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קונצרני'!$B$10:$U$231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הלוואות!$B$6:$Q$44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מקרקעין'!$B$6:$J$23</definedName>
    <definedName name="Print_Area" localSheetId="11">'חוזים עתידיים'!$B$6:$I$18</definedName>
    <definedName name="Print_Area" localSheetId="27">'יתרת התחייבות להשקעה'!$B$7:$D$17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מניות'!$B$6:$M$20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9">
    <s v="Migdal Hashkaot Neches Boded"/>
    <s v="{[Time].[Hie Time].[Yom].&amp;[20180630]}"/>
    <s v="{[Medida].[Medida].&amp;[2]}"/>
    <s v="{[Keren].[Keren].&amp;[2]}"/>
    <s v="{[Cheshbon KM].[Hie Peilut].[Peilut 6].&amp;[Kod_Peilut_L6_121]&amp;[Kod_Peilut_L5_14]&amp;[Kod_Peilut_L4_27]&amp;[Kod_Peilut_L3_35]&amp;[Kod_Peilut_L2_159]&amp;[Kod_Peilut_L1_182],[Cheshbon KM].[Hie Peilut].[Peilut 6].&amp;[Kod_Peilut_L6_123]&amp;[Kod_Peilut_L5_14]&amp;[Kod_Peilut_L4_27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9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si="9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si="9">
        <n x="1" s="1"/>
        <n x="2" s="1"/>
        <n x="3" s="1"/>
        <n x="4" s="1"/>
        <n x="5" s="1"/>
        <n x="6" s="1"/>
        <n x="13"/>
        <n x="8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 si="9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si="9">
        <n x="1" s="1"/>
        <n x="2" s="1"/>
        <n x="3" s="1"/>
        <n x="4" s="1"/>
        <n x="5" s="1"/>
        <n x="6" s="1"/>
        <n x="23"/>
        <n x="8"/>
      </t>
    </mdx>
    <mdx n="0" f="v">
      <t c="8" si="9">
        <n x="1" s="1"/>
        <n x="2" s="1"/>
        <n x="3" s="1"/>
        <n x="4" s="1"/>
        <n x="5" s="1"/>
        <n x="6" s="1"/>
        <n x="24"/>
        <n x="8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 si="9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 si="9">
        <n x="1" s="1"/>
        <n x="2" s="1"/>
        <n x="3" s="1"/>
        <n x="4" s="1"/>
        <n x="5" s="1"/>
        <n x="6" s="1"/>
        <n x="29"/>
        <n x="8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 si="9">
        <n x="1" s="1"/>
        <n x="2" s="1"/>
        <n x="3" s="1"/>
        <n x="4" s="1"/>
        <n x="5" s="1"/>
        <n x="6" s="1"/>
        <n x="34"/>
        <n x="8"/>
      </t>
    </mdx>
    <mdx n="0" f="v">
      <t c="8" si="9">
        <n x="1" s="1"/>
        <n x="2" s="1"/>
        <n x="3" s="1"/>
        <n x="4" s="1"/>
        <n x="5" s="1"/>
        <n x="6" s="1"/>
        <n x="35"/>
        <n x="8"/>
      </t>
    </mdx>
    <mdx n="0" f="v">
      <t c="4" si="38">
        <n x="1" s="1"/>
        <n x="2" s="1"/>
        <n x="36"/>
        <n x="37"/>
      </t>
    </mdx>
    <mdx n="0" f="v">
      <t c="4" si="38">
        <n x="1" s="1"/>
        <n x="2" s="1"/>
        <n x="39"/>
        <n x="37"/>
      </t>
    </mdx>
    <mdx n="0" f="v">
      <t c="4" si="38">
        <n x="1" s="1"/>
        <n x="2" s="1"/>
        <n x="40"/>
        <n x="37"/>
      </t>
    </mdx>
    <mdx n="0" f="v">
      <t c="4" si="38">
        <n x="1" s="1"/>
        <n x="2" s="1"/>
        <n x="41"/>
        <n x="37"/>
      </t>
    </mdx>
    <mdx n="0" f="v">
      <t c="4" si="38">
        <n x="1" s="1"/>
        <n x="2" s="1"/>
        <n x="42"/>
        <n x="37"/>
      </t>
    </mdx>
    <mdx n="0" f="v">
      <t c="4" si="38">
        <n x="1" s="1"/>
        <n x="2" s="1"/>
        <n x="43"/>
        <n x="37"/>
      </t>
    </mdx>
    <mdx n="0" f="v">
      <t c="4" si="38">
        <n x="1" s="1"/>
        <n x="2" s="1"/>
        <n x="44"/>
        <n x="37"/>
      </t>
    </mdx>
    <mdx n="0" f="v">
      <t c="4" si="38">
        <n x="1" s="1"/>
        <n x="2" s="1"/>
        <n x="45"/>
        <n x="37"/>
      </t>
    </mdx>
    <mdx n="0" f="v">
      <t c="4" si="38">
        <n x="1" s="1"/>
        <n x="2" s="1"/>
        <n x="46"/>
        <n x="37"/>
      </t>
    </mdx>
    <mdx n="0" f="v">
      <t c="4" si="38">
        <n x="1" s="1"/>
        <n x="2" s="1"/>
        <n x="47"/>
        <n x="37"/>
      </t>
    </mdx>
    <mdx n="0" f="v">
      <t c="4" si="38">
        <n x="1" s="1"/>
        <n x="2" s="1"/>
        <n x="48"/>
        <n x="37"/>
      </t>
    </mdx>
  </mdxMetadata>
  <valueMetadata count="3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</valueMetadata>
</metadata>
</file>

<file path=xl/sharedStrings.xml><?xml version="1.0" encoding="utf-8"?>
<sst xmlns="http://schemas.openxmlformats.org/spreadsheetml/2006/main" count="10053" uniqueCount="3068">
  <si>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</si>
  <si>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</si>
  <si>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</si>
  <si>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</si>
  <si>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</si>
  <si>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</si>
  <si>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</si>
  <si>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</si>
  <si>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</si>
  <si>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</si>
  <si>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</si>
  <si>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</si>
  <si>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</si>
  <si>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</si>
  <si>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</si>
  <si>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</si>
  <si>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</si>
  <si>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</si>
  <si>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</si>
  <si>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</si>
  <si>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</si>
  <si>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</si>
  <si>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</si>
  <si>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</si>
  <si>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</si>
  <si>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</si>
  <si>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</si>
  <si>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</si>
  <si>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</si>
  <si>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</si>
  <si>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</si>
  <si>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</si>
  <si>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</si>
  <si>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</si>
  <si>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</si>
  <si>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</si>
  <si>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</si>
  <si>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</si>
  <si>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</si>
  <si>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</si>
  <si>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</si>
  <si>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</si>
  <si>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</si>
  <si>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</si>
  <si>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</si>
  <si>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</si>
  <si>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</si>
  <si>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</si>
  <si>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</si>
  <si>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</si>
  <si>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</si>
  <si>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</si>
  <si>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</si>
  <si>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</si>
  <si>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</si>
  <si>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</si>
  <si>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</si>
  <si>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</si>
  <si>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</si>
  <si>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</si>
  <si>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</si>
  <si>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</si>
  <si>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</si>
  <si>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</si>
  <si>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</si>
  <si>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</si>
  <si>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</si>
  <si>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</si>
  <si>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</si>
  <si>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</si>
  <si>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</si>
  <si>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</si>
  <si>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</si>
  <si>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</si>
  <si>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</si>
  <si>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</si>
  <si>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</si>
  <si>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</si>
  <si>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</si>
  <si>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</si>
  <si>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</si>
  <si>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</si>
  <si>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</si>
  <si>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</si>
  <si>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</si>
  <si>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</si>
  <si>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</si>
  <si>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</si>
  <si>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</si>
  <si>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</si>
  <si>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</si>
  <si>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</si>
  <si>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</si>
  <si>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</si>
  <si>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</si>
  <si>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חץ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</si>
  <si>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</si>
  <si>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</si>
  <si>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</si>
  <si>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</si>
  <si>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</si>
  <si>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</si>
  <si>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</si>
  <si>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</si>
  <si>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</si>
  <si>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</si>
  <si>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</si>
  <si>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</si>
  <si>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</si>
  <si>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</si>
  <si>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</si>
  <si>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</si>
  <si>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</si>
  <si>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</si>
  <si>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</si>
  <si>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</si>
  <si>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</si>
  <si>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</si>
  <si>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</si>
  <si>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</si>
  <si>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</si>
  <si>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</si>
  <si>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</si>
  <si>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</si>
  <si>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</si>
  <si>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</si>
  <si>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</si>
  <si>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</si>
  <si>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</si>
  <si>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</si>
  <si>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</si>
  <si>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</si>
  <si>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</si>
  <si>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</si>
  <si>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</si>
  <si>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</si>
  <si>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</si>
  <si>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</si>
  <si>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</si>
  <si>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</si>
  <si>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</si>
  <si>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</si>
  <si>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</si>
  <si>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</si>
  <si>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</si>
  <si>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</si>
  <si>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</si>
  <si>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</si>
  <si>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</si>
  <si>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</si>
  <si>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</si>
  <si>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</si>
  <si>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</si>
  <si>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</si>
  <si>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</si>
  <si>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</si>
  <si>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</si>
  <si>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</si>
  <si>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</si>
  <si>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</si>
  <si>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</si>
  <si>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</si>
  <si>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</si>
  <si>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</si>
  <si>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</si>
  <si>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</si>
  <si>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</si>
  <si>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</si>
  <si>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</si>
  <si>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</si>
  <si>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</si>
  <si>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</si>
  <si>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</si>
  <si>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</si>
  <si>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</si>
  <si>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</si>
  <si>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</si>
  <si>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</si>
  <si>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</si>
  <si>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</si>
  <si>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</si>
  <si>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</si>
  <si>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</si>
  <si>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</si>
  <si>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</si>
  <si>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</si>
  <si>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</si>
  <si>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</si>
  <si>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</si>
  <si>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</si>
  <si>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</si>
  <si>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</si>
  <si>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</si>
  <si>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</si>
  <si>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</si>
  <si>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</si>
  <si>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</si>
  <si>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</si>
  <si>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</si>
  <si>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</si>
  <si>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</si>
  <si>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</si>
  <si>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</si>
  <si>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</si>
  <si>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</si>
  <si>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</si>
  <si>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</si>
  <si>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</si>
  <si>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</si>
  <si>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</si>
  <si>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</si>
  <si>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</si>
  <si>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</si>
  <si>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</si>
  <si>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</si>
  <si>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</si>
  <si>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</si>
  <si>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</si>
  <si>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</si>
  <si>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</si>
  <si>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</si>
  <si>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</si>
  <si>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</si>
  <si>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</si>
  <si>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</si>
  <si>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</si>
  <si>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</si>
  <si>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</si>
  <si>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</si>
  <si>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</si>
  <si>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</si>
  <si>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</si>
  <si>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</si>
  <si>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</si>
  <si>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</si>
  <si>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</si>
  <si>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</si>
  <si>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</si>
  <si>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</si>
  <si>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</si>
  <si>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</si>
  <si>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</si>
  <si>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</si>
  <si>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</si>
  <si>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</si>
  <si>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</si>
  <si>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</si>
  <si>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</si>
  <si>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</si>
  <si>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</si>
  <si>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</si>
  <si>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</si>
  <si>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</si>
  <si>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</si>
  <si>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</si>
  <si>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</si>
  <si>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</si>
  <si>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</si>
  <si>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</si>
  <si>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</si>
  <si>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</si>
  <si>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</si>
  <si>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</si>
  <si>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</si>
  <si>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</si>
  <si>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</si>
  <si>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</si>
  <si>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</si>
  <si>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</si>
  <si>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</si>
  <si>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</si>
  <si>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</si>
  <si>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</si>
  <si>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</si>
  <si>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חברה לביטוח</t>
  </si>
  <si>
    <t>מגדל משתתף ברווחים - קרן ט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</si>
  <si>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</si>
  <si>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</si>
  <si>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</si>
  <si>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</si>
  <si>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</si>
  <si>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</si>
  <si>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</si>
  <si>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</si>
  <si>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</si>
  <si>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</si>
  <si>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</si>
  <si>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</si>
  <si>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</si>
  <si>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</si>
  <si>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</si>
  <si>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</si>
  <si>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</si>
  <si>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</si>
  <si>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</si>
  <si>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</si>
  <si>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</si>
  <si>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מקמ 419</t>
  </si>
  <si>
    <t>8190415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</si>
  <si>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</si>
  <si>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</si>
  <si>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</si>
  <si>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</si>
  <si>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</si>
  <si>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</si>
  <si>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</si>
  <si>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</si>
  <si>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</si>
  <si>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</si>
  <si>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</si>
  <si>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</si>
  <si>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</si>
  <si>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</si>
  <si>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</si>
  <si>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</si>
  <si>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</si>
  <si>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</si>
  <si>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</si>
  <si>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</si>
  <si>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</si>
  <si>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</si>
  <si>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</si>
  <si>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</si>
  <si>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</si>
  <si>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</si>
  <si>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</si>
  <si>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</si>
  <si>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</si>
  <si>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</si>
  <si>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</si>
  <si>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</si>
  <si>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</si>
  <si>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</si>
  <si>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</si>
  <si>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</si>
  <si>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</si>
  <si>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</si>
  <si>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</si>
  <si>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</si>
  <si>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</si>
  <si>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</si>
  <si>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</si>
  <si>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</si>
  <si>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</si>
  <si>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</si>
  <si>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</si>
  <si>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</si>
  <si>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</si>
  <si>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</si>
  <si>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</si>
  <si>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</si>
  <si>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</si>
  <si>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</si>
  <si>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</si>
  <si>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</si>
  <si>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</si>
  <si>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</si>
  <si>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</si>
  <si>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</si>
  <si>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</si>
  <si>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</si>
  <si>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</si>
  <si>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</si>
  <si>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</si>
  <si>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</si>
  <si>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</si>
  <si>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</si>
  <si>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</si>
  <si>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</si>
  <si>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</si>
  <si>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</si>
  <si>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</si>
  <si>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</si>
  <si>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</si>
  <si>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</si>
  <si>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</si>
  <si>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</si>
  <si>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</si>
  <si>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</si>
  <si>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</si>
  <si>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</si>
  <si>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</si>
  <si>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</si>
  <si>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</si>
  <si>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</si>
  <si>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</si>
  <si>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</si>
  <si>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</si>
  <si>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</si>
  <si>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</si>
  <si>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</si>
  <si>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</si>
  <si>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</si>
  <si>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</si>
  <si>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</si>
  <si>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</si>
  <si>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</si>
  <si>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</si>
  <si>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</si>
  <si>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</si>
  <si>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</si>
  <si>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</si>
  <si>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</si>
  <si>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</si>
  <si>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</si>
  <si>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</si>
  <si>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</si>
  <si>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</si>
  <si>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</si>
  <si>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</si>
  <si>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</si>
  <si>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</si>
  <si>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</si>
  <si>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</si>
  <si>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</si>
  <si>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</si>
  <si>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</si>
  <si>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</si>
  <si>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</si>
  <si>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</si>
  <si>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</si>
  <si>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</si>
  <si>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</si>
  <si>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</si>
  <si>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</si>
  <si>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</si>
  <si>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</si>
  <si>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</si>
  <si>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</si>
  <si>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</si>
  <si>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</si>
  <si>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</si>
  <si>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</si>
  <si>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</si>
  <si>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</si>
  <si>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</si>
  <si>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</si>
  <si>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</si>
  <si>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</si>
  <si>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</si>
  <si>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</si>
  <si>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</si>
  <si>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</si>
  <si>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</si>
  <si>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</si>
  <si>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</si>
  <si>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</si>
  <si>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</si>
  <si>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</si>
  <si>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חיפוש נפט וגז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</si>
  <si>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</si>
  <si>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</si>
  <si>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</si>
  <si>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</si>
  <si>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</si>
  <si>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</si>
  <si>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</si>
  <si>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</si>
  <si>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</si>
  <si>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</si>
  <si>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</si>
  <si>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</si>
  <si>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</si>
  <si>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</si>
  <si>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</si>
  <si>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</si>
  <si>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</si>
  <si>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</si>
  <si>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</si>
  <si>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</si>
  <si>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</si>
  <si>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</si>
  <si>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</si>
  <si>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</si>
  <si>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</si>
  <si>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</si>
  <si>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</si>
  <si>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</si>
  <si>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</si>
  <si>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</si>
  <si>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</si>
  <si>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</si>
  <si>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</si>
  <si>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</si>
  <si>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</si>
  <si>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</si>
  <si>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</si>
  <si>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</si>
  <si>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</si>
  <si>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</si>
  <si>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</si>
  <si>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</si>
  <si>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</si>
  <si>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</si>
  <si>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</si>
  <si>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</si>
  <si>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</si>
  <si>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</si>
  <si>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</si>
  <si>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</si>
  <si>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</si>
  <si>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א</t>
  </si>
  <si>
    <t>1122860</t>
  </si>
  <si>
    <t>34250659</t>
  </si>
  <si>
    <t>בראק אן וי אגח ב</t>
  </si>
  <si>
    <t>1128347</t>
  </si>
  <si>
    <t>גב ים     ו*</t>
  </si>
  <si>
    <t>7590128</t>
  </si>
  <si>
    <t>520001736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</si>
  <si>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</si>
  <si>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</si>
  <si>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</si>
  <si>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</si>
  <si>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</si>
  <si>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</si>
  <si>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</si>
  <si>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</si>
  <si>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</si>
  <si>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</si>
  <si>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</si>
  <si>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</si>
  <si>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</si>
  <si>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</si>
  <si>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</si>
  <si>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</si>
  <si>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</si>
  <si>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</si>
  <si>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</si>
  <si>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</si>
  <si>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</si>
  <si>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</si>
  <si>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</si>
  <si>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</si>
  <si>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</si>
  <si>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</si>
  <si>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</si>
  <si>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</si>
  <si>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</si>
  <si>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</si>
  <si>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</si>
  <si>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</si>
  <si>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</si>
  <si>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</si>
  <si>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</si>
  <si>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</si>
  <si>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</si>
  <si>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</si>
  <si>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</si>
  <si>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</si>
  <si>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</si>
  <si>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</si>
  <si>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</si>
  <si>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</si>
  <si>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</si>
  <si>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</si>
  <si>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</si>
  <si>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</si>
  <si>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</si>
  <si>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</si>
  <si>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</si>
  <si>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</si>
  <si>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</si>
  <si>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</si>
  <si>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</si>
  <si>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</si>
  <si>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</si>
  <si>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</si>
  <si>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</si>
  <si>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</si>
  <si>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</si>
  <si>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</si>
  <si>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</si>
  <si>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</si>
  <si>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</si>
  <si>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</si>
  <si>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</si>
  <si>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</si>
  <si>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</si>
  <si>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</si>
  <si>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</si>
  <si>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</si>
  <si>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דרבן.ק4</t>
  </si>
  <si>
    <t>4110094</t>
  </si>
  <si>
    <t>520038902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</si>
  <si>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</si>
  <si>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</si>
  <si>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</si>
  <si>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</si>
  <si>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</si>
  <si>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</si>
  <si>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</si>
  <si>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</si>
  <si>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</si>
  <si>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</si>
  <si>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</si>
  <si>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</si>
  <si>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</si>
  <si>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</si>
  <si>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</si>
  <si>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</si>
  <si>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</si>
  <si>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</si>
  <si>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</si>
  <si>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</si>
  <si>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</si>
  <si>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</si>
  <si>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</si>
  <si>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</si>
  <si>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</si>
  <si>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</si>
  <si>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</si>
  <si>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</si>
  <si>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</si>
  <si>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</si>
  <si>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</si>
  <si>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</si>
  <si>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</si>
  <si>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</si>
  <si>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</si>
  <si>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</si>
  <si>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</si>
  <si>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</si>
  <si>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</si>
  <si>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</si>
  <si>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</si>
  <si>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</si>
  <si>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</si>
  <si>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</si>
  <si>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</si>
  <si>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</si>
  <si>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</si>
  <si>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</si>
  <si>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</si>
  <si>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</si>
  <si>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</si>
  <si>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</si>
  <si>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</si>
  <si>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</si>
  <si>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</si>
  <si>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</si>
  <si>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</si>
  <si>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</si>
  <si>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</si>
  <si>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</si>
  <si>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</si>
  <si>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</si>
  <si>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קב דלק אגח 13</t>
  </si>
  <si>
    <t>1105543</t>
  </si>
  <si>
    <t>520044322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</si>
  <si>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</si>
  <si>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</si>
  <si>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</si>
  <si>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</si>
  <si>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</si>
  <si>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</si>
  <si>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</si>
  <si>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</si>
  <si>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</si>
  <si>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</si>
  <si>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</si>
  <si>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</si>
  <si>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</si>
  <si>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</si>
  <si>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</si>
  <si>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</si>
  <si>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</si>
  <si>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</si>
  <si>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</si>
  <si>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</si>
  <si>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</si>
  <si>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</si>
  <si>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</si>
  <si>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</si>
  <si>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</si>
  <si>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</si>
  <si>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</si>
  <si>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</si>
  <si>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</si>
  <si>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אלדן סדרה ד</t>
  </si>
  <si>
    <t>1140821</t>
  </si>
  <si>
    <t>510454333</t>
  </si>
  <si>
    <t>BBB+.IL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</si>
  <si>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</si>
  <si>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</si>
  <si>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</si>
  <si>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</si>
  <si>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</si>
  <si>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</si>
  <si>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</si>
  <si>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CCC.IL</t>
  </si>
  <si>
    <t>קרדן אןוי אגח ב</t>
  </si>
  <si>
    <t>1113034</t>
  </si>
  <si>
    <t>NV1239114</t>
  </si>
  <si>
    <t>D.IL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</si>
  <si>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</si>
  <si>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</si>
  <si>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</si>
  <si>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</si>
  <si>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</si>
  <si>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</si>
  <si>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</si>
  <si>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</si>
  <si>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</si>
  <si>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</si>
  <si>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</si>
  <si>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</si>
  <si>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</si>
  <si>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</si>
  <si>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</si>
  <si>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</si>
  <si>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</si>
  <si>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</si>
  <si>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</si>
  <si>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</si>
  <si>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</si>
  <si>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</si>
  <si>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</si>
  <si>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</si>
  <si>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</si>
  <si>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</si>
  <si>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</si>
  <si>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</si>
  <si>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</si>
  <si>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</si>
  <si>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</si>
  <si>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</si>
  <si>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</si>
  <si>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</si>
  <si>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</si>
  <si>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</si>
  <si>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</si>
  <si>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</si>
  <si>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</si>
  <si>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</si>
  <si>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</si>
  <si>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</si>
  <si>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</si>
  <si>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</si>
  <si>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</si>
  <si>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חשמל אגח 26</t>
  </si>
  <si>
    <t>6000202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</si>
  <si>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</si>
  <si>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</si>
  <si>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</si>
  <si>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</si>
  <si>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</si>
  <si>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</si>
  <si>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</si>
  <si>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</si>
  <si>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</si>
  <si>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</si>
  <si>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</si>
  <si>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Real Estate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</si>
  <si>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</si>
  <si>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</si>
  <si>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</si>
  <si>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</si>
  <si>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</si>
  <si>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</si>
  <si>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</si>
  <si>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</si>
  <si>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</si>
  <si>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</si>
  <si>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</si>
  <si>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</si>
  <si>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</si>
  <si>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</si>
  <si>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</si>
  <si>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</si>
  <si>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</si>
  <si>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</si>
  <si>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</si>
  <si>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</si>
  <si>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</si>
  <si>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</si>
  <si>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</si>
  <si>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</si>
  <si>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</si>
  <si>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</si>
  <si>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</si>
  <si>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</si>
  <si>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</si>
  <si>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</si>
  <si>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</si>
  <si>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</si>
  <si>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</si>
  <si>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הוט.ק2</t>
  </si>
  <si>
    <t>1123264</t>
  </si>
  <si>
    <t>520040072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</si>
  <si>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</si>
  <si>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</si>
  <si>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</si>
  <si>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</si>
  <si>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</si>
  <si>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</si>
  <si>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</si>
  <si>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</si>
  <si>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</si>
  <si>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</si>
  <si>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</si>
  <si>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</si>
  <si>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</si>
  <si>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</si>
  <si>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</si>
  <si>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</si>
  <si>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</si>
  <si>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</si>
  <si>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</si>
  <si>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</si>
  <si>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</si>
  <si>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</si>
  <si>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</si>
  <si>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</si>
  <si>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</si>
  <si>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</si>
  <si>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</si>
  <si>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</si>
  <si>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</si>
  <si>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</si>
  <si>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</si>
  <si>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</si>
  <si>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</si>
  <si>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</si>
  <si>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</si>
  <si>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</si>
  <si>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</si>
  <si>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</si>
  <si>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</si>
  <si>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</si>
  <si>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</si>
  <si>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</si>
  <si>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</si>
  <si>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</si>
  <si>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</si>
  <si>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</si>
  <si>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</si>
  <si>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</si>
  <si>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</si>
  <si>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</si>
  <si>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</si>
  <si>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</si>
  <si>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</si>
  <si>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</si>
  <si>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</si>
  <si>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</si>
  <si>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</si>
  <si>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</si>
  <si>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</si>
  <si>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</si>
  <si>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</si>
  <si>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</si>
  <si>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</si>
  <si>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</si>
  <si>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</si>
  <si>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</si>
  <si>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</si>
  <si>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</si>
  <si>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</si>
  <si>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</si>
  <si>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</si>
  <si>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</si>
  <si>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</si>
  <si>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</si>
  <si>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</si>
  <si>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</si>
  <si>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</si>
  <si>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</si>
  <si>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</si>
  <si>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</si>
  <si>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</si>
  <si>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</si>
  <si>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</si>
  <si>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</si>
  <si>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</si>
  <si>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</si>
  <si>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</si>
  <si>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</si>
  <si>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</si>
  <si>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</si>
  <si>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</si>
  <si>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</si>
  <si>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</si>
  <si>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</si>
  <si>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</si>
  <si>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</si>
  <si>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</si>
  <si>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</si>
  <si>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</si>
  <si>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</si>
  <si>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</si>
  <si>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BABA 2.8 06/2023</t>
  </si>
  <si>
    <t>US01609WAS17</t>
  </si>
  <si>
    <t>Retailing</t>
  </si>
  <si>
    <t>A+</t>
  </si>
  <si>
    <t>CNOOC FIN 3 05/2023</t>
  </si>
  <si>
    <t>US12625GAC87</t>
  </si>
  <si>
    <t>CNOOC FIN 4.5 03/10/23</t>
  </si>
  <si>
    <t>USQ25738AA54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</si>
  <si>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</si>
  <si>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</si>
  <si>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</si>
  <si>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</si>
  <si>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</si>
  <si>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</si>
  <si>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</si>
  <si>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</si>
  <si>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</si>
  <si>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</si>
  <si>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</si>
  <si>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DAIMLER FIN 3.35 02/23</t>
  </si>
  <si>
    <t>US233851DD33</t>
  </si>
  <si>
    <t>ZURNVX 5.125 06/48</t>
  </si>
  <si>
    <t>XS1795323952</t>
  </si>
  <si>
    <t>Insurance</t>
  </si>
  <si>
    <t>AQUARIOS 6.375 01/24 01/19</t>
  </si>
  <si>
    <t>XS0901578681</t>
  </si>
  <si>
    <t>BBB+</t>
  </si>
  <si>
    <t>ATVI 6.125 09/23</t>
  </si>
  <si>
    <t>USU00568AC60</t>
  </si>
  <si>
    <t>BNFP 2.589 11/23</t>
  </si>
  <si>
    <t>USF12033TN02</t>
  </si>
  <si>
    <t>Food &amp; Beverage &amp; Tobacco</t>
  </si>
  <si>
    <t>HYUCAP 3.75 03/23</t>
  </si>
  <si>
    <t>USY3815NBA82</t>
  </si>
  <si>
    <t>UBS 5.125 05/15/24</t>
  </si>
  <si>
    <t>CH0244100266</t>
  </si>
  <si>
    <t>Banks</t>
  </si>
  <si>
    <t>ABNANV 4.4 03/28 03/23</t>
  </si>
  <si>
    <t>XS1586330604</t>
  </si>
  <si>
    <t>BBB</t>
  </si>
  <si>
    <t>abt 3.4 11/23</t>
  </si>
  <si>
    <t>US002824BE94</t>
  </si>
  <si>
    <t>HEALTH CARE</t>
  </si>
  <si>
    <t>CBAAU 3.375 10/26 10/21</t>
  </si>
  <si>
    <t>XS1506401568</t>
  </si>
  <si>
    <t>CELGENE 3.25 02/23</t>
  </si>
  <si>
    <t>US151020BA12</t>
  </si>
  <si>
    <t>CREDIT SUISSE 6.5 08/23</t>
  </si>
  <si>
    <t>XS0957135212</t>
  </si>
  <si>
    <t>HEWLETT PACKARD 4.9 15/10/2025</t>
  </si>
  <si>
    <t>US42824CAW91</t>
  </si>
  <si>
    <t>Technology Hardware &amp; Equipment</t>
  </si>
  <si>
    <t>INTNED 4.125 18 23</t>
  </si>
  <si>
    <t>XS0995102778</t>
  </si>
  <si>
    <t>PRU 4.5 PRUDENTIAL 09/47</t>
  </si>
  <si>
    <t>US744320AW24</t>
  </si>
  <si>
    <t>SPRNTS 3.36 21</t>
  </si>
  <si>
    <t>US85208NAA81</t>
  </si>
  <si>
    <t>TELECOMMUNICATION SERVICES</t>
  </si>
  <si>
    <t>SRENVX 5.75 08/15/50 08/25</t>
  </si>
  <si>
    <t>XS1261170515</t>
  </si>
  <si>
    <t>T 4.1 02/28</t>
  </si>
  <si>
    <t>US00206RER93</t>
  </si>
  <si>
    <t>VW 4.625 PERP 06/28</t>
  </si>
  <si>
    <t>XS1799939027</t>
  </si>
  <si>
    <t>AGN 3.45 03/22</t>
  </si>
  <si>
    <t>US00507UAR23</t>
  </si>
  <si>
    <t>Pharmaceuticals&amp; Biotechnology</t>
  </si>
  <si>
    <t>CCI 3.15 07/15/23</t>
  </si>
  <si>
    <t>US22822VAJ08</t>
  </si>
  <si>
    <t>DISCA 2.95 03/23</t>
  </si>
  <si>
    <t>US25470DAQ25</t>
  </si>
  <si>
    <t>ECOPET 7.625 07/19</t>
  </si>
  <si>
    <t>US279158AB56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</si>
  <si>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</si>
  <si>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</si>
  <si>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</si>
  <si>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</si>
  <si>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</si>
  <si>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</si>
  <si>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</si>
  <si>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</si>
  <si>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</si>
  <si>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NWL 3.85 04/23</t>
  </si>
  <si>
    <t>US651229AV81</t>
  </si>
  <si>
    <t>Consumer Durables &amp; Apparel</t>
  </si>
  <si>
    <t>ORAFP 5.25 24/49</t>
  </si>
  <si>
    <t>XS1028599287</t>
  </si>
  <si>
    <t>PEMEX 4.875 01/22</t>
  </si>
  <si>
    <t>US71654QBB77</t>
  </si>
  <si>
    <t>SSE SSELN 4.75 9/77 06/22</t>
  </si>
  <si>
    <t>XS1572343744</t>
  </si>
  <si>
    <t>UTILITIES</t>
  </si>
  <si>
    <t>STANDARD CHARTERED 4.3 02/27</t>
  </si>
  <si>
    <t>XS1480699641</t>
  </si>
  <si>
    <t>STZ 3.2 15/02/23</t>
  </si>
  <si>
    <t>US21036PAX69</t>
  </si>
  <si>
    <t>TRPCN 0 05/15/67</t>
  </si>
  <si>
    <t>US89352HAC34</t>
  </si>
  <si>
    <t>TRPCN 5.3 03/77</t>
  </si>
  <si>
    <t>US89356BAC28</t>
  </si>
  <si>
    <t>ACAFP 7.875 01/29/49</t>
  </si>
  <si>
    <t>USF22797RT78</t>
  </si>
  <si>
    <t>BB+</t>
  </si>
  <si>
    <t>BARCLAYS 5.2 05/26</t>
  </si>
  <si>
    <t>US06738EAP07</t>
  </si>
  <si>
    <t>BDX 2.894 06/06/22</t>
  </si>
  <si>
    <t>US075887BT55</t>
  </si>
  <si>
    <t>CTXS 4.5 12/27</t>
  </si>
  <si>
    <t>US177376AE06</t>
  </si>
  <si>
    <t>DANBNK 7 PERP 26/06/2025</t>
  </si>
  <si>
    <t>XS1825417535</t>
  </si>
  <si>
    <t>FIBRBZ 5.25</t>
  </si>
  <si>
    <t>US31572UAE64</t>
  </si>
  <si>
    <t>LB 5.625 10/23</t>
  </si>
  <si>
    <t>US501797AJ37</t>
  </si>
  <si>
    <t>LENNAR 4.125 01/22 10/21</t>
  </si>
  <si>
    <t>US526057BY96</t>
  </si>
  <si>
    <t>NATIONWIDE SOCIETY 6.875 06/19</t>
  </si>
  <si>
    <t>XS1043181269</t>
  </si>
  <si>
    <t>NXPI 3.875 09/22</t>
  </si>
  <si>
    <t>US62947QAW87</t>
  </si>
  <si>
    <t>Semiconductors &amp; Semiconductor</t>
  </si>
  <si>
    <t>REPSM 4.5 03/75</t>
  </si>
  <si>
    <t>XS1207058733</t>
  </si>
  <si>
    <t>SYMANTEC 5 04/25 04/20</t>
  </si>
  <si>
    <t>US871503AU26</t>
  </si>
  <si>
    <t>VALE 3.75 01/23</t>
  </si>
  <si>
    <t>XS0802953165</t>
  </si>
  <si>
    <t>WDC 4.75 02/26</t>
  </si>
  <si>
    <t>US958102AM75</t>
  </si>
  <si>
    <t>ASHTEAD CAPITAL 5.62 10/24 10/22</t>
  </si>
  <si>
    <t>US045054AC71</t>
  </si>
  <si>
    <t>Other</t>
  </si>
  <si>
    <t>BB</t>
  </si>
  <si>
    <t>CONTINENTAL RES 5 09/22 03/17</t>
  </si>
  <si>
    <t>US212015AH47</t>
  </si>
  <si>
    <t>EDF 6 PREP 01/26</t>
  </si>
  <si>
    <t>FR0011401728</t>
  </si>
  <si>
    <t>ENBCN 5.5 07/77</t>
  </si>
  <si>
    <t>US29250NAS45</t>
  </si>
  <si>
    <t>ENBCN 6 01/27 01/77</t>
  </si>
  <si>
    <t>US29250NAN57</t>
  </si>
  <si>
    <t>SYNNVX 5.182 04/28 REGS</t>
  </si>
  <si>
    <t>USN84413CG11</t>
  </si>
  <si>
    <t>TEVA 6 144 04/24</t>
  </si>
  <si>
    <t>US88167AAL52</t>
  </si>
  <si>
    <t>520013954</t>
  </si>
  <si>
    <t>TEVA 6.75 03/28</t>
  </si>
  <si>
    <t>US88167AAK79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</si>
  <si>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</si>
  <si>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</si>
  <si>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</si>
  <si>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</si>
  <si>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</si>
  <si>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</si>
  <si>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</si>
  <si>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</si>
  <si>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</si>
  <si>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IRM 4.875 09/27</t>
  </si>
  <si>
    <t>US46284VAC54</t>
  </si>
  <si>
    <t>IRM 5.25 03/28</t>
  </si>
  <si>
    <t>US46284VAE11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</si>
  <si>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</si>
  <si>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</si>
  <si>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</si>
  <si>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</si>
  <si>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</si>
  <si>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</si>
  <si>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</si>
  <si>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TRANSOCEAN 7.75 10/24 10/20</t>
  </si>
  <si>
    <t>US893828AA14</t>
  </si>
  <si>
    <t>EQIX 5.375 04/23</t>
  </si>
  <si>
    <t>US29444UAM80</t>
  </si>
  <si>
    <t>B+</t>
  </si>
  <si>
    <t>RBS 5.5 11/29/49</t>
  </si>
  <si>
    <t>XS0205935470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</si>
  <si>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</si>
  <si>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</si>
  <si>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</si>
  <si>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</si>
  <si>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</si>
  <si>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</si>
  <si>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</si>
  <si>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</si>
  <si>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</si>
  <si>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</si>
  <si>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</si>
  <si>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</si>
  <si>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</si>
  <si>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</si>
  <si>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</si>
  <si>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</si>
  <si>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</si>
  <si>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</si>
  <si>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</si>
  <si>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</si>
  <si>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</si>
  <si>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</si>
  <si>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</si>
  <si>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</si>
  <si>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</si>
  <si>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</si>
  <si>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</si>
  <si>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</si>
  <si>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</si>
  <si>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</si>
  <si>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</si>
  <si>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</si>
  <si>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</si>
  <si>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</si>
  <si>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</si>
  <si>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</si>
  <si>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</si>
  <si>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</si>
  <si>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</si>
  <si>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</si>
  <si>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</si>
  <si>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</si>
  <si>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</si>
  <si>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</si>
  <si>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</si>
  <si>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</si>
  <si>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</si>
  <si>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</si>
  <si>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</si>
  <si>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</si>
  <si>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</si>
  <si>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</si>
  <si>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</si>
  <si>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</si>
  <si>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</si>
  <si>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</si>
  <si>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</si>
  <si>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</si>
  <si>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</si>
  <si>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</si>
  <si>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</si>
  <si>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</si>
  <si>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</si>
  <si>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</si>
  <si>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</si>
  <si>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</si>
  <si>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</si>
  <si>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</si>
  <si>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</si>
  <si>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</si>
  <si>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פתאל החזקות*</t>
  </si>
  <si>
    <t>1143429</t>
  </si>
  <si>
    <t>512607888</t>
  </si>
  <si>
    <t>מלונאות ותיירות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</si>
  <si>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</si>
  <si>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</si>
  <si>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</si>
  <si>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</si>
  <si>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</si>
  <si>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</si>
  <si>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</si>
  <si>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</si>
  <si>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</si>
  <si>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</si>
  <si>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</si>
  <si>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</si>
  <si>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</si>
  <si>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</si>
  <si>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</si>
  <si>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</si>
  <si>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</si>
  <si>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</si>
  <si>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</si>
  <si>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</si>
  <si>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</si>
  <si>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</si>
  <si>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</si>
  <si>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</si>
  <si>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</si>
  <si>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</si>
  <si>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</si>
  <si>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</si>
  <si>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</si>
  <si>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</si>
  <si>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</si>
  <si>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</si>
  <si>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</si>
  <si>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</si>
  <si>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</si>
  <si>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</si>
  <si>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</si>
  <si>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</si>
  <si>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</si>
  <si>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</si>
  <si>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</si>
  <si>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</si>
  <si>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</si>
  <si>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</si>
  <si>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</si>
  <si>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</si>
  <si>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</si>
  <si>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</si>
  <si>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</si>
  <si>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</si>
  <si>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</si>
  <si>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</si>
  <si>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</si>
  <si>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</si>
  <si>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</si>
  <si>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</si>
  <si>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</si>
  <si>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</si>
  <si>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</si>
  <si>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</si>
  <si>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</si>
  <si>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</si>
  <si>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</si>
  <si>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</si>
  <si>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</si>
  <si>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</si>
  <si>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</si>
  <si>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</si>
  <si>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</si>
  <si>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</si>
  <si>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</si>
  <si>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</si>
  <si>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</si>
  <si>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</si>
  <si>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</si>
  <si>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</si>
  <si>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</si>
  <si>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</si>
  <si>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</si>
  <si>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</si>
  <si>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</si>
  <si>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</si>
  <si>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</si>
  <si>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</si>
  <si>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</si>
  <si>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</si>
  <si>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</si>
  <si>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</si>
  <si>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</si>
  <si>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</si>
  <si>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</si>
  <si>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</si>
  <si>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</si>
  <si>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</si>
  <si>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</si>
  <si>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</si>
  <si>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</si>
  <si>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</si>
  <si>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</si>
  <si>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</si>
  <si>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</si>
  <si>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</si>
  <si>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</si>
  <si>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</si>
  <si>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</si>
  <si>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</si>
  <si>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</si>
  <si>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</si>
  <si>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</si>
  <si>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</si>
  <si>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</si>
  <si>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</si>
  <si>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</si>
  <si>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</si>
  <si>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</si>
  <si>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</si>
  <si>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</si>
  <si>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</si>
  <si>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</si>
  <si>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</si>
  <si>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</si>
  <si>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</t>
  </si>
  <si>
    <t>265017</t>
  </si>
  <si>
    <t>520036153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</si>
  <si>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</si>
  <si>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</si>
  <si>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</si>
  <si>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</si>
  <si>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</si>
  <si>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</si>
  <si>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</si>
  <si>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</si>
  <si>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</si>
  <si>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אינטק פארמה</t>
  </si>
  <si>
    <t>1117795</t>
  </si>
  <si>
    <t>513022780</t>
  </si>
  <si>
    <t>אירונאוטיקס*</t>
  </si>
  <si>
    <t>1141142</t>
  </si>
  <si>
    <t>510422249</t>
  </si>
  <si>
    <t>איתמר מדיקל*</t>
  </si>
  <si>
    <t>1102458</t>
  </si>
  <si>
    <t>512434218</t>
  </si>
  <si>
    <t>אלספק*</t>
  </si>
  <si>
    <t>1090364</t>
  </si>
  <si>
    <t>511297541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</si>
  <si>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</si>
  <si>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</si>
  <si>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</si>
  <si>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</si>
  <si>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</si>
  <si>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</si>
  <si>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</si>
  <si>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</si>
  <si>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</si>
  <si>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</si>
  <si>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</si>
  <si>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</si>
  <si>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</si>
  <si>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</si>
  <si>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</si>
  <si>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</si>
  <si>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</si>
  <si>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</si>
  <si>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</si>
  <si>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</si>
  <si>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</si>
  <si>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</si>
  <si>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</si>
  <si>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</si>
  <si>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</si>
  <si>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</si>
  <si>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</si>
  <si>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</si>
  <si>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</si>
  <si>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</si>
  <si>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</si>
  <si>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</si>
  <si>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</si>
  <si>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</si>
  <si>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</si>
  <si>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</si>
  <si>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</si>
  <si>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</si>
  <si>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</si>
  <si>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</si>
  <si>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</si>
  <si>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</si>
  <si>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</si>
  <si>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</si>
  <si>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</si>
  <si>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</si>
  <si>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</si>
  <si>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</si>
  <si>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</si>
  <si>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</si>
  <si>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</si>
  <si>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</si>
  <si>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</si>
  <si>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</si>
  <si>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</si>
  <si>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</si>
  <si>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</si>
  <si>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</si>
  <si>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</si>
  <si>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</si>
  <si>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</si>
  <si>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</si>
  <si>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</si>
  <si>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</si>
  <si>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</si>
  <si>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</si>
  <si>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</si>
  <si>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</si>
  <si>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</si>
  <si>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</si>
  <si>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</si>
  <si>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</si>
  <si>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</si>
  <si>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</si>
  <si>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</si>
  <si>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</si>
  <si>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</si>
  <si>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</si>
  <si>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</si>
  <si>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</si>
  <si>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</si>
  <si>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</si>
  <si>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</si>
  <si>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</si>
  <si>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</si>
  <si>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</si>
  <si>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</si>
  <si>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</si>
  <si>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</si>
  <si>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</si>
  <si>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</si>
  <si>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</si>
  <si>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</si>
  <si>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</si>
  <si>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</si>
  <si>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</si>
  <si>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</si>
  <si>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</si>
  <si>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</si>
  <si>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</si>
  <si>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</si>
  <si>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</si>
  <si>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512394776</t>
  </si>
  <si>
    <t>AMDOCS LTD</t>
  </si>
  <si>
    <t>GB0022569080</t>
  </si>
  <si>
    <t>NYSE</t>
  </si>
  <si>
    <t>511251217</t>
  </si>
  <si>
    <t>CHECK POINT SOFTWARE TECH</t>
  </si>
  <si>
    <t>IL0010824113</t>
  </si>
  <si>
    <t>520042821</t>
  </si>
  <si>
    <t>ELRON ELECTRONIC INDS   ORD*</t>
  </si>
  <si>
    <t>IL0007490779</t>
  </si>
  <si>
    <t>INTEC PHARMA LTD</t>
  </si>
  <si>
    <t>IL0011177958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</si>
  <si>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</si>
  <si>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</si>
  <si>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</si>
  <si>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</si>
  <si>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</si>
  <si>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</si>
  <si>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</si>
  <si>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</si>
  <si>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</si>
  <si>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</si>
  <si>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</si>
  <si>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</si>
  <si>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</si>
  <si>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</si>
  <si>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</si>
  <si>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</si>
  <si>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</si>
  <si>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</si>
  <si>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511812463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</si>
  <si>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</si>
  <si>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</si>
  <si>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</si>
  <si>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</si>
  <si>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</si>
  <si>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</si>
  <si>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REDHILL BIOPHARMA LTD ADR</t>
  </si>
  <si>
    <t>US7574681034</t>
  </si>
  <si>
    <t>SAPIENS INTERNATIONAL CORP*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</si>
  <si>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</si>
  <si>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</si>
  <si>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</si>
  <si>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</si>
  <si>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</si>
  <si>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</si>
  <si>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</si>
  <si>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</si>
  <si>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</si>
  <si>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</si>
  <si>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</si>
  <si>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</si>
  <si>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</si>
  <si>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</si>
  <si>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</si>
  <si>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</si>
  <si>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</si>
  <si>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</si>
  <si>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</si>
  <si>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</si>
  <si>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</si>
  <si>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</si>
  <si>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</si>
  <si>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</si>
  <si>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</si>
  <si>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</si>
  <si>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</si>
  <si>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</si>
  <si>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</si>
  <si>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</si>
  <si>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</si>
  <si>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</si>
  <si>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</si>
  <si>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</si>
  <si>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</si>
  <si>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APTIV PLC</t>
  </si>
  <si>
    <t>JE00B783TY65</t>
  </si>
  <si>
    <t>ASOS</t>
  </si>
  <si>
    <t>GB0030927254</t>
  </si>
  <si>
    <t>BANCO BRADESCO ADR</t>
  </si>
  <si>
    <t>US0594603039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</si>
  <si>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</si>
  <si>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</si>
  <si>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</si>
  <si>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</si>
  <si>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</si>
  <si>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</si>
  <si>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</si>
  <si>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</si>
  <si>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</si>
  <si>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</si>
  <si>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</si>
  <si>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</si>
  <si>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</si>
  <si>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</si>
  <si>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</si>
  <si>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</si>
  <si>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</si>
  <si>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</si>
  <si>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</si>
  <si>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</si>
  <si>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</si>
  <si>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</si>
  <si>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</si>
  <si>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</si>
  <si>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</si>
  <si>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</si>
  <si>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</si>
  <si>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</si>
  <si>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</si>
  <si>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</si>
  <si>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</si>
  <si>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</si>
  <si>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</si>
  <si>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</si>
  <si>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</si>
  <si>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</si>
  <si>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</si>
  <si>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</si>
  <si>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</si>
  <si>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</si>
  <si>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DANONE</t>
  </si>
  <si>
    <t>FR0000120644</t>
  </si>
  <si>
    <t>DELIVERY HERO AG</t>
  </si>
  <si>
    <t>DE000A2E4K43</t>
  </si>
  <si>
    <t>DELTA AIR LINES</t>
  </si>
  <si>
    <t>US2473617023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</si>
  <si>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</si>
  <si>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</si>
  <si>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</si>
  <si>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</si>
  <si>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</si>
  <si>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</si>
  <si>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</si>
  <si>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</si>
  <si>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</si>
  <si>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</si>
  <si>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</si>
  <si>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</si>
  <si>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</si>
  <si>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</si>
  <si>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GENERAL DYNAMICS CORP</t>
  </si>
  <si>
    <t>US3695501086</t>
  </si>
  <si>
    <t>GLENCORE</t>
  </si>
  <si>
    <t>JE00B4T3BW64</t>
  </si>
  <si>
    <t>GOLDMAN SACHS GROUP INC</t>
  </si>
  <si>
    <t>US38141G1040</t>
  </si>
  <si>
    <t>ITAU UNIBANCO H SPON PRF ADR</t>
  </si>
  <si>
    <t>US4655621062</t>
  </si>
  <si>
    <t>JPMORGAN CHASE</t>
  </si>
  <si>
    <t>US46625H1005</t>
  </si>
  <si>
    <t>JUST EAT PLC</t>
  </si>
  <si>
    <t>GB00BKX5CN86</t>
  </si>
  <si>
    <t>LLOYDS BANKING GROUP PLC</t>
  </si>
  <si>
    <t>GB0008706128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</si>
  <si>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</si>
  <si>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</si>
  <si>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</si>
  <si>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</si>
  <si>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</si>
  <si>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</si>
  <si>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</si>
  <si>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</si>
  <si>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</si>
  <si>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</si>
  <si>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</si>
  <si>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</si>
  <si>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</si>
  <si>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</si>
  <si>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</si>
  <si>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</si>
  <si>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</si>
  <si>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</si>
  <si>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</si>
  <si>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</si>
  <si>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</si>
  <si>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</si>
  <si>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</si>
  <si>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</si>
  <si>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</si>
  <si>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</si>
  <si>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</si>
  <si>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</si>
  <si>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</si>
  <si>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</si>
  <si>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</si>
  <si>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</si>
  <si>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</si>
  <si>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</si>
  <si>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</si>
  <si>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</si>
  <si>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</si>
  <si>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</si>
  <si>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</si>
  <si>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</si>
  <si>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</si>
  <si>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</si>
  <si>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</si>
  <si>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</si>
  <si>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</si>
  <si>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</si>
  <si>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</si>
  <si>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</si>
  <si>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</si>
  <si>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</si>
  <si>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</si>
  <si>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</si>
  <si>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</si>
  <si>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</si>
  <si>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</si>
  <si>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</si>
  <si>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</si>
  <si>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</si>
  <si>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</si>
  <si>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</si>
  <si>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</si>
  <si>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</si>
  <si>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</si>
  <si>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</si>
  <si>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</si>
  <si>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</si>
  <si>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</si>
  <si>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</si>
  <si>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</si>
  <si>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</si>
  <si>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</si>
  <si>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</si>
  <si>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</si>
  <si>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</si>
  <si>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</si>
  <si>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</si>
  <si>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</si>
  <si>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</si>
  <si>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</si>
  <si>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</si>
  <si>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</si>
  <si>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פסגות סל מקמ</t>
  </si>
  <si>
    <t>1112879</t>
  </si>
  <si>
    <t>513464289</t>
  </si>
  <si>
    <t>אג"ח</t>
  </si>
  <si>
    <t>AMUNDI ETF MSCI EM ASIA UCIT</t>
  </si>
  <si>
    <t>LU1681044563</t>
  </si>
  <si>
    <t>מניות</t>
  </si>
  <si>
    <t>AMUNDI ETF MSCI EUROPE BANKS</t>
  </si>
  <si>
    <t>FR0010688176</t>
  </si>
  <si>
    <t>AMUNDI MSCI EM LATIN AME ETF</t>
  </si>
  <si>
    <t>LU1681045024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</si>
  <si>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</si>
  <si>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</si>
  <si>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</si>
  <si>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</si>
  <si>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</si>
  <si>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</si>
  <si>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</si>
  <si>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</si>
  <si>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</si>
  <si>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</si>
  <si>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</si>
  <si>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</si>
  <si>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</si>
  <si>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</si>
  <si>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</si>
  <si>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</si>
  <si>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</si>
  <si>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</si>
  <si>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</si>
  <si>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</si>
  <si>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</si>
  <si>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</si>
  <si>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</si>
  <si>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</si>
  <si>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</si>
  <si>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</si>
  <si>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</si>
  <si>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</si>
  <si>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</si>
  <si>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</si>
  <si>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</si>
  <si>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</si>
  <si>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</si>
  <si>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</si>
  <si>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CORE S&amp;P 500 UCITS ETF</t>
  </si>
  <si>
    <t>IE00B5BMR087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</si>
  <si>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</si>
  <si>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</si>
  <si>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</si>
  <si>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</si>
  <si>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</si>
  <si>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</si>
  <si>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</si>
  <si>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</si>
  <si>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</si>
  <si>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</si>
  <si>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</si>
  <si>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</si>
  <si>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</si>
  <si>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</si>
  <si>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</si>
  <si>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</si>
  <si>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</si>
  <si>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</si>
  <si>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</si>
  <si>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</si>
  <si>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</si>
  <si>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</si>
  <si>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</si>
  <si>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</si>
  <si>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</si>
  <si>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</si>
  <si>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</si>
  <si>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</si>
  <si>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</si>
  <si>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</si>
  <si>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</si>
  <si>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</si>
  <si>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</si>
  <si>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</si>
  <si>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</si>
  <si>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</si>
  <si>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</si>
  <si>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</si>
  <si>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</si>
  <si>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</si>
  <si>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</si>
  <si>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</si>
  <si>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</si>
  <si>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</si>
  <si>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</si>
  <si>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</si>
  <si>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</si>
  <si>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</si>
  <si>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</si>
  <si>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</si>
  <si>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</si>
  <si>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</si>
  <si>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</si>
  <si>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</si>
  <si>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</si>
  <si>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</si>
  <si>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</si>
  <si>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</si>
  <si>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</si>
  <si>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</si>
  <si>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</si>
  <si>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</si>
  <si>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</si>
  <si>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</si>
  <si>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</si>
  <si>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</si>
  <si>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</si>
  <si>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</si>
  <si>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</si>
  <si>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</si>
  <si>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</si>
  <si>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</si>
  <si>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</si>
  <si>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</si>
  <si>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</si>
  <si>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</si>
  <si>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</si>
  <si>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</si>
  <si>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REAL ESTATE CREDIT GBP</t>
  </si>
  <si>
    <t>GB00B0HW5366</t>
  </si>
  <si>
    <t>VANGUARD S.T CORP BOND</t>
  </si>
  <si>
    <t>US92206C4096</t>
  </si>
  <si>
    <t>LION 4 Series 7</t>
  </si>
  <si>
    <t>IE00BD2YCK45</t>
  </si>
  <si>
    <t>AA-</t>
  </si>
  <si>
    <t>LION 7 S1</t>
  </si>
  <si>
    <t>IE00B62G6V03</t>
  </si>
  <si>
    <t>UBS LUX BD USD</t>
  </si>
  <si>
    <t>LU0396367608</t>
  </si>
  <si>
    <t>SICAV Santander LatAm Corp Fund</t>
  </si>
  <si>
    <t>LU0363170191</t>
  </si>
  <si>
    <t>Guggenheim High Yield NEW</t>
  </si>
  <si>
    <t>IE00BVYPNG42</t>
  </si>
  <si>
    <t>LION III EUR C3 ACC</t>
  </si>
  <si>
    <t>IE00B804LV55</t>
  </si>
  <si>
    <t>NEUBER BERMAN H/Y BD I2A</t>
  </si>
  <si>
    <t>IE00B8QBJF01</t>
  </si>
  <si>
    <t>Pioneer Funds US HY</t>
  </si>
  <si>
    <t>LU0132199406</t>
  </si>
  <si>
    <t>CS NL GL SEN LO MC</t>
  </si>
  <si>
    <t>LU0635707705</t>
  </si>
  <si>
    <t>Guggenheim US Loan Fund</t>
  </si>
  <si>
    <t>IE00BCFKMH92</t>
  </si>
  <si>
    <t>ING US Senior Loans</t>
  </si>
  <si>
    <t>LU0426533492</t>
  </si>
  <si>
    <t>NOMURA US HIGH YLD BD I USD</t>
  </si>
  <si>
    <t>IE00B3RW8498</t>
  </si>
  <si>
    <t>Babson European Bank Loan Fund</t>
  </si>
  <si>
    <t>IE00B6YX4R11</t>
  </si>
  <si>
    <t>B</t>
  </si>
  <si>
    <t>Specialist M&amp;G European Class R</t>
  </si>
  <si>
    <t>IE00B95WZM02</t>
  </si>
  <si>
    <t>cheyne redf  A1</t>
  </si>
  <si>
    <t>KYG210181171</t>
  </si>
  <si>
    <t>CCC</t>
  </si>
  <si>
    <t>AMUNDI PLANET</t>
  </si>
  <si>
    <t>LU1688575437</t>
  </si>
  <si>
    <t>NR</t>
  </si>
  <si>
    <t>MONEDA LATAM CORP DEBT D</t>
  </si>
  <si>
    <t>KYG620101306</t>
  </si>
  <si>
    <t>BGF EMK LOC CURR BD USD I2</t>
  </si>
  <si>
    <t>LU0520955575</t>
  </si>
  <si>
    <t>Neuberger EM LC</t>
  </si>
  <si>
    <t>IE00B9Z1CN71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</si>
  <si>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</si>
  <si>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</si>
  <si>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</si>
  <si>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</si>
  <si>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</si>
  <si>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</si>
  <si>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</si>
  <si>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</si>
  <si>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</si>
  <si>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</si>
  <si>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</si>
  <si>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</si>
  <si>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DB PLATINUM IV CROCI EUR I1C</t>
  </si>
  <si>
    <t>LU0194163308</t>
  </si>
  <si>
    <t>DIMENSIONAL  EMG MRKT V USD A</t>
  </si>
  <si>
    <t>IE00B0HCGS80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</si>
  <si>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</si>
  <si>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</si>
  <si>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</si>
  <si>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</si>
  <si>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</si>
  <si>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</si>
  <si>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</si>
  <si>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</si>
  <si>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</si>
  <si>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</si>
  <si>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</si>
  <si>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</si>
  <si>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</si>
  <si>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</si>
  <si>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</si>
  <si>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</si>
  <si>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</si>
  <si>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</si>
  <si>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</si>
  <si>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</si>
  <si>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</si>
  <si>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</si>
  <si>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</si>
  <si>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מדיגוס אופציה 9</t>
  </si>
  <si>
    <t>1135979</t>
  </si>
  <si>
    <t>bC 2100JUL 2018</t>
  </si>
  <si>
    <t>82333550</t>
  </si>
  <si>
    <t>ל.ר.</t>
  </si>
  <si>
    <t>bP 2100 JUL 2018</t>
  </si>
  <si>
    <t>82334145</t>
  </si>
  <si>
    <t>E MINI RUSS 2000 SEP18</t>
  </si>
  <si>
    <t>RTYU8</t>
  </si>
  <si>
    <t>EURO STOXX50 SEP18</t>
  </si>
  <si>
    <t>VGU8</t>
  </si>
  <si>
    <t>FTSE 100 IDX FUT SEP18</t>
  </si>
  <si>
    <t>Z U8</t>
  </si>
  <si>
    <t>S&amp;P500 EMINI FUT SEP18</t>
  </si>
  <si>
    <t>ESU8</t>
  </si>
  <si>
    <t>SPI 200 FUTURES SEP18</t>
  </si>
  <si>
    <t>XPU8</t>
  </si>
  <si>
    <t>SX5E DIVIDEND FUT DEC19</t>
  </si>
  <si>
    <t>DEDZ9</t>
  </si>
  <si>
    <t>SX5E DIVIDEND FUT DEC20</t>
  </si>
  <si>
    <t>DEDZ0</t>
  </si>
  <si>
    <t>TOPIX INDX FUT SEP18</t>
  </si>
  <si>
    <t>TPU8</t>
  </si>
  <si>
    <t>ביטוח 16/28</t>
  </si>
  <si>
    <t>391628</t>
  </si>
  <si>
    <t>חב ביטוח 17/29</t>
  </si>
  <si>
    <t>391729</t>
  </si>
  <si>
    <t>חב. ביטוח 08/20</t>
  </si>
  <si>
    <t>390820</t>
  </si>
  <si>
    <t>חב. ביטוח 09/21</t>
  </si>
  <si>
    <t>390921</t>
  </si>
  <si>
    <t>חב. ביטוח 10/22</t>
  </si>
  <si>
    <t>391022</t>
  </si>
  <si>
    <t>חב. ביטוח 11/23</t>
  </si>
  <si>
    <t>391123</t>
  </si>
  <si>
    <t>חב. ביטוח 12/24</t>
  </si>
  <si>
    <t>391224</t>
  </si>
  <si>
    <t>חב. ביטוח 62 07/19</t>
  </si>
  <si>
    <t>390719</t>
  </si>
  <si>
    <t>מ.חב ביטוח 06/18</t>
  </si>
  <si>
    <t>390618</t>
  </si>
  <si>
    <t>מלווה ביטוח 13/25</t>
  </si>
  <si>
    <t>391325</t>
  </si>
  <si>
    <t>מלווה ביטוח 14/26</t>
  </si>
  <si>
    <t>391426</t>
  </si>
  <si>
    <t>מלווה ביטוח 2015 2027 קרן ט</t>
  </si>
  <si>
    <t>391527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</si>
  <si>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</si>
  <si>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</si>
  <si>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</si>
  <si>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</si>
  <si>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</si>
  <si>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</si>
  <si>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מקורות חברת מים ל.ס סד 5</t>
  </si>
  <si>
    <t>1095538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</si>
  <si>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</si>
  <si>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</si>
  <si>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</si>
  <si>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</si>
  <si>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</si>
  <si>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</si>
  <si>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</si>
  <si>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</si>
  <si>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שטרי הון בלמש</t>
  </si>
  <si>
    <t>אגח ל.ס חשמל 2022</t>
  </si>
  <si>
    <t>6000129</t>
  </si>
  <si>
    <t>דור גז בעמ 4.95% 5.2020 ל.ס</t>
  </si>
  <si>
    <t>1093491</t>
  </si>
  <si>
    <t>513689059</t>
  </si>
  <si>
    <t>כתב הת.נדחה דיסקונט 2  2018</t>
  </si>
  <si>
    <t>90748182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</si>
  <si>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</si>
  <si>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</si>
  <si>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</si>
  <si>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</si>
  <si>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</si>
  <si>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</si>
  <si>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</si>
  <si>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</si>
  <si>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</si>
  <si>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</si>
  <si>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</si>
  <si>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</si>
  <si>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</si>
  <si>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</si>
  <si>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</si>
  <si>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</si>
  <si>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</si>
  <si>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</si>
  <si>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</si>
  <si>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</si>
  <si>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</si>
  <si>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</si>
  <si>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</si>
  <si>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</si>
  <si>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</si>
  <si>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</si>
  <si>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</si>
  <si>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</si>
  <si>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</si>
  <si>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</si>
  <si>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</si>
  <si>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</si>
  <si>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</si>
  <si>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</si>
  <si>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</si>
  <si>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</si>
  <si>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</si>
  <si>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USU7501KAB71</t>
  </si>
  <si>
    <t>TRANSED PARTNERS 3.951 09/50 12/37</t>
  </si>
  <si>
    <t>CA89366TAA57</t>
  </si>
  <si>
    <t>אלון דלק מניה לא סחירה</t>
  </si>
  <si>
    <t>אמריקה ישראל   נדלן*</t>
  </si>
  <si>
    <t>512480971</t>
  </si>
  <si>
    <t>מניה לא סחירה BIG USA*</t>
  </si>
  <si>
    <t>35000</t>
  </si>
  <si>
    <t>514435395</t>
  </si>
  <si>
    <t>צים מניה</t>
  </si>
  <si>
    <t>347283</t>
  </si>
  <si>
    <t>120 Wall Street*</t>
  </si>
  <si>
    <t>330507</t>
  </si>
  <si>
    <t xml:space="preserve"> Michelson Program*</t>
  </si>
  <si>
    <t>180 Livingston equity*</t>
  </si>
  <si>
    <t>45499</t>
  </si>
  <si>
    <t>240 West 35th Street*</t>
  </si>
  <si>
    <t>820 Washington*</t>
  </si>
  <si>
    <t>330506</t>
  </si>
  <si>
    <t>Adgar Invest and Dev Poland</t>
  </si>
  <si>
    <t>BERO CENTER*</t>
  </si>
  <si>
    <t>330500</t>
  </si>
  <si>
    <t>Boulder Creek*</t>
  </si>
  <si>
    <t>330512</t>
  </si>
  <si>
    <t>Data Center Atlanta*</t>
  </si>
  <si>
    <t>330509</t>
  </si>
  <si>
    <t>E.On Center*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</si>
  <si>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</si>
  <si>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</si>
  <si>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</si>
  <si>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</si>
  <si>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</si>
  <si>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</si>
  <si>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</si>
  <si>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</si>
  <si>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IXI MOBILE INC לס</t>
  </si>
  <si>
    <t>US4660261011</t>
  </si>
  <si>
    <t>MM Texas*</t>
  </si>
  <si>
    <t>386423</t>
  </si>
  <si>
    <t>North LaSalle   HG 4*</t>
  </si>
  <si>
    <t>Project Hush*</t>
  </si>
  <si>
    <t>REAL GOLD MINING ל.ס</t>
  </si>
  <si>
    <t>KYG740991057</t>
  </si>
  <si>
    <t>RESERVOIR EXPLORATION TECH ל.ס</t>
  </si>
  <si>
    <t>NO0010277957</t>
  </si>
  <si>
    <t>Rialto Elite Portfolio*</t>
  </si>
  <si>
    <t>496922</t>
  </si>
  <si>
    <t>ROBIN*</t>
  </si>
  <si>
    <t>505145</t>
  </si>
  <si>
    <t>Sacramento 353*</t>
  </si>
  <si>
    <t>Terraces*</t>
  </si>
  <si>
    <t>Town Center   HG 6*</t>
  </si>
  <si>
    <t>Walgreens*</t>
  </si>
  <si>
    <t>330511</t>
  </si>
  <si>
    <t>White Oak*</t>
  </si>
  <si>
    <t>white oak 2*</t>
  </si>
  <si>
    <t>white oak 3*</t>
  </si>
  <si>
    <t>491967</t>
  </si>
  <si>
    <t>הילטון מלונות</t>
  </si>
  <si>
    <t>Hotels Restaurants &amp; Leisure</t>
  </si>
  <si>
    <t>פרויקט C</t>
  </si>
  <si>
    <t>666169</t>
  </si>
  <si>
    <t>סה"כ קרנות השקעה</t>
  </si>
  <si>
    <t>סה"כ קרנות השקעה בישראל</t>
  </si>
  <si>
    <t>Accelmed Medical Partners LP</t>
  </si>
  <si>
    <t>Harvest Fund II (Israel) L.P</t>
  </si>
  <si>
    <t>Medica III Investments Israel B LP</t>
  </si>
  <si>
    <t>Orbimed Israel Partners II LP</t>
  </si>
  <si>
    <t>Orbimed Israel Partners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</si>
  <si>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</si>
  <si>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</si>
  <si>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</si>
  <si>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</si>
  <si>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</si>
  <si>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IV</t>
  </si>
  <si>
    <t>Fortissimo Capital Fund Israel II</t>
  </si>
  <si>
    <t>Fortissimo Capital Fund Israel III</t>
  </si>
  <si>
    <t>Fortissimo Capital Fund Israel LP</t>
  </si>
  <si>
    <t>Helios Renewable Energy 1*</t>
  </si>
  <si>
    <t>MA Movilim Renewable Energies L.P*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</si>
  <si>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</si>
  <si>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</si>
  <si>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</si>
  <si>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</si>
  <si>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</si>
  <si>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</si>
  <si>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</si>
  <si>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</si>
  <si>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Tene Growth Capital III PEF</t>
  </si>
  <si>
    <t>TENE GROWTH CAPITAL IV</t>
  </si>
  <si>
    <t>Vintage Migdal Co inv</t>
  </si>
  <si>
    <t>Viola Private Equity I LP</t>
  </si>
  <si>
    <t>טנא להשקעה בגדות שותפות מוגבלת</t>
  </si>
  <si>
    <t>טנא להשקעה בקיונרג'י שותפות מוגבלת</t>
  </si>
  <si>
    <t>סה"כ קרנות השקעה בחו"ל</t>
  </si>
  <si>
    <t>Horsley Bridge XII Ventures</t>
  </si>
  <si>
    <t>Infinity I China Fund Israel 2 LP</t>
  </si>
  <si>
    <t>Inimiti Capital Partners I Cayman LP</t>
  </si>
  <si>
    <t>Israel Cleantech Ventures Cayman I A</t>
  </si>
  <si>
    <t>Israel Cleantech Ventures II Israel LP</t>
  </si>
  <si>
    <t>Omega fund lll</t>
  </si>
  <si>
    <t>Strategic Investors Fund VIII LP</t>
  </si>
  <si>
    <t>Tamir Fishman Ventures lll LP</t>
  </si>
  <si>
    <t>Vintage IX Migdal LP</t>
  </si>
  <si>
    <t>קרנות גידור</t>
  </si>
  <si>
    <t>Pond View class B 01/2008</t>
  </si>
  <si>
    <t>XD0038728982</t>
  </si>
  <si>
    <t>Cheyne CRECH 3</t>
  </si>
  <si>
    <t>XD0284915663</t>
  </si>
  <si>
    <t>Cheyne CRECH 1</t>
  </si>
  <si>
    <t>KYG2103A1022</t>
  </si>
  <si>
    <t>Drawbridge Special Opp Offshore Fund R/5</t>
  </si>
  <si>
    <t>XD0413807179</t>
  </si>
  <si>
    <t>GLG Emerging Markets GF A</t>
  </si>
  <si>
    <t>KYG392431030</t>
  </si>
  <si>
    <t>JP Morgan IIF   עמיתים</t>
  </si>
  <si>
    <t>Laurus Cls A Benchmark 2</t>
  </si>
  <si>
    <t>303000003</t>
  </si>
  <si>
    <t>Blackstone R E Partners VIII F LP</t>
  </si>
  <si>
    <t>Brookfield Strategic R E Partners II</t>
  </si>
  <si>
    <t>E d R Europportunities S.C.A. SICAR</t>
  </si>
  <si>
    <t>SUN Apollo India Real Estate fund LLC</t>
  </si>
  <si>
    <t>Waterton Residential P V XIII</t>
  </si>
  <si>
    <t xml:space="preserve"> ICG SDP III</t>
  </si>
  <si>
    <t>Advent International GPE VIII A</t>
  </si>
  <si>
    <t>Aksia Capital III LP</t>
  </si>
  <si>
    <t>Apax Europe VII  B LP</t>
  </si>
  <si>
    <t>Apollo Natural Resources Partners II LP</t>
  </si>
  <si>
    <t>Ares PCS LP*</t>
  </si>
  <si>
    <t>Ares Special Situations Fund IV LP*</t>
  </si>
  <si>
    <t>Argan Capital LP</t>
  </si>
  <si>
    <t>Avista Capital Partners LP</t>
  </si>
  <si>
    <t>Brookfield Capital Partners IV</t>
  </si>
  <si>
    <t>CDL II</t>
  </si>
  <si>
    <t>CICC Growth capital fund I</t>
  </si>
  <si>
    <t>ClearWater Capital Partner I</t>
  </si>
  <si>
    <t>co investment Anesthesia</t>
  </si>
  <si>
    <t>Copenhagen Infrastructure III</t>
  </si>
  <si>
    <t>Core Infrastructure India Fund Pte Ltd</t>
  </si>
  <si>
    <t>CRECH V</t>
  </si>
  <si>
    <t>Crescent MPVIIC LP</t>
  </si>
  <si>
    <t>Dover Street IX LP</t>
  </si>
  <si>
    <t>Edmond de Rothschild Europportunities</t>
  </si>
  <si>
    <t>Esprit Capital I Fund</t>
  </si>
  <si>
    <t>Gavea Investment Fund III LP</t>
  </si>
  <si>
    <t>Gavea Investment Fund IV LP</t>
  </si>
  <si>
    <t>GP Capital partners IV L.P</t>
  </si>
  <si>
    <t>GrafTech Co Invest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</si>
  <si>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</si>
  <si>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</si>
  <si>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</si>
  <si>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</si>
  <si>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</si>
  <si>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</si>
  <si>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</si>
  <si>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HBOS Mezzanine Portfolio</t>
  </si>
  <si>
    <t>HIG harbourvest Tranche B</t>
  </si>
  <si>
    <t>Highstar Capital Fund III</t>
  </si>
  <si>
    <t>Hunter Acquisition Limited</t>
  </si>
  <si>
    <t>ICGL V</t>
  </si>
  <si>
    <t>INCLINE</t>
  </si>
  <si>
    <t>InfraRed Infrastructure Fund V</t>
  </si>
  <si>
    <t>Insight harbourvest tranche B</t>
  </si>
  <si>
    <t>Kartesia Credit Opportunities IV SCS</t>
  </si>
  <si>
    <t>Klirmark Opportunity Fund II LP</t>
  </si>
  <si>
    <t>Klirmark Opportunity Fund LP</t>
  </si>
  <si>
    <t>Meridiam Infrastructure Europe III SLP</t>
  </si>
  <si>
    <t>Metalmark Capital Partners L.P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</si>
  <si>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</si>
  <si>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</si>
  <si>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</si>
  <si>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</si>
  <si>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</si>
  <si>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</si>
  <si>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</si>
  <si>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Olympus Capital Asia III LP</t>
  </si>
  <si>
    <t>ORCC</t>
  </si>
  <si>
    <t>Pamlico capital IV</t>
  </si>
  <si>
    <t>Permira CSIII LP</t>
  </si>
  <si>
    <t>project Celtics</t>
  </si>
  <si>
    <t>Rhone Offshore Partners V LP</t>
  </si>
  <si>
    <t>Rocket Dog L.P</t>
  </si>
  <si>
    <t>Selene RMOF</t>
  </si>
  <si>
    <t>Senior Loan Fund I A SLP</t>
  </si>
  <si>
    <t>Silverfleet Capital Partners II LP</t>
  </si>
  <si>
    <t>Tene Growth Capital LP</t>
  </si>
  <si>
    <t>Thoma Bravo Fund XII A  L P</t>
  </si>
  <si>
    <t>Trilantic Capital Partners IV Europe</t>
  </si>
  <si>
    <t>Trilantic Capital Partners V Europe LP</t>
  </si>
  <si>
    <t>VESTCOM</t>
  </si>
  <si>
    <t>Victoria South American Partners II LP</t>
  </si>
  <si>
    <t>Viola Private Equity II B LP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</si>
  <si>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</si>
  <si>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</si>
  <si>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</si>
  <si>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</si>
  <si>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</si>
  <si>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</si>
  <si>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₪ / מט"ח</t>
  </si>
  <si>
    <t>+ILS/-EUR 4.2875 30-10-18 (10) +65</t>
  </si>
  <si>
    <t>10021764</t>
  </si>
  <si>
    <t>+ILS/-EUR 4.3388 14-08-18 (12) +78</t>
  </si>
  <si>
    <t>10021676</t>
  </si>
  <si>
    <t>+ILS/-EUR 4.3404 14-08-18 (10) +79</t>
  </si>
  <si>
    <t>10021674</t>
  </si>
  <si>
    <t>+ILS/-USD 3.3242 31-01-19 (20) --693</t>
  </si>
  <si>
    <t>10021420</t>
  </si>
  <si>
    <t>+ILS/-USD 3.3255 31-01-19 (11) --690</t>
  </si>
  <si>
    <t>10021421</t>
  </si>
  <si>
    <t>+ILS/-USD 3.33 05-02-19 (11) --700</t>
  </si>
  <si>
    <t>10021425</t>
  </si>
  <si>
    <t>+ILS/-USD 3.338 22-01-19 (20) --663</t>
  </si>
  <si>
    <t>10021370</t>
  </si>
  <si>
    <t>+ILS/-USD 3.3395 07-02-19 (20) --705</t>
  </si>
  <si>
    <t>10021414</t>
  </si>
  <si>
    <t>+ILS/-USD 3.343 07-02-19 (11) --705</t>
  </si>
  <si>
    <t>10021410</t>
  </si>
  <si>
    <t>+ILS/-USD 3.3504 24-01-19 (11) -666</t>
  </si>
  <si>
    <t>10021374</t>
  </si>
  <si>
    <t>+ILS/-USD 3.3505 04-02-19 (20) --695</t>
  </si>
  <si>
    <t>10021406</t>
  </si>
  <si>
    <t>+ILS/-USD 3.35235 04-02-19 (11) --696.5</t>
  </si>
  <si>
    <t>10021402</t>
  </si>
  <si>
    <t>+ILS/-USD 3.3525 04-02-19 (10) --695</t>
  </si>
  <si>
    <t>10021398</t>
  </si>
  <si>
    <t>+ILS/-USD 3.356 17-01-19 (11) --666</t>
  </si>
  <si>
    <t>10021394</t>
  </si>
  <si>
    <t>+ILS/-USD 3.3572 15-01-19 (20) --648</t>
  </si>
  <si>
    <t>10021357</t>
  </si>
  <si>
    <t>+ILS/-USD 3.3593 15-01-19 (10) --647</t>
  </si>
  <si>
    <t>10021361</t>
  </si>
  <si>
    <t>+ILS/-USD 3.36 15-01-19 (11) --647</t>
  </si>
  <si>
    <t>10021359</t>
  </si>
  <si>
    <t>+ILS/-USD 3.3615 17-01-19 (22) --665</t>
  </si>
  <si>
    <t>10021392</t>
  </si>
  <si>
    <t>+ILS/-USD 3.3635 10-01-19 (10) --645</t>
  </si>
  <si>
    <t>10021341</t>
  </si>
  <si>
    <t>+ILS/-USD 3.3655 10-01-19 (11) --645</t>
  </si>
  <si>
    <t>10021345</t>
  </si>
  <si>
    <t>+ILS/-USD 3.3655 10-01-19 (12) --645</t>
  </si>
  <si>
    <t>10021347</t>
  </si>
  <si>
    <t>10021343</t>
  </si>
  <si>
    <t>+ILS/-USD 3.3721 28-01-19 (11) --689</t>
  </si>
  <si>
    <t>10021384</t>
  </si>
  <si>
    <t>+ILS/-USD 3.3731 28-01-19 (22) --689</t>
  </si>
  <si>
    <t>10021386</t>
  </si>
  <si>
    <t>+ILS/-USD 3.3741 28-01-19 (10) --689</t>
  </si>
  <si>
    <t>10021382</t>
  </si>
  <si>
    <t>+ILS/-USD 3.3756 07-01-19 (20) --644</t>
  </si>
  <si>
    <t>10021322</t>
  </si>
  <si>
    <t>+ILS/-USD 3.3766 07-01-19 (10) --644</t>
  </si>
  <si>
    <t>10021324</t>
  </si>
  <si>
    <t>+ILS/-USD 3.3896 19-12-18 (11) --599</t>
  </si>
  <si>
    <t>10021313</t>
  </si>
  <si>
    <t>+ILS/-USD 3.3915 19-12-18 (10) --590</t>
  </si>
  <si>
    <t>10021314</t>
  </si>
  <si>
    <t>+ILS/-USD 3.408 24-07-18 (20) --242</t>
  </si>
  <si>
    <t>10021591</t>
  </si>
  <si>
    <t>+ILS/-USD 3.4088 24-07-18 (10) --242</t>
  </si>
  <si>
    <t>10021585</t>
  </si>
  <si>
    <t>+ILS/-USD 3.4098 05-07-18 (12) -202</t>
  </si>
  <si>
    <t>10021589</t>
  </si>
  <si>
    <t>+ILS/-USD 3.4103 12-02-19 (12) --722</t>
  </si>
  <si>
    <t>10021476</t>
  </si>
  <si>
    <t>+ILS/-USD 3.412 12-02-19 (11) --724</t>
  </si>
  <si>
    <t>10021474</t>
  </si>
  <si>
    <t>+ILS/-USD 3.4138 05-07-18 (11) --202</t>
  </si>
  <si>
    <t>10021587</t>
  </si>
  <si>
    <t>+ILS/-USD 3.4175 12-07-18 (20) --225</t>
  </si>
  <si>
    <t>10021577</t>
  </si>
  <si>
    <t>+ILS/-USD 3.4175 12-07-18 (22) --225</t>
  </si>
  <si>
    <t>10021579</t>
  </si>
  <si>
    <t>+ILS/-USD 3.42 12-07-18 (10) --225</t>
  </si>
  <si>
    <t>10021575</t>
  </si>
  <si>
    <t>+ILS/-USD 3.4216 10-07-18 (12) --224</t>
  </si>
  <si>
    <t>10021567</t>
  </si>
  <si>
    <t>+ILS/-USD 3.423 17-07-18 (22) --240</t>
  </si>
  <si>
    <t>10021571</t>
  </si>
  <si>
    <t>+ILS/-USD 3.424 10-07-18 (12) --225</t>
  </si>
  <si>
    <t>10021569</t>
  </si>
  <si>
    <t>+ILS/-USD 3.4244 10-07-18 (12) --226</t>
  </si>
  <si>
    <t>10021573</t>
  </si>
  <si>
    <t>+ILS/-USD 3.4347 31-07-18 (20) --263</t>
  </si>
  <si>
    <t>10021601</t>
  </si>
  <si>
    <t>+ILS/-USD 3.43595 25-07-18 (10) --250.5</t>
  </si>
  <si>
    <t>10021597</t>
  </si>
  <si>
    <t>+ILS/-USD 3.436 25-07-18 (12) --250</t>
  </si>
  <si>
    <t>10021599</t>
  </si>
  <si>
    <t>+ILS/-USD 3.448 18-07-18 (11) --251</t>
  </si>
  <si>
    <t>10021557</t>
  </si>
  <si>
    <t>+ILS/-USD 3.4496 03-07-18 (10) --219</t>
  </si>
  <si>
    <t>10021555</t>
  </si>
  <si>
    <t>+ILS/-USD 3.4571 03-07-18 (22) --229</t>
  </si>
  <si>
    <t>10021535</t>
  </si>
  <si>
    <t>+ILS/-USD 3.4584 20-08-18 (10) -316</t>
  </si>
  <si>
    <t>10021610</t>
  </si>
  <si>
    <t>+ILS/-USD 3.4624 18-07-18 (20) --266</t>
  </si>
  <si>
    <t>10021520</t>
  </si>
  <si>
    <t>+ILS/-USD 3.4628 02-08-18 (10) --272</t>
  </si>
  <si>
    <t>10021616</t>
  </si>
  <si>
    <t>+ILS/-USD 3.4628 02-08-18 (11) --272</t>
  </si>
  <si>
    <t>10021614</t>
  </si>
  <si>
    <t>+ILS/-USD 3.4634 18-07-18 (10) -266</t>
  </si>
  <si>
    <t>10021541</t>
  </si>
  <si>
    <t>+ILS/-USD 3.46685 11-07-18 (22) --251.5</t>
  </si>
  <si>
    <t>10021524</t>
  </si>
  <si>
    <t>+ILS/-USD 3.4669 11-07-18 (22) --221</t>
  </si>
  <si>
    <t>10021608</t>
  </si>
  <si>
    <t>+ILS/-USD 3.47 05-07-18 (11) --239</t>
  </si>
  <si>
    <t>10021522</t>
  </si>
  <si>
    <t>+ILS/-USD 3.47 06-08-18 (20) --279</t>
  </si>
  <si>
    <t>10021630</t>
  </si>
  <si>
    <t>+ILS/-USD 3.47 07-08-18 (20) --283</t>
  </si>
  <si>
    <t>10021635</t>
  </si>
  <si>
    <t>+ILS/-USD 3.47 31-07-18 (11) --265</t>
  </si>
  <si>
    <t>10021632</t>
  </si>
  <si>
    <t>+ILS/-USD 3.4725 07-08-18 (12) --275</t>
  </si>
  <si>
    <t>10021638</t>
  </si>
  <si>
    <t>+ILS/-USD 3.473 07-08-18 (20) --270</t>
  </si>
  <si>
    <t>10021639</t>
  </si>
  <si>
    <t>+ILS/-USD 3.48 05-06-19 (20) --922</t>
  </si>
  <si>
    <t>10021819</t>
  </si>
  <si>
    <t>+ILS/-USD 3.4802 15-08-18 (22) --268</t>
  </si>
  <si>
    <t>10021659</t>
  </si>
  <si>
    <t>+ILS/-USD 3.4809 05-06-19 (22) --921</t>
  </si>
  <si>
    <t>10021821</t>
  </si>
  <si>
    <t>+ILS/-USD 3.4872 09-08-18 (10) --258</t>
  </si>
  <si>
    <t>10021662</t>
  </si>
  <si>
    <t>+ILS/-USD 3.49 09-08-18 (20) --257.5</t>
  </si>
  <si>
    <t>10021666</t>
  </si>
  <si>
    <t>+ILS/-USD 3.4935 29-05-19 (10) --925</t>
  </si>
  <si>
    <t>10021800</t>
  </si>
  <si>
    <t>+ILS/-USD 3.496 09-08-18 (12) --257</t>
  </si>
  <si>
    <t>10021664</t>
  </si>
  <si>
    <t>+ILS/-USD 3.5 06-08-18 (11) --258</t>
  </si>
  <si>
    <t>10021647</t>
  </si>
  <si>
    <t>+ILS/-USD 3.5 11-06-19 (11) --939</t>
  </si>
  <si>
    <t>10021827</t>
  </si>
  <si>
    <t>+ILS/-USD 3.501 11-06-19 (20) --939</t>
  </si>
  <si>
    <t>10021829</t>
  </si>
  <si>
    <t>+ILS/-USD 3.5088 13-09-18 (11) --312</t>
  </si>
  <si>
    <t>10021682</t>
  </si>
  <si>
    <t>+ILS/-USD 3.5089 13-09-18 (10) --311</t>
  </si>
  <si>
    <t>10021680</t>
  </si>
  <si>
    <t>+ILS/-USD 3.511 06-09-18 (20) --295</t>
  </si>
  <si>
    <t>10021684</t>
  </si>
  <si>
    <t>+ILS/-USD 3.5152 27-09-18 (22) --338</t>
  </si>
  <si>
    <t>10021690</t>
  </si>
  <si>
    <t>+ILS/-USD 3.5154 07-01-19 (20) --526</t>
  </si>
  <si>
    <t>10021814</t>
  </si>
  <si>
    <t>+ILS/-USD 3.5156 22-01-19 (11) --587</t>
  </si>
  <si>
    <t>10021806</t>
  </si>
  <si>
    <t>+ILS/-USD 3.5161 27-09-18 (20) --339</t>
  </si>
  <si>
    <t>10021692</t>
  </si>
  <si>
    <t>+ILS/-USD 3.5177 20-09-18 (20) --323</t>
  </si>
  <si>
    <t>10021688</t>
  </si>
  <si>
    <t>+ILS/-USD 3.52 19-11-18 (11) --448</t>
  </si>
  <si>
    <t>10021781</t>
  </si>
  <si>
    <t>+ILS/-USD 3.52 19-11-18 (20) --448</t>
  </si>
  <si>
    <t>10021785</t>
  </si>
  <si>
    <t>+ILS/-USD 3.5202 27-09-18 (11) --338</t>
  </si>
  <si>
    <t>10021694</t>
  </si>
  <si>
    <t>+ILS/-USD 3.5216 21-11-18 (12) --454</t>
  </si>
  <si>
    <t>10021783</t>
  </si>
  <si>
    <t>+ILS/-USD 3.527 27-06-19 (10) --938</t>
  </si>
  <si>
    <t>10021863</t>
  </si>
  <si>
    <t>+ILS/-USD 3.5277 20-09-18 (12) --323</t>
  </si>
  <si>
    <t>10021686</t>
  </si>
  <si>
    <t>+ILS/-USD 3.5355 25-02-19 (11) --650</t>
  </si>
  <si>
    <t>10021831</t>
  </si>
  <si>
    <t>+ILS/-USD 3.5382 25-06-19 (10) --953</t>
  </si>
  <si>
    <t>10021850</t>
  </si>
  <si>
    <t>+ILS/-USD 3.5407 25-06-19 (12) --953</t>
  </si>
  <si>
    <t>10021852</t>
  </si>
  <si>
    <t>+ILS/-USD 3.5418 25-10-18 (20) --382</t>
  </si>
  <si>
    <t>10021753</t>
  </si>
  <si>
    <t>+ILS/-USD 3.546 20-06-19 (20) --940</t>
  </si>
  <si>
    <t>10021848</t>
  </si>
  <si>
    <t>+ILS/-USD 3.5463 07-11-18 (22) --417</t>
  </si>
  <si>
    <t>10021776</t>
  </si>
  <si>
    <t>+ILS/-USD 3.547 01-11-18 (11) --409</t>
  </si>
  <si>
    <t>10021772</t>
  </si>
  <si>
    <t>+ILS/-USD 3.547 20-06-19 (22) --938</t>
  </si>
  <si>
    <t>10021844</t>
  </si>
  <si>
    <t>+ILS/-USD 3.5492 20-06-19 (12) --938</t>
  </si>
  <si>
    <t>10021846</t>
  </si>
  <si>
    <t>+ILS/-USD 3.551 02-07-19 (11) --956</t>
  </si>
  <si>
    <t>10021876</t>
  </si>
  <si>
    <t>+ILS/-USD 3.5536 02-07-19 (22) --954</t>
  </si>
  <si>
    <t>10021873</t>
  </si>
  <si>
    <t>+ILS/-USD 3.5561 10-10-18 (20) --354</t>
  </si>
  <si>
    <t>10021760</t>
  </si>
  <si>
    <t>+ILS/-USD 3.5585 17-10-18 (11) --365</t>
  </si>
  <si>
    <t>10021740</t>
  </si>
  <si>
    <t>+ILS/-USD 3.5606 10-10-18 (20) --354</t>
  </si>
  <si>
    <t>10021761</t>
  </si>
  <si>
    <t>+ILS/-USD 3.5609 25-10-18 (22) --391</t>
  </si>
  <si>
    <t>10021777</t>
  </si>
  <si>
    <t>+ILS/-USD 3.5619 23-10-18 (20) --381</t>
  </si>
  <si>
    <t>10021744</t>
  </si>
  <si>
    <t>+ILS/-USD 3.5635 17-10-18 (20) --365</t>
  </si>
  <si>
    <t>10021742</t>
  </si>
  <si>
    <t>+ILS/-USD 3.5655 05-09-18 (12) --285</t>
  </si>
  <si>
    <t>10021710</t>
  </si>
  <si>
    <t>+ILS/-USD 3.56765 05-09-18 (22) --278.5</t>
  </si>
  <si>
    <t>10021711</t>
  </si>
  <si>
    <t>+ILS/-USD 3.5729 11-10-18 (10) --366</t>
  </si>
  <si>
    <t>10021719</t>
  </si>
  <si>
    <t>+ILS/-USD 3.5734 11-10-18 (20) --366</t>
  </si>
  <si>
    <t>10021723</t>
  </si>
  <si>
    <t>+ILS/-USD 3.57535 11-10-18 (11) --366.5</t>
  </si>
  <si>
    <t>10021721</t>
  </si>
  <si>
    <t>+ILS/-USD 3.5782 20-09-18 (22) --318</t>
  </si>
  <si>
    <t>10021716</t>
  </si>
  <si>
    <t>+ILS/-USD 3.5783 25-02-19 (22) --645</t>
  </si>
  <si>
    <t>10021836</t>
  </si>
  <si>
    <t>+ILS/-USD 3.5785 23-10-18 (22) --375</t>
  </si>
  <si>
    <t>10021746</t>
  </si>
  <si>
    <t>+ILS/-USD 3.5816 10-10-18 (10) --364</t>
  </si>
  <si>
    <t>10021715</t>
  </si>
  <si>
    <t>+ILS/-USD 3.5828 16-10-18 (11) --362</t>
  </si>
  <si>
    <t>10021738</t>
  </si>
  <si>
    <t>+ILS/-USD 3.583 04-10-18 (10) --350</t>
  </si>
  <si>
    <t>10021713</t>
  </si>
  <si>
    <t>+ILS/-USD 3.5834 23-10-18 (11) --373</t>
  </si>
  <si>
    <t>10021745</t>
  </si>
  <si>
    <t>+ILS/-USD 3.5856 16-10-18 (22) --364</t>
  </si>
  <si>
    <t>10021734</t>
  </si>
  <si>
    <t>10021735</t>
  </si>
  <si>
    <t>+ILS/-USD 3.5959 20-09-18 (22) --306</t>
  </si>
  <si>
    <t>10021732</t>
  </si>
  <si>
    <t>+ILS/-USD 3.597 13-09-18 (11) --290</t>
  </si>
  <si>
    <t>10021725</t>
  </si>
  <si>
    <t>+ILS/-USD 3.6007 21-11-18 (11) --393</t>
  </si>
  <si>
    <t>10021838</t>
  </si>
  <si>
    <t>+ILS/-USD 3.6008 21-11-18 (20) --392</t>
  </si>
  <si>
    <t>10021842</t>
  </si>
  <si>
    <t>+ILS/-USD 3.60365 21-11-18 (12) --393.5</t>
  </si>
  <si>
    <t>10021840</t>
  </si>
  <si>
    <t>+USD/-ILS 3.6252 07-08-18 (11) --98</t>
  </si>
  <si>
    <t>10021871</t>
  </si>
  <si>
    <t>+USD/-ILS 3.6406 15-08-18 (22) --109</t>
  </si>
  <si>
    <t>10021884</t>
  </si>
  <si>
    <t>+USD/-ILS 3.647 05-07-18 (11) -15</t>
  </si>
  <si>
    <t>10021877</t>
  </si>
  <si>
    <t>+USD/-ILS 3.6486 11-07-18 (22) --29</t>
  </si>
  <si>
    <t>10021874</t>
  </si>
  <si>
    <t>+JPY/-USD 109.185 04-09-18 (12) --66.5</t>
  </si>
  <si>
    <t>10021807</t>
  </si>
  <si>
    <t>+USD/-CAD 1.2806 14-11-18 (12) --43</t>
  </si>
  <si>
    <t>10021804</t>
  </si>
  <si>
    <t>+USD/-CAD 1.28148 03-10-18 (20) --42.2</t>
  </si>
  <si>
    <t>10021709</t>
  </si>
  <si>
    <t>+USD/-CAD 1.28149 03-10-18 (11) --42.1</t>
  </si>
  <si>
    <t>10021705</t>
  </si>
  <si>
    <t>+USD/-CAD 1.28178 03-10-18 (12) --42.2</t>
  </si>
  <si>
    <t>10021707</t>
  </si>
  <si>
    <t>+USD/-CAD 1.29415 12-12-18 (10) --48.5</t>
  </si>
  <si>
    <t>10021823</t>
  </si>
  <si>
    <t>+USD/-CAD 1.29468 12-12-18 (11) --48.2</t>
  </si>
  <si>
    <t>10021825</t>
  </si>
  <si>
    <t>+USD/-EUR 1.16646 10-12-18 (11) +149.6</t>
  </si>
  <si>
    <t>10021857</t>
  </si>
  <si>
    <t>+USD/-EUR 1.16729 10-12-18 (10) +149.9</t>
  </si>
  <si>
    <t>10021855</t>
  </si>
  <si>
    <t>+USD/-EUR 1.17108 08-11-18 (12) +150.8</t>
  </si>
  <si>
    <t>10021802</t>
  </si>
  <si>
    <t>+USD/-EUR 1.174 08-01-19 (12) +177</t>
  </si>
  <si>
    <t>10021883</t>
  </si>
  <si>
    <t>+USD/-EUR 1.17402 08-01-19 (10) +177.2</t>
  </si>
  <si>
    <t>10021881</t>
  </si>
  <si>
    <t>+USD/-EUR 1.188 29-11-18 (11) +150</t>
  </si>
  <si>
    <t>10021835</t>
  </si>
  <si>
    <t>+USD/-EUR 1.18913 26-11-18 (11) +173.3</t>
  </si>
  <si>
    <t>10021791</t>
  </si>
  <si>
    <t>+USD/-EUR 1.18913 26-11-18 (20) +173.3</t>
  </si>
  <si>
    <t>10021793</t>
  </si>
  <si>
    <t>+USD/-EUR 1.19034 15-11-18 (20) +163.4</t>
  </si>
  <si>
    <t>10021779</t>
  </si>
  <si>
    <t>+USD/-EUR 1.191055 28-11-18 (10) +169.55</t>
  </si>
  <si>
    <t>10021795</t>
  </si>
  <si>
    <t>+USD/-EUR 1.191455 28-11-18 (11) +169.55</t>
  </si>
  <si>
    <t>10021797</t>
  </si>
  <si>
    <t>+USD/-EUR 1.19452 22-10-18 (20) +140.2</t>
  </si>
  <si>
    <t>10021788</t>
  </si>
  <si>
    <t>+USD/-EUR 1.19755 29-11-18 (11) +150.5</t>
  </si>
  <si>
    <t>10021833</t>
  </si>
  <si>
    <t>+USD/-EUR 1.19795 03-12-18 (10) +164.5</t>
  </si>
  <si>
    <t>10021816</t>
  </si>
  <si>
    <t>+USD/-EUR 1.2017 31-10-18 (10) +157</t>
  </si>
  <si>
    <t>10021751</t>
  </si>
  <si>
    <t>+USD/-EUR 1.2036 29-10-18 (22) +158</t>
  </si>
  <si>
    <t>10021749</t>
  </si>
  <si>
    <t>+USD/-EUR 1.21382 29-10-18 (22) +163.2</t>
  </si>
  <si>
    <t>10021733</t>
  </si>
  <si>
    <t>+USD/-EUR 1.21605 24-10-18 (20) +160.5</t>
  </si>
  <si>
    <t>10021727</t>
  </si>
  <si>
    <t>+USD/-EUR 1.21608 24-10-18 (11) +160.8</t>
  </si>
  <si>
    <t>10021729</t>
  </si>
  <si>
    <t>+USD/-EUR 1.21608 24-10-18 (12) +160.8</t>
  </si>
  <si>
    <t>10021731</t>
  </si>
  <si>
    <t>+USD/-EUR 1.21773 22-10-18 (20) +164.3</t>
  </si>
  <si>
    <t>10021717</t>
  </si>
  <si>
    <t>+USD/-EUR 1.23914 08-08-18 (10) +111.4</t>
  </si>
  <si>
    <t>10021645</t>
  </si>
  <si>
    <t>+USD/-EUR 1.24345 13-08-18 (10) +114.5</t>
  </si>
  <si>
    <t>10021651</t>
  </si>
  <si>
    <t>+USD/-EUR 1.24365 02-07-18 (12) +118.5</t>
  </si>
  <si>
    <t>10021509</t>
  </si>
  <si>
    <t>+USD/-EUR 1.24365 13-08-18 (11) +114.5</t>
  </si>
  <si>
    <t>10021653</t>
  </si>
  <si>
    <t>+USD/-EUR 1.24395 13-08-18 (20) +114.5</t>
  </si>
  <si>
    <t>10021657</t>
  </si>
  <si>
    <t>+USD/-EUR 1.24396 13-08-18 (12) +114.6</t>
  </si>
  <si>
    <t>10021655</t>
  </si>
  <si>
    <t>+USD/-EUR 1.24585 16-07-18 (11) +128.5</t>
  </si>
  <si>
    <t>10021526</t>
  </si>
  <si>
    <t>+USD/-EUR 1.24585 16-07-18 (12) +128.5</t>
  </si>
  <si>
    <t>10021528</t>
  </si>
  <si>
    <t>+USD/-EUR 1.245925 26-07-18 (20) +129.3</t>
  </si>
  <si>
    <t>10021583</t>
  </si>
  <si>
    <t>+USD/-EUR 1.24595 26-07-18 (12) +129.5</t>
  </si>
  <si>
    <t>10021581</t>
  </si>
  <si>
    <t>+USD/-EUR 1.24787 12-09-18 (22) +140.7</t>
  </si>
  <si>
    <t>10021672</t>
  </si>
  <si>
    <t>+USD/-EUR 1.2492 02-07-18 (10) +110</t>
  </si>
  <si>
    <t>10021565</t>
  </si>
  <si>
    <t>+USD/-EUR 1.2535 17-09-18 (20) +140</t>
  </si>
  <si>
    <t>10021678</t>
  </si>
  <si>
    <t>+USD/-EUR 1.26196 02-07-18 (12) +119.6</t>
  </si>
  <si>
    <t>10021502</t>
  </si>
  <si>
    <t>+USD/-GBP 1.33607 27-12-18 (20) +110.7</t>
  </si>
  <si>
    <t>10021868</t>
  </si>
  <si>
    <t>+USD/-GBP 1.33707 27-11-18 (12) +93.7</t>
  </si>
  <si>
    <t>10021861</t>
  </si>
  <si>
    <t>+USD/-GBP 1.3374 27-12-18 (12) +111</t>
  </si>
  <si>
    <t>10021866</t>
  </si>
  <si>
    <t>+USD/-GBP 1.34724 23-07-18 (20) +39.4</t>
  </si>
  <si>
    <t>10021789</t>
  </si>
  <si>
    <t>+USD/-GBP 1.35165 27-11-18 (11) +108.5</t>
  </si>
  <si>
    <t>10021811</t>
  </si>
  <si>
    <t>+USD/-GBP 1.35185 27-11-18 (10) +108.5</t>
  </si>
  <si>
    <t>10021809</t>
  </si>
  <si>
    <t>+USD/-GBP 1.36295 06-11-18 (12) +109.5</t>
  </si>
  <si>
    <t>10021774</t>
  </si>
  <si>
    <t>+USD/-GBP 1.363775 18-10-18 (11) +105.75</t>
  </si>
  <si>
    <t>10021737</t>
  </si>
  <si>
    <t>+USD/-GBP 1.3977 30-07-18 (10) +86</t>
  </si>
  <si>
    <t>10021561</t>
  </si>
  <si>
    <t>+USD/-GBP 1.3986 23-07-18 (10) +86</t>
  </si>
  <si>
    <t>10021537</t>
  </si>
  <si>
    <t>+USD/-GBP 1.4 23-07-18 (11) +86</t>
  </si>
  <si>
    <t>10021539</t>
  </si>
  <si>
    <t>+USD/-GBP 1.4029 15-10-18 (12) +109</t>
  </si>
  <si>
    <t>10021703</t>
  </si>
  <si>
    <t>+USD/-GBP 1.4057 09-10-18 (20) +107</t>
  </si>
  <si>
    <t>10021700</t>
  </si>
  <si>
    <t>+USD/-GBP 1.4062 09-10-18 (11) +107</t>
  </si>
  <si>
    <t>10021696</t>
  </si>
  <si>
    <t>+USD/-GBP 1.4062 09-10-18 (12) +107</t>
  </si>
  <si>
    <t>10021698</t>
  </si>
  <si>
    <t>+USD/-JPY 104.622 06-08-18 (12) --97.8</t>
  </si>
  <si>
    <t>10021603</t>
  </si>
  <si>
    <t>+USD/-JPY 104.622 06-08-18 (20) --97.8</t>
  </si>
  <si>
    <t>10021605</t>
  </si>
  <si>
    <t>+USD/-JPY 105.972 04-09-18 (12) --102.8</t>
  </si>
  <si>
    <t>10021670</t>
  </si>
  <si>
    <t>+USD/-JPY 108.86 05-11-18 (10) --134</t>
  </si>
  <si>
    <t>10021767</t>
  </si>
  <si>
    <t>+USD/-JPY 108.9 05-11-18 (11) --134</t>
  </si>
  <si>
    <t>10021769</t>
  </si>
  <si>
    <t>+USD/-JPY 109.483 04-09-18 (12) --81.7</t>
  </si>
  <si>
    <t>10021765</t>
  </si>
  <si>
    <t>+USD/-SEK 8.461 13-11-18 (20) --1215</t>
  </si>
  <si>
    <t>10021757</t>
  </si>
  <si>
    <t>+USD/-SEK 8.463 13-11-18 (12) --1214</t>
  </si>
  <si>
    <t>10021755</t>
  </si>
  <si>
    <t>פורוורד מט"ח-מט"ח</t>
  </si>
  <si>
    <t>10021880</t>
  </si>
  <si>
    <t>10021882</t>
  </si>
  <si>
    <t>496761</t>
  </si>
  <si>
    <t/>
  </si>
  <si>
    <t>דולר ניו-זילנד</t>
  </si>
  <si>
    <t>כתר נורבגי</t>
  </si>
  <si>
    <t>רובל רוסי</t>
  </si>
  <si>
    <t>בנק אגוד לישראל בע"מ*</t>
  </si>
  <si>
    <t>30013000</t>
  </si>
  <si>
    <t>Aa3.IL</t>
  </si>
  <si>
    <t>סיטי בנק</t>
  </si>
  <si>
    <t>30022000</t>
  </si>
  <si>
    <t>Baa1</t>
  </si>
  <si>
    <t>MOODY'S</t>
  </si>
  <si>
    <t>בנק הפועלים בע"מ</t>
  </si>
  <si>
    <t>30012000</t>
  </si>
  <si>
    <t>בנק לאומי לישראל בע"מ</t>
  </si>
  <si>
    <t>30010000</t>
  </si>
  <si>
    <t>בנק מזרחי טפחות בע"מ</t>
  </si>
  <si>
    <t>30020000</t>
  </si>
  <si>
    <t>בנק דיסקונט לישראל בע"מ</t>
  </si>
  <si>
    <t>30011000</t>
  </si>
  <si>
    <t>הבנק הבנלאומי הראשון לישראל בע"מ</t>
  </si>
  <si>
    <t>30031000</t>
  </si>
  <si>
    <t>יו בנק</t>
  </si>
  <si>
    <t>30026000</t>
  </si>
  <si>
    <t>דירוג פנימי</t>
  </si>
  <si>
    <t>30313000</t>
  </si>
  <si>
    <t>31222000</t>
  </si>
  <si>
    <t>31722000</t>
  </si>
  <si>
    <t>30222000</t>
  </si>
  <si>
    <t>32022000</t>
  </si>
  <si>
    <t>31122000</t>
  </si>
  <si>
    <t>30322000</t>
  </si>
  <si>
    <t>31012000</t>
  </si>
  <si>
    <t>31112000</t>
  </si>
  <si>
    <t>31712000</t>
  </si>
  <si>
    <t>30212000</t>
  </si>
  <si>
    <t>32012000</t>
  </si>
  <si>
    <t>30312000</t>
  </si>
  <si>
    <t>31210000</t>
  </si>
  <si>
    <t>32010000</t>
  </si>
  <si>
    <t>31110000</t>
  </si>
  <si>
    <t>30210000</t>
  </si>
  <si>
    <t>30310000</t>
  </si>
  <si>
    <t>30910000</t>
  </si>
  <si>
    <t>31710000</t>
  </si>
  <si>
    <t>30220000</t>
  </si>
  <si>
    <t>31120000</t>
  </si>
  <si>
    <t>30320000</t>
  </si>
  <si>
    <t>32011000</t>
  </si>
  <si>
    <t>30311000</t>
  </si>
  <si>
    <t>30211000</t>
  </si>
  <si>
    <t>31111000</t>
  </si>
  <si>
    <t>31726000</t>
  </si>
  <si>
    <t>30826000</t>
  </si>
  <si>
    <t>30226000</t>
  </si>
  <si>
    <t>30326000</t>
  </si>
  <si>
    <t>32026000</t>
  </si>
  <si>
    <t>UBS</t>
  </si>
  <si>
    <t>30991000</t>
  </si>
  <si>
    <t>Aa3</t>
  </si>
  <si>
    <t>32291000</t>
  </si>
  <si>
    <t>דולר סינגפורי</t>
  </si>
  <si>
    <t>31791000</t>
  </si>
  <si>
    <t>30391000</t>
  </si>
  <si>
    <t>31191000</t>
  </si>
  <si>
    <t>30791000</t>
  </si>
  <si>
    <t>31291000</t>
  </si>
  <si>
    <t>31091000</t>
  </si>
  <si>
    <t>32691000</t>
  </si>
  <si>
    <t>30891000</t>
  </si>
  <si>
    <t>30291000</t>
  </si>
  <si>
    <t>32791000</t>
  </si>
  <si>
    <t>32091000</t>
  </si>
  <si>
    <t>שעבוד פוליסות ב.חיים - מדד מחירים לצרכן7891</t>
  </si>
  <si>
    <t>לא</t>
  </si>
  <si>
    <t>333360307</t>
  </si>
  <si>
    <t>AA+</t>
  </si>
  <si>
    <t>משכנתאות - מדד מחירים לצרכן0891</t>
  </si>
  <si>
    <t>333360201</t>
  </si>
  <si>
    <t>AA</t>
  </si>
  <si>
    <t>כן</t>
  </si>
  <si>
    <t>90148620</t>
  </si>
  <si>
    <t>90148621</t>
  </si>
  <si>
    <t>90148622</t>
  </si>
  <si>
    <t>90148623</t>
  </si>
  <si>
    <t>90148624</t>
  </si>
  <si>
    <t>507852</t>
  </si>
  <si>
    <t>90150400</t>
  </si>
  <si>
    <t>520300</t>
  </si>
  <si>
    <t>90150520</t>
  </si>
  <si>
    <t>92322010</t>
  </si>
  <si>
    <t>455531</t>
  </si>
  <si>
    <t>14811160</t>
  </si>
  <si>
    <t>14760843</t>
  </si>
  <si>
    <t>472710</t>
  </si>
  <si>
    <t>454099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</si>
  <si>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</si>
  <si>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</si>
  <si>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</si>
  <si>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</si>
  <si>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</si>
  <si>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</si>
  <si>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</si>
  <si>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</si>
  <si>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</si>
  <si>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</si>
  <si>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</si>
  <si>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</si>
  <si>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</si>
  <si>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</si>
  <si>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</si>
  <si>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</si>
  <si>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</si>
  <si>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</si>
  <si>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</si>
  <si>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</si>
  <si>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</si>
  <si>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</si>
  <si>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</si>
  <si>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</si>
  <si>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</si>
  <si>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</si>
  <si>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</si>
  <si>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</si>
  <si>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</si>
  <si>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</si>
  <si>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</si>
  <si>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</si>
  <si>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</si>
  <si>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90145563</t>
  </si>
  <si>
    <t>455954</t>
  </si>
  <si>
    <t>90150300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</si>
  <si>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</si>
  <si>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</si>
  <si>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</si>
  <si>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</si>
  <si>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</si>
  <si>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</si>
  <si>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</si>
  <si>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</si>
  <si>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</si>
  <si>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</si>
  <si>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</si>
  <si>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</si>
  <si>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90135664</t>
  </si>
  <si>
    <t>90135667</t>
  </si>
  <si>
    <t>90135663</t>
  </si>
  <si>
    <t>90135666</t>
  </si>
  <si>
    <t>90135661</t>
  </si>
  <si>
    <t>507787</t>
  </si>
  <si>
    <t>469285</t>
  </si>
  <si>
    <t>90840002</t>
  </si>
  <si>
    <t>90840004</t>
  </si>
  <si>
    <t>90840006</t>
  </si>
  <si>
    <t>90840000</t>
  </si>
  <si>
    <t>40999</t>
  </si>
  <si>
    <t>14760844</t>
  </si>
  <si>
    <t>90136004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</si>
  <si>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</si>
  <si>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</si>
  <si>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</si>
  <si>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</si>
  <si>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</si>
  <si>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</si>
  <si>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</si>
  <si>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</si>
  <si>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</si>
  <si>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</si>
  <si>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</si>
  <si>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</si>
  <si>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</si>
  <si>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</si>
  <si>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</si>
  <si>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</si>
  <si>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</si>
  <si>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</si>
  <si>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</si>
  <si>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</si>
  <si>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</si>
  <si>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</si>
  <si>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</si>
  <si>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</si>
  <si>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</si>
  <si>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</si>
  <si>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</si>
  <si>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</si>
  <si>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91102700</t>
  </si>
  <si>
    <t>519608</t>
  </si>
  <si>
    <t>91050019</t>
  </si>
  <si>
    <t>91040002</t>
  </si>
  <si>
    <t>91050015</t>
  </si>
  <si>
    <t>91050016</t>
  </si>
  <si>
    <t>91050017</t>
  </si>
  <si>
    <t>91102799</t>
  </si>
  <si>
    <t>91102798</t>
  </si>
  <si>
    <t>414968</t>
  </si>
  <si>
    <t>487742</t>
  </si>
  <si>
    <t>90240690</t>
  </si>
  <si>
    <t>90240692</t>
  </si>
  <si>
    <t>90240693</t>
  </si>
  <si>
    <t>90240694</t>
  </si>
  <si>
    <t>90240695</t>
  </si>
  <si>
    <t>90240696</t>
  </si>
  <si>
    <t>90240790</t>
  </si>
  <si>
    <t>90240792</t>
  </si>
  <si>
    <t>90240793</t>
  </si>
  <si>
    <t>90240794</t>
  </si>
  <si>
    <t>90240795</t>
  </si>
  <si>
    <t>90240796</t>
  </si>
  <si>
    <t>514849</t>
  </si>
  <si>
    <t>515535</t>
  </si>
  <si>
    <t>482154</t>
  </si>
  <si>
    <t>482153</t>
  </si>
  <si>
    <t>90320002</t>
  </si>
  <si>
    <t>90320003</t>
  </si>
  <si>
    <t>90320001</t>
  </si>
  <si>
    <t>90310002</t>
  </si>
  <si>
    <t>90310003</t>
  </si>
  <si>
    <t>90310001</t>
  </si>
  <si>
    <t>90145362</t>
  </si>
  <si>
    <t>90141407</t>
  </si>
  <si>
    <t>90800100</t>
  </si>
  <si>
    <t>D</t>
  </si>
  <si>
    <t>11898601</t>
  </si>
  <si>
    <t>11898600</t>
  </si>
  <si>
    <t>520299</t>
  </si>
  <si>
    <t>66240</t>
  </si>
  <si>
    <t>508506</t>
  </si>
  <si>
    <t>474475</t>
  </si>
  <si>
    <t>482281</t>
  </si>
  <si>
    <t>490783</t>
  </si>
  <si>
    <t>503902</t>
  </si>
  <si>
    <t>516931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</si>
  <si>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</si>
  <si>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</si>
  <si>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</si>
  <si>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</si>
  <si>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</si>
  <si>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</si>
  <si>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</si>
  <si>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</si>
  <si>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</si>
  <si>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</si>
  <si>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</si>
  <si>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508310</t>
  </si>
  <si>
    <t>520298</t>
  </si>
  <si>
    <t>469140</t>
  </si>
  <si>
    <t>506982</t>
  </si>
  <si>
    <t>508504</t>
  </si>
  <si>
    <t>513483</t>
  </si>
  <si>
    <t>518286</t>
  </si>
  <si>
    <t>475042</t>
  </si>
  <si>
    <t>491469</t>
  </si>
  <si>
    <t>487447</t>
  </si>
  <si>
    <t>487557</t>
  </si>
  <si>
    <t>487556</t>
  </si>
  <si>
    <t>471677</t>
  </si>
  <si>
    <t>474437</t>
  </si>
  <si>
    <t>474436</t>
  </si>
  <si>
    <t>513137</t>
  </si>
  <si>
    <t>517196</t>
  </si>
  <si>
    <t>520296</t>
  </si>
  <si>
    <t>פקדון משכן 5.25% 30.7.2018</t>
  </si>
  <si>
    <t>פקדן בנהפ 5.35%  25.05.2021</t>
  </si>
  <si>
    <t>שפיצר חצי בלמש %5.6 6/2024</t>
  </si>
  <si>
    <t>שפיצר רבע טפחות %5.75  7/2024</t>
  </si>
  <si>
    <t>שפיצר שנתי לאומי%5.6 7/2018</t>
  </si>
  <si>
    <t>פקדון שפיצר הבינלאומי  5.30%</t>
  </si>
  <si>
    <t>פקדון אוצר ה. המקומי5.85% 2018</t>
  </si>
  <si>
    <t>מזרחי 0.5 7.12.17</t>
  </si>
  <si>
    <t>491453</t>
  </si>
  <si>
    <t>מזרחי 062018</t>
  </si>
  <si>
    <t>471974</t>
  </si>
  <si>
    <t>מזרחי 082018</t>
  </si>
  <si>
    <t>475051</t>
  </si>
  <si>
    <t>מזרחי 092018</t>
  </si>
  <si>
    <t>478050</t>
  </si>
  <si>
    <t>מזרחי 1018</t>
  </si>
  <si>
    <t>482569</t>
  </si>
  <si>
    <t>מזרחי 11.2.18</t>
  </si>
  <si>
    <t>501504</t>
  </si>
  <si>
    <t>מזרחי 3.1.18</t>
  </si>
  <si>
    <t>494679</t>
  </si>
  <si>
    <t>פועלים 07/2018</t>
  </si>
  <si>
    <t>475050</t>
  </si>
  <si>
    <t>פועלים 11.2.18</t>
  </si>
  <si>
    <t>501502</t>
  </si>
  <si>
    <t>פועלים 11/17  0.55% 2.11.18</t>
  </si>
  <si>
    <t>486981</t>
  </si>
  <si>
    <t>פועלים 11/17  5.11.18</t>
  </si>
  <si>
    <t>487160</t>
  </si>
  <si>
    <t>פועלים 3.1.18</t>
  </si>
  <si>
    <t>494677</t>
  </si>
  <si>
    <t>בינלאומי 0609</t>
  </si>
  <si>
    <t>482570</t>
  </si>
  <si>
    <t>דיסקונט 0.51 7.12.17</t>
  </si>
  <si>
    <t>491452</t>
  </si>
  <si>
    <t>דיסקונט 02/11/17 0.5%</t>
  </si>
  <si>
    <t>486980</t>
  </si>
  <si>
    <t>דיסקונט 11.2.18</t>
  </si>
  <si>
    <t>501503</t>
  </si>
  <si>
    <t>דיסקונט 3.1.18</t>
  </si>
  <si>
    <t>494678</t>
  </si>
  <si>
    <t>הבינלאומי 2/18</t>
  </si>
  <si>
    <t>501505</t>
  </si>
  <si>
    <t>הבינלאומי 3/11/18</t>
  </si>
  <si>
    <t>485397</t>
  </si>
  <si>
    <t>יובנק 092018</t>
  </si>
  <si>
    <t>478059</t>
  </si>
  <si>
    <t>נדלן בית קרור, צ'ק פוסט חיפה</t>
  </si>
  <si>
    <t>השכרה</t>
  </si>
  <si>
    <t>רח בעלי המלאכה, א.ת. חיפה, מפרץ חיפה</t>
  </si>
  <si>
    <t>נדלן טופ-דן</t>
  </si>
  <si>
    <t>פנחס רוזן 72, תל אביב</t>
  </si>
  <si>
    <t>נדלן אשמורת</t>
  </si>
  <si>
    <t>התקווה 4, באר שבע</t>
  </si>
  <si>
    <t>נדלן קרית הלאום</t>
  </si>
  <si>
    <t>ישראל גלילי 3, ראשון לציון</t>
  </si>
  <si>
    <t>נדלן בית-ברקוביץ</t>
  </si>
  <si>
    <t>ברקוביץ 4, תל אביב</t>
  </si>
  <si>
    <t>נדלן מרכז ויצמן</t>
  </si>
  <si>
    <t>קניון</t>
  </si>
  <si>
    <t>ויצמן ,11 תל אביב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</si>
  <si>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</si>
  <si>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</si>
  <si>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</si>
  <si>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</si>
  <si>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</si>
  <si>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</si>
  <si>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קרית ממשלה רמלה</t>
  </si>
  <si>
    <t>הרצל ,91 רמלה</t>
  </si>
  <si>
    <t>נדלן קניון הזהב ראשלצ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</si>
  <si>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</si>
  <si>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</si>
  <si>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</si>
  <si>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</si>
  <si>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</si>
  <si>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</si>
  <si>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</si>
  <si>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</si>
  <si>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</si>
  <si>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</si>
  <si>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</si>
  <si>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</si>
  <si>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</si>
  <si>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</si>
  <si>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</si>
  <si>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</si>
  <si>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</si>
  <si>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</si>
  <si>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</si>
  <si>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</si>
  <si>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</si>
  <si>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</si>
  <si>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</si>
  <si>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</si>
  <si>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</si>
  <si>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</si>
  <si>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</si>
  <si>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</si>
  <si>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</si>
  <si>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</si>
  <si>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</si>
  <si>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</si>
  <si>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</si>
  <si>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</si>
  <si>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</si>
  <si>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</si>
  <si>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</si>
  <si>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</si>
  <si>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</si>
  <si>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בית גהה</t>
  </si>
  <si>
    <t>אפעל 15, קריית אריה, פתח תקוה</t>
  </si>
  <si>
    <t>נדלן מגדלי הסיבים פת-עלות-לא מניב</t>
  </si>
  <si>
    <t>קרדן אן.וי אגח ב חש 2/18</t>
  </si>
  <si>
    <t>1143270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</si>
  <si>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</si>
  <si>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</si>
  <si>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</si>
  <si>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</si>
  <si>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</si>
  <si>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</si>
  <si>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</si>
  <si>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1970336</t>
  </si>
  <si>
    <t>Citymark Building*</t>
  </si>
  <si>
    <t>אלפי ₪</t>
  </si>
  <si>
    <t>סה"כ יתרות התחייבות להשקעה</t>
  </si>
  <si>
    <t>Accelmed growth partners</t>
  </si>
  <si>
    <t>Accelmed I</t>
  </si>
  <si>
    <t>ANATOMY 2</t>
  </si>
  <si>
    <t>ANATOMY I</t>
  </si>
  <si>
    <t>Enlight</t>
  </si>
  <si>
    <t>FIMI 6</t>
  </si>
  <si>
    <t>Fortissimo Capital Fund I - mishtatef</t>
  </si>
  <si>
    <t>Helios Renewable Energy 1</t>
  </si>
  <si>
    <t>Infinity I China</t>
  </si>
  <si>
    <t>NOY 2 co-investment Ashalim plot A</t>
  </si>
  <si>
    <t>NOY 2 infra &amp; energy investment LP</t>
  </si>
  <si>
    <t>Orbimed  II</t>
  </si>
  <si>
    <t>Orbimed Israel Partners I</t>
  </si>
  <si>
    <t>Reality III</t>
  </si>
  <si>
    <t>Sky I</t>
  </si>
  <si>
    <t>Sky II</t>
  </si>
  <si>
    <t>sky III</t>
  </si>
  <si>
    <t>Tene Growth II- Qnergy</t>
  </si>
  <si>
    <t>Tene Growth III</t>
  </si>
  <si>
    <t>סה"כ בחו"ל</t>
  </si>
  <si>
    <t>ACE IV</t>
  </si>
  <si>
    <t>Advent</t>
  </si>
  <si>
    <t>Apax Europe VII</t>
  </si>
  <si>
    <t>Apollo Fund IX</t>
  </si>
  <si>
    <t>apollo natural pesources partners II</t>
  </si>
  <si>
    <t>ARES private credit solutions</t>
  </si>
  <si>
    <t>Ares Special Situations Fund IV</t>
  </si>
  <si>
    <t>Argan Capital L.P</t>
  </si>
  <si>
    <t>Avista Capital Partners L.P</t>
  </si>
  <si>
    <t>Blackstone RE VIII</t>
  </si>
  <si>
    <t>Bluebay SLFI</t>
  </si>
  <si>
    <t>Brookfield  RE  II</t>
  </si>
  <si>
    <t>brookfield III</t>
  </si>
  <si>
    <t>Crescent mezzanine VII</t>
  </si>
  <si>
    <t>Fortissimo Capital Fund II</t>
  </si>
  <si>
    <t>Fortissimo Capital Fund III</t>
  </si>
  <si>
    <t>Gavea III</t>
  </si>
  <si>
    <t>Gavea IV</t>
  </si>
  <si>
    <t>Graph Tech Brookfield</t>
  </si>
  <si>
    <t>harbourvest DOVER</t>
  </si>
  <si>
    <t>harbourvest part' co inv fund IV (Tranche B)</t>
  </si>
  <si>
    <t>harbourvest ח-ן מנוהל</t>
  </si>
  <si>
    <t>Highstar (Oaktree) capital III</t>
  </si>
  <si>
    <t>ICG SDP III</t>
  </si>
  <si>
    <t>incline</t>
  </si>
  <si>
    <t>Inimiti Capital Partners I - mishtatef</t>
  </si>
  <si>
    <t>Israel Cleantech Ventures II</t>
  </si>
  <si>
    <t>Klirmark Opportunity I</t>
  </si>
  <si>
    <t>Klirmark Opportunity II</t>
  </si>
  <si>
    <t>KOTAK- CIIF I</t>
  </si>
  <si>
    <t>LS POWER FUND IV</t>
  </si>
  <si>
    <t>meridiam III</t>
  </si>
  <si>
    <t>Migdal-HarbourVest 2016 Fund L.P. (Tranche B)</t>
  </si>
  <si>
    <t>Migdal-HarbourVest Project Saxa</t>
  </si>
  <si>
    <t>Olympus Capital Asia III L.P</t>
  </si>
  <si>
    <t>OWL ROCK</t>
  </si>
  <si>
    <t>Pantheon Global Secondary Fund VI</t>
  </si>
  <si>
    <t>Patria VI</t>
  </si>
  <si>
    <t>Permira</t>
  </si>
  <si>
    <t>Rhone Capital Partners V</t>
  </si>
  <si>
    <t>Rothschild Europportunities</t>
  </si>
  <si>
    <t>Rothschild Real Estate</t>
  </si>
  <si>
    <t>Selene Mortgage Opportunity  II  blocker</t>
  </si>
  <si>
    <t>Silverfleet II</t>
  </si>
  <si>
    <t>SUN-Apollo India Real Estate</t>
  </si>
  <si>
    <t>SVB</t>
  </si>
  <si>
    <t>SVB IX</t>
  </si>
  <si>
    <t>Tene Growth II</t>
  </si>
  <si>
    <t>THOMA BRAVO</t>
  </si>
  <si>
    <t>Trilantic Capital Partners IV</t>
  </si>
  <si>
    <t>Trilantic capital partners V</t>
  </si>
  <si>
    <t>VICTORIA I</t>
  </si>
  <si>
    <t>Vintage Migdal Co-investment</t>
  </si>
  <si>
    <t>Viola PE II LP</t>
  </si>
  <si>
    <t>Warburg Pincus China I</t>
  </si>
  <si>
    <t>waterton</t>
  </si>
  <si>
    <t>1. ט. יתרות התחייבות להשקעה:</t>
  </si>
  <si>
    <t>בבטחונות אחרים - גורם 07</t>
  </si>
  <si>
    <t>פורוורד ריבית</t>
  </si>
  <si>
    <t>גורם 105</t>
  </si>
  <si>
    <t>גורם 80</t>
  </si>
  <si>
    <t>גורם 38</t>
  </si>
  <si>
    <t>גורם 98</t>
  </si>
  <si>
    <t>גורם 119</t>
  </si>
  <si>
    <t>גורם 111</t>
  </si>
  <si>
    <t>גורם 47</t>
  </si>
  <si>
    <t>גורם 77</t>
  </si>
  <si>
    <t>גורם 67</t>
  </si>
  <si>
    <t>גורם 43</t>
  </si>
  <si>
    <t>גורם 113</t>
  </si>
  <si>
    <t>גורם 104</t>
  </si>
  <si>
    <t>גורם 102</t>
  </si>
  <si>
    <t>גורם 97</t>
  </si>
  <si>
    <t>גורם 112</t>
  </si>
  <si>
    <t>גורם 88</t>
  </si>
  <si>
    <t>גורם 87</t>
  </si>
  <si>
    <t>מובטחות משכנתא - גורם 01</t>
  </si>
  <si>
    <t>בבטחונות אחרים - גורם 80</t>
  </si>
  <si>
    <t>בבטחונות אחרים - גורם 114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</si>
  <si>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</si>
  <si>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</si>
  <si>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</si>
  <si>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</si>
  <si>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69</t>
  </si>
  <si>
    <t>בבטחונות אחרים - גורם 26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</si>
  <si>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</si>
  <si>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</si>
  <si>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</si>
  <si>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</si>
  <si>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</si>
  <si>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</si>
  <si>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</si>
  <si>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61</t>
  </si>
  <si>
    <t>בבטחונות אחרים - גורם 105</t>
  </si>
  <si>
    <t>בבטחונות אחרים - גורם 62</t>
  </si>
  <si>
    <t>בבטחונות אחרים - גורם 40</t>
  </si>
  <si>
    <t>בבטחונות אחרים - גורם 64</t>
  </si>
  <si>
    <t>בבטחונות אחרים - גורם 43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</si>
  <si>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</si>
  <si>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</si>
  <si>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</si>
  <si>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</si>
  <si>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76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</si>
  <si>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</si>
  <si>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</si>
  <si>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</si>
  <si>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</si>
  <si>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103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</si>
  <si>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</si>
  <si>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</si>
  <si>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</si>
  <si>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</si>
  <si>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116*</t>
  </si>
  <si>
    <t>בבטחונות אחרים - גורם 111</t>
  </si>
  <si>
    <t>בבטחונות אחרים - גורם 17</t>
  </si>
  <si>
    <t>בשיעבוד כלי רכב - גורם 68</t>
  </si>
  <si>
    <t>בשיעבוד כלי רכב - גורם 01</t>
  </si>
  <si>
    <t>בבטחונות אחרים - גורם 102</t>
  </si>
  <si>
    <t>בבטחונות אחרים - גורם 108</t>
  </si>
  <si>
    <t>בבטחונות אחרים - גורם 106</t>
  </si>
  <si>
    <t>בבטחונות אחרים - גורם 84</t>
  </si>
  <si>
    <t>בבטחונות אחרים - גורם 117</t>
  </si>
  <si>
    <t>בבטחונות אחרים - גורם 109</t>
  </si>
  <si>
    <t>בבטחונות אחרים - גורם 97</t>
  </si>
  <si>
    <t>בבטחונות אחרים - גורם 110</t>
  </si>
  <si>
    <t>בבטחונות אחרים - גורם 118</t>
  </si>
  <si>
    <t>בבטחונות אחרים - גורם 95</t>
  </si>
  <si>
    <t>בבטחונות אחרים - גורם 100</t>
  </si>
  <si>
    <t>בבטחונות אחרים - גורם 112</t>
  </si>
  <si>
    <t>בבטחונות אחרים - גורם 107</t>
  </si>
  <si>
    <t>בבטחונות אחרים - גורם 88</t>
  </si>
  <si>
    <t>בבטחונות אחרים - גורם 91</t>
  </si>
  <si>
    <t>בבטחונות אחרים - גורם 86</t>
  </si>
  <si>
    <t>בבטחונות אחרים - גורם 101</t>
  </si>
  <si>
    <t>בבטחונות אחרים - גורם 79</t>
  </si>
  <si>
    <t>בבטחונות אחרים - גורם 120</t>
  </si>
  <si>
    <t>בבטחונות אחרים - גורם 93</t>
  </si>
  <si>
    <t>בבטחונות אחרים - גורם 87</t>
  </si>
  <si>
    <t>בבטחונות אחרים - גורם 115*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</si>
</sst>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indexed="8"/>
      <name val="Arial"/>
      <family val="2"/>
      <charset val="177"/>
    </font>
    <font>
      <sz val="10"/>
      <color rgb="FF000000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30" fillId="0" borderId="0"/>
    <xf numFmtId="0" fontId="1" fillId="0" borderId="0"/>
    <xf numFmtId="43" fontId="1" fillId="0" borderId="0" applyFont="0" applyFill="0" applyBorder="0" applyAlignment="0" applyProtection="0"/>
  </cellStyleXfs>
  <cellXfs count="17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6" applyFont="1" applyFill="1" applyBorder="1" applyAlignment="1">
      <alignment horizontal="center" vertical="center" wrapText="1"/>
    </xf>
    <xf numFmtId="0" fontId="5" fillId="2" borderId="4" xfId="16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3" fontId="9" fillId="2" borderId="2" xfId="16" applyNumberFormat="1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49" fontId="5" fillId="2" borderId="33" xfId="16" applyNumberFormat="1" applyFont="1" applyFill="1" applyBorder="1" applyAlignment="1">
      <alignment horizontal="center" wrapText="1"/>
    </xf>
    <xf numFmtId="49" fontId="5" fillId="2" borderId="34" xfId="16" applyNumberFormat="1" applyFont="1" applyFill="1" applyBorder="1" applyAlignment="1">
      <alignment horizontal="center" wrapText="1"/>
    </xf>
    <xf numFmtId="49" fontId="5" fillId="2" borderId="35" xfId="16" applyNumberFormat="1" applyFont="1" applyFill="1" applyBorder="1" applyAlignment="1">
      <alignment horizontal="center" wrapText="1"/>
    </xf>
    <xf numFmtId="14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6" applyFont="1" applyFill="1" applyBorder="1" applyAlignment="1">
      <alignment horizontal="center" vertical="center" wrapText="1" readingOrder="2"/>
    </xf>
    <xf numFmtId="0" fontId="7" fillId="2" borderId="22" xfId="16" applyFont="1" applyFill="1" applyBorder="1" applyAlignment="1">
      <alignment horizontal="center" vertical="center" wrapText="1" readingOrder="2"/>
    </xf>
    <xf numFmtId="0" fontId="7" fillId="2" borderId="23" xfId="16" applyFont="1" applyFill="1" applyBorder="1" applyAlignment="1">
      <alignment horizontal="center" vertical="center" wrapText="1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10" fontId="28" fillId="0" borderId="0" xfId="14" applyNumberFormat="1" applyFont="1" applyFill="1" applyBorder="1" applyAlignment="1">
      <alignment horizontal="right"/>
    </xf>
    <xf numFmtId="43" fontId="28" fillId="0" borderId="0" xfId="17" applyFont="1" applyFill="1" applyBorder="1" applyAlignment="1">
      <alignment horizontal="right"/>
    </xf>
    <xf numFmtId="10" fontId="27" fillId="0" borderId="28" xfId="15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0" fontId="29" fillId="0" borderId="0" xfId="15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31" fillId="0" borderId="0" xfId="0" applyFont="1" applyFill="1" applyBorder="1" applyAlignment="1">
      <alignment horizontal="right" indent="3"/>
    </xf>
  </cellXfs>
  <cellStyles count="18">
    <cellStyle name="Comma" xfId="13" builtinId="3"/>
    <cellStyle name="Comma 2" xfId="1"/>
    <cellStyle name="Comma 3" xfId="17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6"/>
    <cellStyle name="Percent" xfId="14" builtinId="5"/>
    <cellStyle name="Percent 2" xfId="8"/>
    <cellStyle name="Percent 3" xfId="15"/>
    <cellStyle name="Text" xfId="9"/>
    <cellStyle name="Total" xfId="10"/>
    <cellStyle name="היפר-קישור" xfId="11" builtinId="8"/>
  </cellStyles>
  <dxfs count="3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C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9">
      <c r="B1" s="57" t="s">
        <v>193</v>
      </c>
      <c r="C1" s="77" t="s" vm="1">
        <v>273</v>
      </c>
    </row>
    <row r="2" spans="1:29">
      <c r="B2" s="57" t="s">
        <v>192</v>
      </c>
      <c r="C2" s="77" t="s">
        <v>274</v>
      </c>
    </row>
    <row r="3" spans="1:29">
      <c r="B3" s="57" t="s">
        <v>194</v>
      </c>
      <c r="C3" s="77" t="s">
        <v>275</v>
      </c>
    </row>
    <row r="4" spans="1:29">
      <c r="B4" s="57" t="s">
        <v>195</v>
      </c>
      <c r="C4" s="77">
        <v>17011</v>
      </c>
    </row>
    <row r="6" spans="1:29" ht="26.25" customHeight="1">
      <c r="B6" s="141" t="s">
        <v>209</v>
      </c>
      <c r="C6" s="142"/>
      <c r="D6" s="143"/>
    </row>
    <row r="7" spans="1:29" s="10" customFormat="1">
      <c r="B7" s="23"/>
      <c r="C7" s="24" t="s">
        <v>124</v>
      </c>
      <c r="D7" s="25" t="s">
        <v>122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9" s="10" customFormat="1">
      <c r="B8" s="23"/>
      <c r="C8" s="26" t="s">
        <v>259</v>
      </c>
      <c r="D8" s="27" t="s">
        <v>20</v>
      </c>
    </row>
    <row r="9" spans="1:29" s="11" customFormat="1" ht="18" customHeight="1">
      <c r="B9" s="37"/>
      <c r="C9" s="20" t="s">
        <v>1</v>
      </c>
      <c r="D9" s="28" t="s">
        <v>2</v>
      </c>
    </row>
    <row r="10" spans="1:29" s="11" customFormat="1" ht="18" customHeight="1">
      <c r="B10" s="66" t="s">
        <v>208</v>
      </c>
      <c r="C10" s="114">
        <v>2293929.4016558398</v>
      </c>
      <c r="D10" s="115">
        <v>0.99199330122668927</v>
      </c>
      <c r="AC10" s="65"/>
    </row>
    <row r="11" spans="1:29">
      <c r="A11" s="45" t="s">
        <v>155</v>
      </c>
      <c r="B11" s="29" t="s">
        <v>210</v>
      </c>
      <c r="C11" s="114" vm="2">
        <v>161610.00148185881</v>
      </c>
      <c r="D11" s="115">
        <v>6.988708491443435E-2</v>
      </c>
    </row>
    <row r="12" spans="1:29">
      <c r="B12" s="29" t="s">
        <v>211</v>
      </c>
      <c r="C12" s="114">
        <v>821527.63827927457</v>
      </c>
      <c r="D12" s="115">
        <v>0.35526372928363148</v>
      </c>
    </row>
    <row r="13" spans="1:29">
      <c r="A13" s="55" t="s">
        <v>155</v>
      </c>
      <c r="B13" s="30" t="s">
        <v>77</v>
      </c>
      <c r="C13" s="114" vm="3">
        <v>125620.08018436111</v>
      </c>
      <c r="D13" s="115">
        <v>5.4323501827255358E-2</v>
      </c>
    </row>
    <row r="14" spans="1:29">
      <c r="A14" s="55" t="s">
        <v>155</v>
      </c>
      <c r="B14" s="30" t="s">
        <v>78</v>
      </c>
      <c r="C14" s="114" t="s" vm="4">
        <v>2523</v>
      </c>
      <c r="D14" s="115"/>
    </row>
    <row r="15" spans="1:29">
      <c r="A15" s="55" t="s">
        <v>155</v>
      </c>
      <c r="B15" s="30" t="s">
        <v>79</v>
      </c>
      <c r="C15" s="114" vm="5">
        <v>224358.09409527481</v>
      </c>
      <c r="D15" s="115">
        <v>9.7022047085602053E-2</v>
      </c>
    </row>
    <row r="16" spans="1:29">
      <c r="A16" s="55" t="s">
        <v>155</v>
      </c>
      <c r="B16" s="30" t="s">
        <v>80</v>
      </c>
      <c r="C16" s="114" vm="6">
        <v>214141.26745122406</v>
      </c>
      <c r="D16" s="115">
        <v>9.2603853751763235E-2</v>
      </c>
    </row>
    <row r="17" spans="1:4">
      <c r="A17" s="55" t="s">
        <v>155</v>
      </c>
      <c r="B17" s="30" t="s">
        <v>81</v>
      </c>
      <c r="C17" s="114" vm="7">
        <v>126834.82112841516</v>
      </c>
      <c r="D17" s="115">
        <v>5.4848807827674366E-2</v>
      </c>
    </row>
    <row r="18" spans="1:4">
      <c r="A18" s="55" t="s">
        <v>155</v>
      </c>
      <c r="B18" s="30" t="s">
        <v>82</v>
      </c>
      <c r="C18" s="114" vm="8">
        <v>134301.25694514721</v>
      </c>
      <c r="D18" s="115">
        <v>5.8077614393774797E-2</v>
      </c>
    </row>
    <row r="19" spans="1:4">
      <c r="A19" s="55" t="s">
        <v>155</v>
      </c>
      <c r="B19" s="30" t="s">
        <v>83</v>
      </c>
      <c r="C19" s="114" vm="9">
        <v>15.9292699046</v>
      </c>
      <c r="D19" s="115">
        <v>6.8884984112365683E-6</v>
      </c>
    </row>
    <row r="20" spans="1:4">
      <c r="A20" s="55" t="s">
        <v>155</v>
      </c>
      <c r="B20" s="30" t="s">
        <v>84</v>
      </c>
      <c r="C20" s="114" vm="10">
        <v>6.0700900000000004</v>
      </c>
      <c r="D20" s="115">
        <v>2.6249668422648884E-6</v>
      </c>
    </row>
    <row r="21" spans="1:4">
      <c r="A21" s="55" t="s">
        <v>155</v>
      </c>
      <c r="B21" s="30" t="s">
        <v>85</v>
      </c>
      <c r="C21" s="114" vm="11">
        <v>-3749.880885052381</v>
      </c>
      <c r="D21" s="115">
        <v>-1.6216090676918157E-3</v>
      </c>
    </row>
    <row r="22" spans="1:4">
      <c r="A22" s="55" t="s">
        <v>155</v>
      </c>
      <c r="B22" s="30" t="s">
        <v>86</v>
      </c>
      <c r="C22" s="114" t="s" vm="12">
        <v>2523</v>
      </c>
      <c r="D22" s="115"/>
    </row>
    <row r="23" spans="1:4">
      <c r="B23" s="29" t="s">
        <v>212</v>
      </c>
      <c r="C23" s="114">
        <v>964368.42900501122</v>
      </c>
      <c r="D23" s="115">
        <v>0.41703420375401934</v>
      </c>
    </row>
    <row r="24" spans="1:4">
      <c r="A24" s="55" t="s">
        <v>155</v>
      </c>
      <c r="B24" s="30" t="s">
        <v>87</v>
      </c>
      <c r="C24" s="114" vm="13">
        <v>842029.52730000007</v>
      </c>
      <c r="D24" s="115">
        <v>0.36412962400400617</v>
      </c>
    </row>
    <row r="25" spans="1:4">
      <c r="A25" s="55" t="s">
        <v>155</v>
      </c>
      <c r="B25" s="30" t="s">
        <v>88</v>
      </c>
      <c r="C25" s="114" t="s" vm="14">
        <v>2523</v>
      </c>
      <c r="D25" s="115"/>
    </row>
    <row r="26" spans="1:4">
      <c r="A26" s="55" t="s">
        <v>155</v>
      </c>
      <c r="B26" s="30" t="s">
        <v>79</v>
      </c>
      <c r="C26" s="114" vm="15">
        <v>39048.371824215785</v>
      </c>
      <c r="D26" s="115">
        <v>1.6886188060308321E-2</v>
      </c>
    </row>
    <row r="27" spans="1:4">
      <c r="A27" s="55" t="s">
        <v>155</v>
      </c>
      <c r="B27" s="30" t="s">
        <v>89</v>
      </c>
      <c r="C27" s="114" vm="16">
        <v>25967.564537862476</v>
      </c>
      <c r="D27" s="115">
        <v>1.1229486858722449E-2</v>
      </c>
    </row>
    <row r="28" spans="1:4">
      <c r="A28" s="55" t="s">
        <v>155</v>
      </c>
      <c r="B28" s="30" t="s">
        <v>90</v>
      </c>
      <c r="C28" s="114" vm="17">
        <v>62532.639819868149</v>
      </c>
      <c r="D28" s="115">
        <v>2.7041791157371129E-2</v>
      </c>
    </row>
    <row r="29" spans="1:4">
      <c r="A29" s="55" t="s">
        <v>155</v>
      </c>
      <c r="B29" s="30" t="s">
        <v>91</v>
      </c>
      <c r="C29" s="114" vm="18">
        <v>7.7207295736999999</v>
      </c>
      <c r="D29" s="115">
        <v>3.3387740756819795E-6</v>
      </c>
    </row>
    <row r="30" spans="1:4">
      <c r="A30" s="55" t="s">
        <v>155</v>
      </c>
      <c r="B30" s="30" t="s">
        <v>234</v>
      </c>
      <c r="C30" s="114" t="s" vm="19">
        <v>2523</v>
      </c>
      <c r="D30" s="115"/>
    </row>
    <row r="31" spans="1:4">
      <c r="A31" s="55" t="s">
        <v>155</v>
      </c>
      <c r="B31" s="30" t="s">
        <v>118</v>
      </c>
      <c r="C31" s="114" vm="20">
        <v>-5217.3952065089397</v>
      </c>
      <c r="D31" s="115">
        <v>-2.2562251004643648E-3</v>
      </c>
    </row>
    <row r="32" spans="1:4">
      <c r="A32" s="55" t="s">
        <v>155</v>
      </c>
      <c r="B32" s="30" t="s">
        <v>92</v>
      </c>
      <c r="C32" s="114" t="s" vm="21">
        <v>2523</v>
      </c>
      <c r="D32" s="115"/>
    </row>
    <row r="33" spans="1:4">
      <c r="A33" s="55" t="s">
        <v>155</v>
      </c>
      <c r="B33" s="29" t="s">
        <v>213</v>
      </c>
      <c r="C33" s="114">
        <v>155111.60441792337</v>
      </c>
      <c r="D33" s="115">
        <v>6.7076899757261721E-2</v>
      </c>
    </row>
    <row r="34" spans="1:4">
      <c r="A34" s="55" t="s">
        <v>155</v>
      </c>
      <c r="B34" s="29" t="s">
        <v>214</v>
      </c>
      <c r="C34" s="114" vm="22">
        <v>65936.292305943018</v>
      </c>
      <c r="D34" s="115">
        <v>2.8513676239559197E-2</v>
      </c>
    </row>
    <row r="35" spans="1:4">
      <c r="A35" s="55" t="s">
        <v>155</v>
      </c>
      <c r="B35" s="29" t="s">
        <v>215</v>
      </c>
      <c r="C35" s="114" vm="23">
        <v>125309.41493410444</v>
      </c>
      <c r="D35" s="115">
        <v>5.4189156870101889E-2</v>
      </c>
    </row>
    <row r="36" spans="1:4">
      <c r="A36" s="55" t="s">
        <v>155</v>
      </c>
      <c r="B36" s="56" t="s">
        <v>216</v>
      </c>
      <c r="C36" s="114" t="s" vm="24">
        <v>2523</v>
      </c>
      <c r="D36" s="115"/>
    </row>
    <row r="37" spans="1:4">
      <c r="A37" s="55" t="s">
        <v>155</v>
      </c>
      <c r="B37" s="29" t="s">
        <v>217</v>
      </c>
      <c r="C37" s="114" vm="25">
        <v>66.021231724239996</v>
      </c>
      <c r="D37" s="115">
        <v>2.8550407681206823E-5</v>
      </c>
    </row>
    <row r="38" spans="1:4">
      <c r="A38" s="55"/>
      <c r="B38" s="67" t="s">
        <v>219</v>
      </c>
      <c r="C38" s="114">
        <v>18515.046123383159</v>
      </c>
      <c r="D38" s="115">
        <v>8.0066987733107501E-3</v>
      </c>
    </row>
    <row r="39" spans="1:4">
      <c r="A39" s="55" t="s">
        <v>155</v>
      </c>
      <c r="B39" s="68" t="s">
        <v>220</v>
      </c>
      <c r="C39" s="114" t="s" vm="26">
        <v>2523</v>
      </c>
      <c r="D39" s="115"/>
    </row>
    <row r="40" spans="1:4">
      <c r="A40" s="55" t="s">
        <v>155</v>
      </c>
      <c r="B40" s="68" t="s">
        <v>257</v>
      </c>
      <c r="C40" s="114" vm="27">
        <v>17646.853222145161</v>
      </c>
      <c r="D40" s="115">
        <v>7.6312549860786828E-3</v>
      </c>
    </row>
    <row r="41" spans="1:4">
      <c r="A41" s="55" t="s">
        <v>155</v>
      </c>
      <c r="B41" s="68" t="s">
        <v>221</v>
      </c>
      <c r="C41" s="114" vm="28">
        <v>868.19290123799988</v>
      </c>
      <c r="D41" s="115">
        <v>3.7544378723206815E-4</v>
      </c>
    </row>
    <row r="42" spans="1:4">
      <c r="B42" s="68" t="s">
        <v>93</v>
      </c>
      <c r="C42" s="114">
        <v>2312444.4477792229</v>
      </c>
      <c r="D42" s="115">
        <v>1</v>
      </c>
    </row>
    <row r="43" spans="1:4">
      <c r="A43" s="55" t="s">
        <v>155</v>
      </c>
      <c r="B43" s="68" t="s">
        <v>218</v>
      </c>
      <c r="C43" s="114">
        <v>101300.98449409314</v>
      </c>
      <c r="D43" s="115"/>
    </row>
    <row r="44" spans="1:4">
      <c r="B44" s="6" t="s">
        <v>123</v>
      </c>
    </row>
    <row r="45" spans="1:4">
      <c r="C45" s="74" t="s">
        <v>200</v>
      </c>
      <c r="D45" s="36" t="s">
        <v>117</v>
      </c>
    </row>
    <row r="46" spans="1:4">
      <c r="C46" s="75" t="s">
        <v>1</v>
      </c>
      <c r="D46" s="25" t="s">
        <v>2</v>
      </c>
    </row>
    <row r="47" spans="1:4">
      <c r="C47" s="116" t="s">
        <v>181</v>
      </c>
      <c r="D47" s="117" vm="29">
        <v>2.6989000000000001</v>
      </c>
    </row>
    <row r="48" spans="1:4">
      <c r="C48" s="116" t="s">
        <v>190</v>
      </c>
      <c r="D48" s="117">
        <v>0.94217862674238506</v>
      </c>
    </row>
    <row r="49" spans="2:4">
      <c r="C49" s="116" t="s">
        <v>186</v>
      </c>
      <c r="D49" s="117" vm="30">
        <v>2.7610000000000001</v>
      </c>
    </row>
    <row r="50" spans="2:4">
      <c r="B50" s="12"/>
      <c r="C50" s="116" t="s">
        <v>1447</v>
      </c>
      <c r="D50" s="117" vm="31">
        <v>3.6772999999999998</v>
      </c>
    </row>
    <row r="51" spans="2:4">
      <c r="C51" s="116" t="s">
        <v>179</v>
      </c>
      <c r="D51" s="117" vm="32">
        <v>4.2550999999999997</v>
      </c>
    </row>
    <row r="52" spans="2:4">
      <c r="C52" s="116" t="s">
        <v>180</v>
      </c>
      <c r="D52" s="117" vm="33">
        <v>4.8075000000000001</v>
      </c>
    </row>
    <row r="53" spans="2:4">
      <c r="C53" s="116" t="s">
        <v>182</v>
      </c>
      <c r="D53" s="117">
        <v>0.46521112937967596</v>
      </c>
    </row>
    <row r="54" spans="2:4">
      <c r="C54" s="116" t="s">
        <v>187</v>
      </c>
      <c r="D54" s="117" vm="34">
        <v>3.2965</v>
      </c>
    </row>
    <row r="55" spans="2:4">
      <c r="C55" s="116" t="s">
        <v>188</v>
      </c>
      <c r="D55" s="117">
        <v>0.18402186078872274</v>
      </c>
    </row>
    <row r="56" spans="2:4">
      <c r="C56" s="116" t="s">
        <v>185</v>
      </c>
      <c r="D56" s="117" vm="35">
        <v>0.57089999999999996</v>
      </c>
    </row>
    <row r="57" spans="2:4">
      <c r="C57" s="116" t="s">
        <v>2524</v>
      </c>
      <c r="D57" s="117">
        <v>2.4695899999999997</v>
      </c>
    </row>
    <row r="58" spans="2:4">
      <c r="C58" s="116" t="s">
        <v>184</v>
      </c>
      <c r="D58" s="117" vm="36">
        <v>0.4088</v>
      </c>
    </row>
    <row r="59" spans="2:4">
      <c r="C59" s="116" t="s">
        <v>177</v>
      </c>
      <c r="D59" s="117" vm="37">
        <v>3.65</v>
      </c>
    </row>
    <row r="60" spans="2:4">
      <c r="C60" s="116" t="s">
        <v>191</v>
      </c>
      <c r="D60" s="117" vm="38">
        <v>0.2661</v>
      </c>
    </row>
    <row r="61" spans="2:4">
      <c r="C61" s="116" t="s">
        <v>2525</v>
      </c>
      <c r="D61" s="117" vm="39">
        <v>0.4486</v>
      </c>
    </row>
    <row r="62" spans="2:4">
      <c r="C62" s="116" t="s">
        <v>2526</v>
      </c>
      <c r="D62" s="117">
        <v>5.8088552417359086E-2</v>
      </c>
    </row>
    <row r="63" spans="2:4">
      <c r="C63" s="116" t="s">
        <v>178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9.42578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7" t="s" vm="1">
        <v>273</v>
      </c>
    </row>
    <row r="2" spans="2:60">
      <c r="B2" s="57" t="s">
        <v>192</v>
      </c>
      <c r="C2" s="77" t="s">
        <v>274</v>
      </c>
    </row>
    <row r="3" spans="2:60">
      <c r="B3" s="57" t="s">
        <v>194</v>
      </c>
      <c r="C3" s="77" t="s">
        <v>275</v>
      </c>
    </row>
    <row r="4" spans="2:60">
      <c r="B4" s="57" t="s">
        <v>195</v>
      </c>
      <c r="C4" s="77">
        <v>17011</v>
      </c>
    </row>
    <row r="6" spans="2:60" ht="26.25" customHeight="1">
      <c r="B6" s="155" t="s">
        <v>223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60" ht="26.25" customHeight="1">
      <c r="B7" s="155" t="s">
        <v>106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  <c r="BH7" s="3"/>
    </row>
    <row r="8" spans="2:60" s="3" customFormat="1" ht="78.75">
      <c r="B8" s="23" t="s">
        <v>130</v>
      </c>
      <c r="C8" s="31" t="s">
        <v>50</v>
      </c>
      <c r="D8" s="31" t="s">
        <v>133</v>
      </c>
      <c r="E8" s="31" t="s">
        <v>71</v>
      </c>
      <c r="F8" s="31" t="s">
        <v>115</v>
      </c>
      <c r="G8" s="31" t="s">
        <v>256</v>
      </c>
      <c r="H8" s="31" t="s">
        <v>255</v>
      </c>
      <c r="I8" s="31" t="s">
        <v>68</v>
      </c>
      <c r="J8" s="31" t="s">
        <v>65</v>
      </c>
      <c r="K8" s="31" t="s">
        <v>196</v>
      </c>
      <c r="L8" s="31" t="s">
        <v>198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263</v>
      </c>
      <c r="H9" s="17"/>
      <c r="I9" s="17" t="s">
        <v>259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3" t="s">
        <v>53</v>
      </c>
      <c r="C11" s="124"/>
      <c r="D11" s="124"/>
      <c r="E11" s="124"/>
      <c r="F11" s="124"/>
      <c r="G11" s="125"/>
      <c r="H11" s="126"/>
      <c r="I11" s="125">
        <v>15.9292699046</v>
      </c>
      <c r="J11" s="124"/>
      <c r="K11" s="127">
        <v>1</v>
      </c>
      <c r="L11" s="127">
        <v>6.8884984112365683E-6</v>
      </c>
      <c r="BC11" s="1"/>
      <c r="BD11" s="3"/>
      <c r="BE11" s="1"/>
      <c r="BG11" s="1"/>
    </row>
    <row r="12" spans="2:60" s="4" customFormat="1" ht="18" customHeight="1">
      <c r="B12" s="128" t="s">
        <v>28</v>
      </c>
      <c r="C12" s="124"/>
      <c r="D12" s="124"/>
      <c r="E12" s="124"/>
      <c r="F12" s="124"/>
      <c r="G12" s="125"/>
      <c r="H12" s="126"/>
      <c r="I12" s="125">
        <v>15.9292699046</v>
      </c>
      <c r="J12" s="124"/>
      <c r="K12" s="127">
        <v>1</v>
      </c>
      <c r="L12" s="127">
        <v>6.8884984112365683E-6</v>
      </c>
      <c r="BC12" s="1"/>
      <c r="BD12" s="3"/>
      <c r="BE12" s="1"/>
      <c r="BG12" s="1"/>
    </row>
    <row r="13" spans="2:60">
      <c r="B13" s="101" t="s">
        <v>1829</v>
      </c>
      <c r="C13" s="81"/>
      <c r="D13" s="81"/>
      <c r="E13" s="81"/>
      <c r="F13" s="81"/>
      <c r="G13" s="90"/>
      <c r="H13" s="92"/>
      <c r="I13" s="90">
        <v>15.9292699046</v>
      </c>
      <c r="J13" s="81"/>
      <c r="K13" s="91">
        <v>1</v>
      </c>
      <c r="L13" s="91">
        <v>6.8884984112365683E-6</v>
      </c>
      <c r="BD13" s="3"/>
    </row>
    <row r="14" spans="2:60" ht="20.25">
      <c r="B14" s="86" t="s">
        <v>1830</v>
      </c>
      <c r="C14" s="83" t="s">
        <v>1831</v>
      </c>
      <c r="D14" s="96" t="s">
        <v>134</v>
      </c>
      <c r="E14" s="96" t="s">
        <v>1112</v>
      </c>
      <c r="F14" s="96" t="s">
        <v>178</v>
      </c>
      <c r="G14" s="93">
        <v>12334.262538000001</v>
      </c>
      <c r="H14" s="95">
        <v>99.9</v>
      </c>
      <c r="I14" s="93">
        <v>12.32192834418</v>
      </c>
      <c r="J14" s="94">
        <v>1.9158079116491815E-3</v>
      </c>
      <c r="K14" s="94">
        <v>0.77354005663635061</v>
      </c>
      <c r="L14" s="94">
        <v>5.3285294511673467E-6</v>
      </c>
      <c r="BD14" s="4"/>
    </row>
    <row r="15" spans="2:60">
      <c r="B15" s="86" t="s">
        <v>1832</v>
      </c>
      <c r="C15" s="83" t="s">
        <v>1833</v>
      </c>
      <c r="D15" s="96" t="s">
        <v>134</v>
      </c>
      <c r="E15" s="96" t="s">
        <v>204</v>
      </c>
      <c r="F15" s="96" t="s">
        <v>178</v>
      </c>
      <c r="G15" s="93">
        <v>1763.280974</v>
      </c>
      <c r="H15" s="95">
        <v>174</v>
      </c>
      <c r="I15" s="93">
        <v>3.0681088947599995</v>
      </c>
      <c r="J15" s="94">
        <v>1.4700611141170909E-3</v>
      </c>
      <c r="K15" s="94">
        <v>0.19260825594235184</v>
      </c>
      <c r="L15" s="94">
        <v>1.3267816650499371E-6</v>
      </c>
    </row>
    <row r="16" spans="2:60">
      <c r="B16" s="86" t="s">
        <v>1834</v>
      </c>
      <c r="C16" s="83" t="s">
        <v>1835</v>
      </c>
      <c r="D16" s="96" t="s">
        <v>134</v>
      </c>
      <c r="E16" s="96" t="s">
        <v>1237</v>
      </c>
      <c r="F16" s="96" t="s">
        <v>178</v>
      </c>
      <c r="G16" s="93">
        <v>53923.266566000006</v>
      </c>
      <c r="H16" s="95">
        <v>1</v>
      </c>
      <c r="I16" s="93">
        <v>0.53923266565999994</v>
      </c>
      <c r="J16" s="94">
        <v>1.5291957905990785E-3</v>
      </c>
      <c r="K16" s="94">
        <v>3.3851687421297454E-2</v>
      </c>
      <c r="L16" s="94">
        <v>2.3318729501928445E-7</v>
      </c>
    </row>
    <row r="17" spans="2:56">
      <c r="B17" s="82"/>
      <c r="C17" s="83"/>
      <c r="D17" s="83"/>
      <c r="E17" s="83"/>
      <c r="F17" s="83"/>
      <c r="G17" s="93"/>
      <c r="H17" s="95"/>
      <c r="I17" s="83"/>
      <c r="J17" s="83"/>
      <c r="K17" s="94"/>
      <c r="L17" s="83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272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126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98" t="s">
        <v>254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98" t="s">
        <v>262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2">
    <dataValidation allowBlank="1" showInputMessage="1" showErrorMessage="1" sqref="A1:A1048576 B1:B19 C5:C1048576 AG24:AG1048576 AH1:XFD1048576 AG1:AG19 B21:B1048576 D1:D1048576 F1:AF1048576 E1:E14 E16:E1048576"/>
    <dataValidation type="list" allowBlank="1" showInputMessage="1" showErrorMessage="1" sqref="E15">
      <formula1>$BH$6:$BH$29</formula1>
    </dataValidation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29.42578125" style="2" bestFit="1" customWidth="1"/>
    <col min="4" max="4" width="6.42578125" style="2" bestFit="1" customWidth="1"/>
    <col min="5" max="5" width="6.42578125" style="2" customWidth="1"/>
    <col min="6" max="6" width="9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6.28515625" style="1" bestFit="1" customWidth="1"/>
    <col min="11" max="11" width="9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193</v>
      </c>
      <c r="C1" s="77" t="s" vm="1">
        <v>273</v>
      </c>
    </row>
    <row r="2" spans="2:61">
      <c r="B2" s="57" t="s">
        <v>192</v>
      </c>
      <c r="C2" s="77" t="s">
        <v>274</v>
      </c>
    </row>
    <row r="3" spans="2:61">
      <c r="B3" s="57" t="s">
        <v>194</v>
      </c>
      <c r="C3" s="77" t="s">
        <v>275</v>
      </c>
    </row>
    <row r="4" spans="2:61">
      <c r="B4" s="57" t="s">
        <v>195</v>
      </c>
      <c r="C4" s="77">
        <v>17011</v>
      </c>
    </row>
    <row r="6" spans="2:61" ht="26.25" customHeight="1">
      <c r="B6" s="155" t="s">
        <v>223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61" ht="26.25" customHeight="1">
      <c r="B7" s="155" t="s">
        <v>107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  <c r="BI7" s="3"/>
    </row>
    <row r="8" spans="2:61" s="3" customFormat="1" ht="78.75">
      <c r="B8" s="23" t="s">
        <v>130</v>
      </c>
      <c r="C8" s="31" t="s">
        <v>50</v>
      </c>
      <c r="D8" s="31" t="s">
        <v>133</v>
      </c>
      <c r="E8" s="31" t="s">
        <v>71</v>
      </c>
      <c r="F8" s="31" t="s">
        <v>115</v>
      </c>
      <c r="G8" s="31" t="s">
        <v>256</v>
      </c>
      <c r="H8" s="31" t="s">
        <v>255</v>
      </c>
      <c r="I8" s="31" t="s">
        <v>68</v>
      </c>
      <c r="J8" s="31" t="s">
        <v>65</v>
      </c>
      <c r="K8" s="31" t="s">
        <v>196</v>
      </c>
      <c r="L8" s="32" t="s">
        <v>198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263</v>
      </c>
      <c r="H9" s="17"/>
      <c r="I9" s="17" t="s">
        <v>259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5" t="s">
        <v>55</v>
      </c>
      <c r="C11" s="81"/>
      <c r="D11" s="81"/>
      <c r="E11" s="81"/>
      <c r="F11" s="81"/>
      <c r="G11" s="90"/>
      <c r="H11" s="92"/>
      <c r="I11" s="90">
        <v>6.0700900000000004</v>
      </c>
      <c r="J11" s="81"/>
      <c r="K11" s="91">
        <v>1</v>
      </c>
      <c r="L11" s="91">
        <v>2.6249668422648884E-6</v>
      </c>
      <c r="BD11" s="1"/>
      <c r="BE11" s="3"/>
      <c r="BF11" s="1"/>
      <c r="BH11" s="1"/>
    </row>
    <row r="12" spans="2:61">
      <c r="B12" s="104" t="s">
        <v>250</v>
      </c>
      <c r="C12" s="83"/>
      <c r="D12" s="83"/>
      <c r="E12" s="83"/>
      <c r="F12" s="83"/>
      <c r="G12" s="93"/>
      <c r="H12" s="95"/>
      <c r="I12" s="93">
        <v>6.0700900000000004</v>
      </c>
      <c r="J12" s="83"/>
      <c r="K12" s="94">
        <v>1</v>
      </c>
      <c r="L12" s="94">
        <v>2.6249668422648884E-6</v>
      </c>
      <c r="BE12" s="3"/>
    </row>
    <row r="13" spans="2:61" ht="20.25">
      <c r="B13" s="101" t="s">
        <v>242</v>
      </c>
      <c r="C13" s="81"/>
      <c r="D13" s="81"/>
      <c r="E13" s="81"/>
      <c r="F13" s="81"/>
      <c r="G13" s="90"/>
      <c r="H13" s="92"/>
      <c r="I13" s="90">
        <v>6.0700900000000004</v>
      </c>
      <c r="J13" s="81"/>
      <c r="K13" s="91">
        <v>1</v>
      </c>
      <c r="L13" s="91">
        <v>2.6249668422648884E-6</v>
      </c>
      <c r="BE13" s="4"/>
    </row>
    <row r="14" spans="2:61">
      <c r="B14" s="86" t="s">
        <v>1836</v>
      </c>
      <c r="C14" s="83" t="s">
        <v>1837</v>
      </c>
      <c r="D14" s="96" t="s">
        <v>134</v>
      </c>
      <c r="E14" s="96" t="s">
        <v>1838</v>
      </c>
      <c r="F14" s="96" t="s">
        <v>178</v>
      </c>
      <c r="G14" s="93">
        <v>6.0700900000000004</v>
      </c>
      <c r="H14" s="95">
        <v>533000</v>
      </c>
      <c r="I14" s="93">
        <v>32.353579699999997</v>
      </c>
      <c r="J14" s="83"/>
      <c r="K14" s="94">
        <v>5.3299999999999992</v>
      </c>
      <c r="L14" s="94">
        <v>1.3991073269271854E-5</v>
      </c>
    </row>
    <row r="15" spans="2:61">
      <c r="B15" s="86" t="s">
        <v>1839</v>
      </c>
      <c r="C15" s="83" t="s">
        <v>1840</v>
      </c>
      <c r="D15" s="96" t="s">
        <v>134</v>
      </c>
      <c r="E15" s="96" t="s">
        <v>1838</v>
      </c>
      <c r="F15" s="96" t="s">
        <v>178</v>
      </c>
      <c r="G15" s="93">
        <v>-6.0700900000000004</v>
      </c>
      <c r="H15" s="95">
        <v>433000</v>
      </c>
      <c r="I15" s="93">
        <v>-26.283489699999997</v>
      </c>
      <c r="J15" s="83"/>
      <c r="K15" s="94">
        <v>-4.3299999999999992</v>
      </c>
      <c r="L15" s="94">
        <v>-1.1366106427006965E-5</v>
      </c>
    </row>
    <row r="16" spans="2:61">
      <c r="B16" s="82"/>
      <c r="C16" s="83"/>
      <c r="D16" s="83"/>
      <c r="E16" s="83"/>
      <c r="F16" s="83"/>
      <c r="G16" s="93"/>
      <c r="H16" s="95"/>
      <c r="I16" s="83"/>
      <c r="J16" s="83"/>
      <c r="K16" s="94"/>
      <c r="L16" s="83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98" t="s">
        <v>272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98" t="s">
        <v>126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98" t="s">
        <v>254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98" t="s">
        <v>262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9.425781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193</v>
      </c>
      <c r="C1" s="77" t="s" vm="1">
        <v>273</v>
      </c>
    </row>
    <row r="2" spans="1:60">
      <c r="B2" s="57" t="s">
        <v>192</v>
      </c>
      <c r="C2" s="77" t="s">
        <v>274</v>
      </c>
    </row>
    <row r="3" spans="1:60">
      <c r="B3" s="57" t="s">
        <v>194</v>
      </c>
      <c r="C3" s="77" t="s">
        <v>275</v>
      </c>
    </row>
    <row r="4" spans="1:60">
      <c r="B4" s="57" t="s">
        <v>195</v>
      </c>
      <c r="C4" s="77">
        <v>17011</v>
      </c>
    </row>
    <row r="6" spans="1:60" ht="26.25" customHeight="1">
      <c r="B6" s="155" t="s">
        <v>223</v>
      </c>
      <c r="C6" s="156"/>
      <c r="D6" s="156"/>
      <c r="E6" s="156"/>
      <c r="F6" s="156"/>
      <c r="G6" s="156"/>
      <c r="H6" s="156"/>
      <c r="I6" s="156"/>
      <c r="J6" s="156"/>
      <c r="K6" s="157"/>
      <c r="BD6" s="1" t="s">
        <v>134</v>
      </c>
      <c r="BF6" s="1" t="s">
        <v>201</v>
      </c>
      <c r="BH6" s="3" t="s">
        <v>178</v>
      </c>
    </row>
    <row r="7" spans="1:60" ht="26.25" customHeight="1">
      <c r="B7" s="155" t="s">
        <v>108</v>
      </c>
      <c r="C7" s="156"/>
      <c r="D7" s="156"/>
      <c r="E7" s="156"/>
      <c r="F7" s="156"/>
      <c r="G7" s="156"/>
      <c r="H7" s="156"/>
      <c r="I7" s="156"/>
      <c r="J7" s="156"/>
      <c r="K7" s="157"/>
      <c r="BD7" s="3" t="s">
        <v>136</v>
      </c>
      <c r="BF7" s="1" t="s">
        <v>156</v>
      </c>
      <c r="BH7" s="3" t="s">
        <v>177</v>
      </c>
    </row>
    <row r="8" spans="1:60" s="3" customFormat="1" ht="78.75">
      <c r="A8" s="2"/>
      <c r="B8" s="23" t="s">
        <v>130</v>
      </c>
      <c r="C8" s="31" t="s">
        <v>50</v>
      </c>
      <c r="D8" s="31" t="s">
        <v>133</v>
      </c>
      <c r="E8" s="31" t="s">
        <v>71</v>
      </c>
      <c r="F8" s="31" t="s">
        <v>115</v>
      </c>
      <c r="G8" s="31" t="s">
        <v>256</v>
      </c>
      <c r="H8" s="31" t="s">
        <v>255</v>
      </c>
      <c r="I8" s="31" t="s">
        <v>68</v>
      </c>
      <c r="J8" s="31" t="s">
        <v>196</v>
      </c>
      <c r="K8" s="31" t="s">
        <v>198</v>
      </c>
      <c r="BC8" s="1" t="s">
        <v>149</v>
      </c>
      <c r="BD8" s="1" t="s">
        <v>150</v>
      </c>
      <c r="BE8" s="1" t="s">
        <v>157</v>
      </c>
      <c r="BG8" s="4" t="s">
        <v>179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263</v>
      </c>
      <c r="H9" s="17"/>
      <c r="I9" s="17" t="s">
        <v>259</v>
      </c>
      <c r="J9" s="33" t="s">
        <v>20</v>
      </c>
      <c r="K9" s="58" t="s">
        <v>20</v>
      </c>
      <c r="BC9" s="1" t="s">
        <v>146</v>
      </c>
      <c r="BE9" s="1" t="s">
        <v>158</v>
      </c>
      <c r="BG9" s="4" t="s">
        <v>180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142</v>
      </c>
      <c r="BD10" s="3"/>
      <c r="BE10" s="1" t="s">
        <v>202</v>
      </c>
      <c r="BG10" s="1" t="s">
        <v>186</v>
      </c>
    </row>
    <row r="11" spans="1:60" s="4" customFormat="1" ht="18" customHeight="1">
      <c r="A11" s="2"/>
      <c r="B11" s="123" t="s">
        <v>54</v>
      </c>
      <c r="C11" s="124"/>
      <c r="D11" s="124"/>
      <c r="E11" s="124"/>
      <c r="F11" s="124"/>
      <c r="G11" s="125"/>
      <c r="H11" s="126"/>
      <c r="I11" s="125">
        <v>-3749.880885052381</v>
      </c>
      <c r="J11" s="127">
        <v>1</v>
      </c>
      <c r="K11" s="127">
        <v>-1.6216090676918157E-3</v>
      </c>
      <c r="L11" s="3"/>
      <c r="M11" s="3"/>
      <c r="N11" s="3"/>
      <c r="O11" s="3"/>
      <c r="BC11" s="1" t="s">
        <v>141</v>
      </c>
      <c r="BD11" s="3"/>
      <c r="BE11" s="1" t="s">
        <v>159</v>
      </c>
      <c r="BG11" s="1" t="s">
        <v>181</v>
      </c>
    </row>
    <row r="12" spans="1:60" ht="20.25">
      <c r="B12" s="128" t="s">
        <v>252</v>
      </c>
      <c r="C12" s="124"/>
      <c r="D12" s="124"/>
      <c r="E12" s="124"/>
      <c r="F12" s="124"/>
      <c r="G12" s="125"/>
      <c r="H12" s="126"/>
      <c r="I12" s="125">
        <v>-3749.880885052381</v>
      </c>
      <c r="J12" s="127">
        <v>1</v>
      </c>
      <c r="K12" s="127">
        <v>-1.6216090676918157E-3</v>
      </c>
      <c r="P12" s="1"/>
      <c r="BC12" s="1" t="s">
        <v>139</v>
      </c>
      <c r="BD12" s="4"/>
      <c r="BE12" s="1" t="s">
        <v>160</v>
      </c>
      <c r="BG12" s="1" t="s">
        <v>182</v>
      </c>
    </row>
    <row r="13" spans="1:60">
      <c r="B13" s="82" t="s">
        <v>1841</v>
      </c>
      <c r="C13" s="83" t="s">
        <v>1842</v>
      </c>
      <c r="D13" s="96" t="s">
        <v>30</v>
      </c>
      <c r="E13" s="96" t="s">
        <v>1838</v>
      </c>
      <c r="F13" s="96" t="s">
        <v>177</v>
      </c>
      <c r="G13" s="93">
        <v>29.365492</v>
      </c>
      <c r="H13" s="95">
        <v>164750</v>
      </c>
      <c r="I13" s="93">
        <v>-208.644512115</v>
      </c>
      <c r="J13" s="94">
        <v>5.5640303921836574E-2</v>
      </c>
      <c r="K13" s="94">
        <v>-9.0226821368778683E-5</v>
      </c>
      <c r="P13" s="1"/>
      <c r="BC13" s="1" t="s">
        <v>143</v>
      </c>
      <c r="BE13" s="1" t="s">
        <v>161</v>
      </c>
      <c r="BG13" s="1" t="s">
        <v>183</v>
      </c>
    </row>
    <row r="14" spans="1:60">
      <c r="B14" s="82" t="s">
        <v>1843</v>
      </c>
      <c r="C14" s="83" t="s">
        <v>1844</v>
      </c>
      <c r="D14" s="96" t="s">
        <v>30</v>
      </c>
      <c r="E14" s="96" t="s">
        <v>1838</v>
      </c>
      <c r="F14" s="96" t="s">
        <v>179</v>
      </c>
      <c r="G14" s="93">
        <v>47.232171999999998</v>
      </c>
      <c r="H14" s="95">
        <v>339100</v>
      </c>
      <c r="I14" s="93">
        <v>-93.535144701440004</v>
      </c>
      <c r="J14" s="94">
        <v>2.494349755862537E-2</v>
      </c>
      <c r="K14" s="94">
        <v>-4.0448601821015565E-5</v>
      </c>
      <c r="P14" s="1"/>
      <c r="BC14" s="1" t="s">
        <v>140</v>
      </c>
      <c r="BE14" s="1" t="s">
        <v>162</v>
      </c>
      <c r="BG14" s="1" t="s">
        <v>185</v>
      </c>
    </row>
    <row r="15" spans="1:60">
      <c r="B15" s="82" t="s">
        <v>1845</v>
      </c>
      <c r="C15" s="83" t="s">
        <v>1846</v>
      </c>
      <c r="D15" s="96" t="s">
        <v>30</v>
      </c>
      <c r="E15" s="96" t="s">
        <v>1838</v>
      </c>
      <c r="F15" s="96" t="s">
        <v>180</v>
      </c>
      <c r="G15" s="93">
        <v>18.966168</v>
      </c>
      <c r="H15" s="95">
        <v>760150</v>
      </c>
      <c r="I15" s="93">
        <v>-55.300036735320006</v>
      </c>
      <c r="J15" s="94">
        <v>1.4747144890856323E-2</v>
      </c>
      <c r="K15" s="94">
        <v>-2.3914103877577643E-5</v>
      </c>
      <c r="P15" s="1"/>
      <c r="BC15" s="1" t="s">
        <v>151</v>
      </c>
      <c r="BE15" s="1" t="s">
        <v>203</v>
      </c>
      <c r="BG15" s="1" t="s">
        <v>187</v>
      </c>
    </row>
    <row r="16" spans="1:60" ht="20.25">
      <c r="B16" s="82" t="s">
        <v>1847</v>
      </c>
      <c r="C16" s="83" t="s">
        <v>1848</v>
      </c>
      <c r="D16" s="96" t="s">
        <v>30</v>
      </c>
      <c r="E16" s="96" t="s">
        <v>1838</v>
      </c>
      <c r="F16" s="96" t="s">
        <v>177</v>
      </c>
      <c r="G16" s="93">
        <v>276.521232</v>
      </c>
      <c r="H16" s="95">
        <v>272150</v>
      </c>
      <c r="I16" s="93">
        <v>-3362.0183430251604</v>
      </c>
      <c r="J16" s="94">
        <v>0.89656670333895083</v>
      </c>
      <c r="K16" s="94">
        <v>-1.4538806959250006E-3</v>
      </c>
      <c r="P16" s="1"/>
      <c r="BC16" s="4" t="s">
        <v>137</v>
      </c>
      <c r="BD16" s="1" t="s">
        <v>152</v>
      </c>
      <c r="BE16" s="1" t="s">
        <v>163</v>
      </c>
      <c r="BG16" s="1" t="s">
        <v>188</v>
      </c>
    </row>
    <row r="17" spans="2:60">
      <c r="B17" s="82" t="s">
        <v>1849</v>
      </c>
      <c r="C17" s="83" t="s">
        <v>1850</v>
      </c>
      <c r="D17" s="96" t="s">
        <v>30</v>
      </c>
      <c r="E17" s="96" t="s">
        <v>1838</v>
      </c>
      <c r="F17" s="96" t="s">
        <v>181</v>
      </c>
      <c r="G17" s="93">
        <v>4.6728240000000003</v>
      </c>
      <c r="H17" s="95">
        <v>614800</v>
      </c>
      <c r="I17" s="93">
        <v>28.752577146019998</v>
      </c>
      <c r="J17" s="94">
        <v>-7.6675974590639196E-3</v>
      </c>
      <c r="K17" s="94">
        <v>1.2433845567028777E-5</v>
      </c>
      <c r="P17" s="1"/>
      <c r="BC17" s="1" t="s">
        <v>147</v>
      </c>
      <c r="BE17" s="1" t="s">
        <v>164</v>
      </c>
      <c r="BG17" s="1" t="s">
        <v>189</v>
      </c>
    </row>
    <row r="18" spans="2:60">
      <c r="B18" s="82" t="s">
        <v>1851</v>
      </c>
      <c r="C18" s="83" t="s">
        <v>1852</v>
      </c>
      <c r="D18" s="96" t="s">
        <v>30</v>
      </c>
      <c r="E18" s="96" t="s">
        <v>1838</v>
      </c>
      <c r="F18" s="96" t="s">
        <v>179</v>
      </c>
      <c r="G18" s="93">
        <v>10.971973999999999</v>
      </c>
      <c r="H18" s="95">
        <v>12310</v>
      </c>
      <c r="I18" s="93">
        <v>-8.3263612359200003</v>
      </c>
      <c r="J18" s="94">
        <v>2.2204335260648396E-3</v>
      </c>
      <c r="K18" s="94">
        <v>-3.6006751400736556E-6</v>
      </c>
      <c r="BD18" s="1" t="s">
        <v>135</v>
      </c>
      <c r="BF18" s="1" t="s">
        <v>165</v>
      </c>
      <c r="BH18" s="1" t="s">
        <v>30</v>
      </c>
    </row>
    <row r="19" spans="2:60">
      <c r="B19" s="82" t="s">
        <v>1853</v>
      </c>
      <c r="C19" s="83" t="s">
        <v>1854</v>
      </c>
      <c r="D19" s="96" t="s">
        <v>30</v>
      </c>
      <c r="E19" s="96" t="s">
        <v>1838</v>
      </c>
      <c r="F19" s="96" t="s">
        <v>179</v>
      </c>
      <c r="G19" s="93">
        <v>7.1237659999999998</v>
      </c>
      <c r="H19" s="95">
        <v>12490</v>
      </c>
      <c r="I19" s="93">
        <v>-9.6487656176599987</v>
      </c>
      <c r="J19" s="94">
        <v>2.5730858961737976E-3</v>
      </c>
      <c r="K19" s="94">
        <v>-4.172539421185352E-6</v>
      </c>
      <c r="BD19" s="1" t="s">
        <v>148</v>
      </c>
      <c r="BF19" s="1" t="s">
        <v>166</v>
      </c>
    </row>
    <row r="20" spans="2:60">
      <c r="B20" s="82" t="s">
        <v>1855</v>
      </c>
      <c r="C20" s="83" t="s">
        <v>1856</v>
      </c>
      <c r="D20" s="96" t="s">
        <v>30</v>
      </c>
      <c r="E20" s="96" t="s">
        <v>1838</v>
      </c>
      <c r="F20" s="96" t="s">
        <v>187</v>
      </c>
      <c r="G20" s="93">
        <v>3.1610279999999999</v>
      </c>
      <c r="H20" s="95">
        <v>173050</v>
      </c>
      <c r="I20" s="93">
        <v>-41.160298767900002</v>
      </c>
      <c r="J20" s="94">
        <v>1.0976428326556044E-2</v>
      </c>
      <c r="K20" s="94">
        <v>-1.7799475705212581E-5</v>
      </c>
      <c r="BD20" s="1" t="s">
        <v>153</v>
      </c>
      <c r="BF20" s="1" t="s">
        <v>167</v>
      </c>
    </row>
    <row r="21" spans="2:60">
      <c r="B21" s="104"/>
      <c r="C21" s="83"/>
      <c r="D21" s="83"/>
      <c r="E21" s="83"/>
      <c r="F21" s="83"/>
      <c r="G21" s="93"/>
      <c r="H21" s="95"/>
      <c r="I21" s="83"/>
      <c r="J21" s="94"/>
      <c r="K21" s="83"/>
      <c r="BD21" s="1" t="s">
        <v>138</v>
      </c>
      <c r="BE21" s="1" t="s">
        <v>154</v>
      </c>
      <c r="BF21" s="1" t="s">
        <v>168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144</v>
      </c>
      <c r="BF22" s="1" t="s">
        <v>169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30</v>
      </c>
      <c r="BE23" s="1" t="s">
        <v>145</v>
      </c>
      <c r="BF23" s="1" t="s">
        <v>204</v>
      </c>
    </row>
    <row r="24" spans="2:60">
      <c r="B24" s="98" t="s">
        <v>272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207</v>
      </c>
    </row>
    <row r="25" spans="2:60">
      <c r="B25" s="98" t="s">
        <v>126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170</v>
      </c>
    </row>
    <row r="26" spans="2:60">
      <c r="B26" s="98" t="s">
        <v>254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171</v>
      </c>
    </row>
    <row r="27" spans="2:60">
      <c r="B27" s="98" t="s">
        <v>262</v>
      </c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206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172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173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205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30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193</v>
      </c>
      <c r="C1" s="77" t="s" vm="1">
        <v>273</v>
      </c>
    </row>
    <row r="2" spans="2:81">
      <c r="B2" s="57" t="s">
        <v>192</v>
      </c>
      <c r="C2" s="77" t="s">
        <v>274</v>
      </c>
    </row>
    <row r="3" spans="2:81">
      <c r="B3" s="57" t="s">
        <v>194</v>
      </c>
      <c r="C3" s="77" t="s">
        <v>275</v>
      </c>
      <c r="E3" s="2"/>
    </row>
    <row r="4" spans="2:81">
      <c r="B4" s="57" t="s">
        <v>195</v>
      </c>
      <c r="C4" s="77">
        <v>17011</v>
      </c>
    </row>
    <row r="6" spans="2:81" ht="26.25" customHeight="1">
      <c r="B6" s="155" t="s">
        <v>223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81" ht="26.25" customHeight="1">
      <c r="B7" s="155" t="s">
        <v>109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7"/>
    </row>
    <row r="8" spans="2:81" s="3" customFormat="1" ht="47.25">
      <c r="B8" s="23" t="s">
        <v>130</v>
      </c>
      <c r="C8" s="31" t="s">
        <v>50</v>
      </c>
      <c r="D8" s="14" t="s">
        <v>56</v>
      </c>
      <c r="E8" s="31" t="s">
        <v>15</v>
      </c>
      <c r="F8" s="31" t="s">
        <v>72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256</v>
      </c>
      <c r="M8" s="31" t="s">
        <v>255</v>
      </c>
      <c r="N8" s="31" t="s">
        <v>68</v>
      </c>
      <c r="O8" s="31" t="s">
        <v>65</v>
      </c>
      <c r="P8" s="31" t="s">
        <v>196</v>
      </c>
      <c r="Q8" s="32" t="s">
        <v>198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263</v>
      </c>
      <c r="M9" s="33"/>
      <c r="N9" s="33" t="s">
        <v>259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272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8" t="s">
        <v>126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98" t="s">
        <v>254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98" t="s">
        <v>262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25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32" style="2" bestFit="1" customWidth="1"/>
    <col min="3" max="3" width="21" style="2" customWidth="1"/>
    <col min="4" max="4" width="6.5703125" style="1" customWidth="1"/>
    <col min="5" max="5" width="7.42578125" style="1" customWidth="1"/>
    <col min="6" max="6" width="11.28515625" style="1" bestFit="1" customWidth="1"/>
    <col min="7" max="7" width="6.85546875" style="1" customWidth="1"/>
    <col min="8" max="8" width="9" style="1" bestFit="1" customWidth="1"/>
    <col min="9" max="9" width="6.85546875" style="1" bestFit="1" customWidth="1"/>
    <col min="10" max="10" width="8.28515625" style="1" customWidth="1"/>
    <col min="11" max="11" width="15.425781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193</v>
      </c>
      <c r="C1" s="77" t="s" vm="1">
        <v>273</v>
      </c>
    </row>
    <row r="2" spans="2:72">
      <c r="B2" s="57" t="s">
        <v>192</v>
      </c>
      <c r="C2" s="77" t="s">
        <v>274</v>
      </c>
    </row>
    <row r="3" spans="2:72">
      <c r="B3" s="57" t="s">
        <v>194</v>
      </c>
      <c r="C3" s="77" t="s">
        <v>275</v>
      </c>
    </row>
    <row r="4" spans="2:72">
      <c r="B4" s="57" t="s">
        <v>195</v>
      </c>
      <c r="C4" s="77">
        <v>17011</v>
      </c>
    </row>
    <row r="6" spans="2:72" ht="26.25" customHeight="1">
      <c r="B6" s="155" t="s">
        <v>224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72" ht="26.25" customHeight="1">
      <c r="B7" s="155" t="s">
        <v>100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7"/>
    </row>
    <row r="8" spans="2:72" s="3" customFormat="1" ht="78.75">
      <c r="B8" s="23" t="s">
        <v>130</v>
      </c>
      <c r="C8" s="31" t="s">
        <v>50</v>
      </c>
      <c r="D8" s="31" t="s">
        <v>15</v>
      </c>
      <c r="E8" s="31" t="s">
        <v>72</v>
      </c>
      <c r="F8" s="31" t="s">
        <v>116</v>
      </c>
      <c r="G8" s="31" t="s">
        <v>18</v>
      </c>
      <c r="H8" s="31" t="s">
        <v>115</v>
      </c>
      <c r="I8" s="31" t="s">
        <v>17</v>
      </c>
      <c r="J8" s="31" t="s">
        <v>19</v>
      </c>
      <c r="K8" s="31" t="s">
        <v>256</v>
      </c>
      <c r="L8" s="31" t="s">
        <v>255</v>
      </c>
      <c r="M8" s="31" t="s">
        <v>124</v>
      </c>
      <c r="N8" s="31" t="s">
        <v>65</v>
      </c>
      <c r="O8" s="31" t="s">
        <v>196</v>
      </c>
      <c r="P8" s="32" t="s">
        <v>198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263</v>
      </c>
      <c r="L9" s="33"/>
      <c r="M9" s="33" t="s">
        <v>259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5" t="s">
        <v>29</v>
      </c>
      <c r="C11" s="81"/>
      <c r="D11" s="81"/>
      <c r="E11" s="81"/>
      <c r="F11" s="81"/>
      <c r="G11" s="90">
        <v>5.7447663567723914</v>
      </c>
      <c r="H11" s="81"/>
      <c r="I11" s="81"/>
      <c r="J11" s="103">
        <v>2.1083398093639513E-2</v>
      </c>
      <c r="K11" s="90"/>
      <c r="L11" s="81"/>
      <c r="M11" s="90">
        <v>842029.52730000007</v>
      </c>
      <c r="N11" s="81"/>
      <c r="O11" s="91">
        <v>1</v>
      </c>
      <c r="P11" s="91">
        <v>0.36412962400400617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18.75" customHeight="1">
      <c r="B12" s="128" t="s">
        <v>250</v>
      </c>
      <c r="C12" s="124"/>
      <c r="D12" s="124"/>
      <c r="E12" s="124"/>
      <c r="F12" s="124"/>
      <c r="G12" s="125">
        <v>5.7447663567723914</v>
      </c>
      <c r="H12" s="124"/>
      <c r="I12" s="124"/>
      <c r="J12" s="129">
        <v>2.1083398093639513E-2</v>
      </c>
      <c r="K12" s="125"/>
      <c r="L12" s="124"/>
      <c r="M12" s="125">
        <v>842029.52730000007</v>
      </c>
      <c r="N12" s="124"/>
      <c r="O12" s="127">
        <v>1</v>
      </c>
      <c r="P12" s="127">
        <v>0.36412962400400617</v>
      </c>
    </row>
    <row r="13" spans="2:72">
      <c r="B13" s="101" t="s">
        <v>95</v>
      </c>
      <c r="C13" s="81"/>
      <c r="D13" s="81"/>
      <c r="E13" s="81"/>
      <c r="F13" s="81"/>
      <c r="G13" s="90">
        <v>5.7447663567723914</v>
      </c>
      <c r="H13" s="81"/>
      <c r="I13" s="81"/>
      <c r="J13" s="103">
        <v>2.1083398093639513E-2</v>
      </c>
      <c r="K13" s="90"/>
      <c r="L13" s="81"/>
      <c r="M13" s="90">
        <v>842029.52730000007</v>
      </c>
      <c r="N13" s="81"/>
      <c r="O13" s="91">
        <v>1</v>
      </c>
      <c r="P13" s="91">
        <v>0.36412962400400617</v>
      </c>
    </row>
    <row r="14" spans="2:72">
      <c r="B14" s="86" t="s">
        <v>1857</v>
      </c>
      <c r="C14" s="83" t="s">
        <v>1858</v>
      </c>
      <c r="D14" s="83" t="s">
        <v>278</v>
      </c>
      <c r="E14" s="83"/>
      <c r="F14" s="106">
        <v>42577</v>
      </c>
      <c r="G14" s="93">
        <v>8.39</v>
      </c>
      <c r="H14" s="96" t="s">
        <v>178</v>
      </c>
      <c r="I14" s="97">
        <v>0.04</v>
      </c>
      <c r="J14" s="97">
        <v>4.130000000000001E-2</v>
      </c>
      <c r="K14" s="93">
        <v>143870468.65000001</v>
      </c>
      <c r="L14" s="107">
        <v>99.835400000000007</v>
      </c>
      <c r="M14" s="93">
        <v>143633.62691999998</v>
      </c>
      <c r="N14" s="83"/>
      <c r="O14" s="94">
        <v>0.17058027333146702</v>
      </c>
      <c r="P14" s="94">
        <v>6.2113330790687683E-2</v>
      </c>
    </row>
    <row r="15" spans="2:72">
      <c r="B15" s="86" t="s">
        <v>1859</v>
      </c>
      <c r="C15" s="83" t="s">
        <v>1860</v>
      </c>
      <c r="D15" s="83" t="s">
        <v>278</v>
      </c>
      <c r="E15" s="83"/>
      <c r="F15" s="106">
        <v>42942</v>
      </c>
      <c r="G15" s="93">
        <v>9.06</v>
      </c>
      <c r="H15" s="96" t="s">
        <v>178</v>
      </c>
      <c r="I15" s="97">
        <v>0.04</v>
      </c>
      <c r="J15" s="97">
        <v>4.0200000000000007E-2</v>
      </c>
      <c r="K15" s="93">
        <v>160017227.80000001</v>
      </c>
      <c r="L15" s="107">
        <v>101.417</v>
      </c>
      <c r="M15" s="93">
        <v>162284.65335000001</v>
      </c>
      <c r="N15" s="83"/>
      <c r="O15" s="94">
        <v>0.19273035931456223</v>
      </c>
      <c r="P15" s="94">
        <v>7.0178833271368549E-2</v>
      </c>
    </row>
    <row r="16" spans="2:72">
      <c r="B16" s="86" t="s">
        <v>1861</v>
      </c>
      <c r="C16" s="83" t="s">
        <v>1862</v>
      </c>
      <c r="D16" s="83" t="s">
        <v>278</v>
      </c>
      <c r="E16" s="83"/>
      <c r="F16" s="106">
        <v>39654</v>
      </c>
      <c r="G16" s="93">
        <v>2.0099999999999998</v>
      </c>
      <c r="H16" s="96" t="s">
        <v>178</v>
      </c>
      <c r="I16" s="97">
        <v>0.04</v>
      </c>
      <c r="J16" s="97">
        <v>-7.7000000000000002E-3</v>
      </c>
      <c r="K16" s="93">
        <v>32247915.73</v>
      </c>
      <c r="L16" s="107">
        <v>124.1508</v>
      </c>
      <c r="M16" s="93">
        <v>40036.036079999998</v>
      </c>
      <c r="N16" s="83"/>
      <c r="O16" s="94">
        <v>4.7547069053952395E-2</v>
      </c>
      <c r="P16" s="94">
        <v>1.7313296377108205E-2</v>
      </c>
    </row>
    <row r="17" spans="2:16">
      <c r="B17" s="86" t="s">
        <v>1863</v>
      </c>
      <c r="C17" s="83" t="s">
        <v>1864</v>
      </c>
      <c r="D17" s="83" t="s">
        <v>278</v>
      </c>
      <c r="E17" s="83"/>
      <c r="F17" s="106">
        <v>40355</v>
      </c>
      <c r="G17" s="93">
        <v>2.94</v>
      </c>
      <c r="H17" s="96" t="s">
        <v>178</v>
      </c>
      <c r="I17" s="97">
        <v>0.04</v>
      </c>
      <c r="J17" s="97">
        <v>-5.6999999999999993E-3</v>
      </c>
      <c r="K17" s="93">
        <v>71094917</v>
      </c>
      <c r="L17" s="107">
        <v>124.51049999999999</v>
      </c>
      <c r="M17" s="93">
        <v>88520.606920000006</v>
      </c>
      <c r="N17" s="83"/>
      <c r="O17" s="94">
        <v>0.10512767551494866</v>
      </c>
      <c r="P17" s="94">
        <v>3.8280100957673417E-2</v>
      </c>
    </row>
    <row r="18" spans="2:16">
      <c r="B18" s="86" t="s">
        <v>1865</v>
      </c>
      <c r="C18" s="83" t="s">
        <v>1866</v>
      </c>
      <c r="D18" s="83" t="s">
        <v>278</v>
      </c>
      <c r="E18" s="83"/>
      <c r="F18" s="106">
        <v>40720</v>
      </c>
      <c r="G18" s="93">
        <v>3.82</v>
      </c>
      <c r="H18" s="96" t="s">
        <v>178</v>
      </c>
      <c r="I18" s="97">
        <v>0.04</v>
      </c>
      <c r="J18" s="97">
        <v>1.1000000000000001E-2</v>
      </c>
      <c r="K18" s="93">
        <v>21624082</v>
      </c>
      <c r="L18" s="107">
        <v>119.4374</v>
      </c>
      <c r="M18" s="93">
        <v>25827.238859999998</v>
      </c>
      <c r="N18" s="83"/>
      <c r="O18" s="94">
        <v>3.0672604727789092E-2</v>
      </c>
      <c r="P18" s="94">
        <v>1.1168804026753344E-2</v>
      </c>
    </row>
    <row r="19" spans="2:16">
      <c r="B19" s="86" t="s">
        <v>1867</v>
      </c>
      <c r="C19" s="83" t="s">
        <v>1868</v>
      </c>
      <c r="D19" s="83" t="s">
        <v>278</v>
      </c>
      <c r="E19" s="83"/>
      <c r="F19" s="106">
        <v>40750</v>
      </c>
      <c r="G19" s="93">
        <v>4.6900000000000004</v>
      </c>
      <c r="H19" s="96" t="s">
        <v>178</v>
      </c>
      <c r="I19" s="97">
        <v>0.04</v>
      </c>
      <c r="J19" s="97">
        <v>-2.0999999999999999E-3</v>
      </c>
      <c r="K19" s="93">
        <v>30447941.18</v>
      </c>
      <c r="L19" s="107">
        <v>125.7851</v>
      </c>
      <c r="M19" s="93">
        <v>38298.975530000003</v>
      </c>
      <c r="N19" s="83"/>
      <c r="O19" s="94">
        <v>4.5484124117128211E-2</v>
      </c>
      <c r="P19" s="94">
        <v>1.6562117012921446E-2</v>
      </c>
    </row>
    <row r="20" spans="2:16">
      <c r="B20" s="86" t="s">
        <v>1869</v>
      </c>
      <c r="C20" s="83" t="s">
        <v>1870</v>
      </c>
      <c r="D20" s="83" t="s">
        <v>278</v>
      </c>
      <c r="E20" s="83"/>
      <c r="F20" s="106">
        <v>41116</v>
      </c>
      <c r="G20" s="93">
        <v>5.49</v>
      </c>
      <c r="H20" s="96" t="s">
        <v>178</v>
      </c>
      <c r="I20" s="97">
        <v>0.04</v>
      </c>
      <c r="J20" s="97">
        <v>2.2499999999999996E-2</v>
      </c>
      <c r="K20" s="93">
        <v>27003382.670000002</v>
      </c>
      <c r="L20" s="107">
        <v>112.31699999999999</v>
      </c>
      <c r="M20" s="93">
        <v>30329.395100000002</v>
      </c>
      <c r="N20" s="83"/>
      <c r="O20" s="94">
        <v>3.6019396133592091E-2</v>
      </c>
      <c r="P20" s="94">
        <v>1.3115729170976243E-2</v>
      </c>
    </row>
    <row r="21" spans="2:16">
      <c r="B21" s="86" t="s">
        <v>1871</v>
      </c>
      <c r="C21" s="83" t="s">
        <v>1872</v>
      </c>
      <c r="D21" s="83" t="s">
        <v>278</v>
      </c>
      <c r="E21" s="83"/>
      <c r="F21" s="106">
        <v>39289</v>
      </c>
      <c r="G21" s="93">
        <v>1.0599999999999998</v>
      </c>
      <c r="H21" s="96" t="s">
        <v>178</v>
      </c>
      <c r="I21" s="97">
        <v>0.04</v>
      </c>
      <c r="J21" s="97">
        <v>-8.5999999999999983E-3</v>
      </c>
      <c r="K21" s="93">
        <v>62737299.32</v>
      </c>
      <c r="L21" s="107">
        <v>124.5539</v>
      </c>
      <c r="M21" s="93">
        <v>78141.765510000012</v>
      </c>
      <c r="N21" s="83"/>
      <c r="O21" s="94">
        <v>9.2801692786908044E-2</v>
      </c>
      <c r="P21" s="94">
        <v>3.3791845501432119E-2</v>
      </c>
    </row>
    <row r="22" spans="2:16">
      <c r="B22" s="86" t="s">
        <v>1873</v>
      </c>
      <c r="C22" s="83" t="s">
        <v>1874</v>
      </c>
      <c r="D22" s="83" t="s">
        <v>278</v>
      </c>
      <c r="E22" s="83"/>
      <c r="F22" s="106">
        <v>38924</v>
      </c>
      <c r="G22" s="93">
        <v>6.9999999999999993E-2</v>
      </c>
      <c r="H22" s="96" t="s">
        <v>178</v>
      </c>
      <c r="I22" s="97">
        <v>0.04</v>
      </c>
      <c r="J22" s="97">
        <v>-8.3000000000000001E-3</v>
      </c>
      <c r="K22" s="93">
        <v>43655411.119999997</v>
      </c>
      <c r="L22" s="107">
        <v>119.1433</v>
      </c>
      <c r="M22" s="93">
        <v>52012.49452</v>
      </c>
      <c r="N22" s="83"/>
      <c r="O22" s="94">
        <v>6.1770392644994357E-2</v>
      </c>
      <c r="P22" s="94">
        <v>2.2492429848401625E-2</v>
      </c>
    </row>
    <row r="23" spans="2:16">
      <c r="B23" s="86" t="s">
        <v>1875</v>
      </c>
      <c r="C23" s="83" t="s">
        <v>1876</v>
      </c>
      <c r="D23" s="83" t="s">
        <v>278</v>
      </c>
      <c r="E23" s="83"/>
      <c r="F23" s="106">
        <v>41481</v>
      </c>
      <c r="G23" s="93">
        <v>6.2600000000000007</v>
      </c>
      <c r="H23" s="96" t="s">
        <v>178</v>
      </c>
      <c r="I23" s="97">
        <v>0.04</v>
      </c>
      <c r="J23" s="97">
        <v>2.9700000000000001E-2</v>
      </c>
      <c r="K23" s="93">
        <v>64229832.729999997</v>
      </c>
      <c r="L23" s="107">
        <v>106.62990000000001</v>
      </c>
      <c r="M23" s="93">
        <v>68488.194209999987</v>
      </c>
      <c r="N23" s="83"/>
      <c r="O23" s="94">
        <v>8.1337045779867126E-2</v>
      </c>
      <c r="P23" s="94">
        <v>2.9617227897419655E-2</v>
      </c>
    </row>
    <row r="24" spans="2:16">
      <c r="B24" s="86" t="s">
        <v>1877</v>
      </c>
      <c r="C24" s="83" t="s">
        <v>1878</v>
      </c>
      <c r="D24" s="83" t="s">
        <v>278</v>
      </c>
      <c r="E24" s="83"/>
      <c r="F24" s="106">
        <v>42173</v>
      </c>
      <c r="G24" s="93">
        <v>6.99</v>
      </c>
      <c r="H24" s="96" t="s">
        <v>178</v>
      </c>
      <c r="I24" s="97">
        <v>0.04</v>
      </c>
      <c r="J24" s="97">
        <v>3.8900000000000004E-2</v>
      </c>
      <c r="K24" s="93">
        <v>30453681</v>
      </c>
      <c r="L24" s="107">
        <v>100.97329999999999</v>
      </c>
      <c r="M24" s="93">
        <v>30750.090329999999</v>
      </c>
      <c r="N24" s="83"/>
      <c r="O24" s="94">
        <v>3.6519016653253647E-2</v>
      </c>
      <c r="P24" s="94">
        <v>1.329765580294529E-2</v>
      </c>
    </row>
    <row r="25" spans="2:16">
      <c r="B25" s="86" t="s">
        <v>1879</v>
      </c>
      <c r="C25" s="83" t="s">
        <v>1880</v>
      </c>
      <c r="D25" s="83" t="s">
        <v>278</v>
      </c>
      <c r="E25" s="83"/>
      <c r="F25" s="106">
        <v>42209</v>
      </c>
      <c r="G25" s="93">
        <v>7.72</v>
      </c>
      <c r="H25" s="96" t="s">
        <v>178</v>
      </c>
      <c r="I25" s="97">
        <v>0.04</v>
      </c>
      <c r="J25" s="97">
        <v>3.7000000000000005E-2</v>
      </c>
      <c r="K25" s="93">
        <v>81638097.340000004</v>
      </c>
      <c r="L25" s="107">
        <v>102.53360000000001</v>
      </c>
      <c r="M25" s="93">
        <v>83706.449970000001</v>
      </c>
      <c r="N25" s="83"/>
      <c r="O25" s="94">
        <v>9.941034994153701E-2</v>
      </c>
      <c r="P25" s="94">
        <v>3.619825334631855E-2</v>
      </c>
    </row>
    <row r="26" spans="2:16">
      <c r="B26" s="82"/>
      <c r="C26" s="83"/>
      <c r="D26" s="83"/>
      <c r="E26" s="83"/>
      <c r="F26" s="83"/>
      <c r="G26" s="83"/>
      <c r="H26" s="83"/>
      <c r="I26" s="83"/>
      <c r="J26" s="83"/>
      <c r="K26" s="93"/>
      <c r="L26" s="83"/>
      <c r="M26" s="83"/>
      <c r="N26" s="83"/>
      <c r="O26" s="94"/>
      <c r="P26" s="83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98" t="s">
        <v>126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98" t="s">
        <v>254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98" t="s">
        <v>262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</row>
    <row r="115" spans="2:16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</row>
    <row r="116" spans="2:16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</row>
    <row r="117" spans="2:16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</row>
    <row r="118" spans="2:16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</row>
    <row r="119" spans="2:16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</row>
    <row r="120" spans="2:16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</row>
    <row r="121" spans="2:16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</row>
    <row r="122" spans="2:16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</row>
    <row r="123" spans="2:16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</row>
    <row r="124" spans="2:16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</row>
    <row r="125" spans="2:16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193</v>
      </c>
      <c r="C1" s="77" t="s" vm="1">
        <v>273</v>
      </c>
    </row>
    <row r="2" spans="2:65">
      <c r="B2" s="57" t="s">
        <v>192</v>
      </c>
      <c r="C2" s="77" t="s">
        <v>274</v>
      </c>
    </row>
    <row r="3" spans="2:65">
      <c r="B3" s="57" t="s">
        <v>194</v>
      </c>
      <c r="C3" s="77" t="s">
        <v>275</v>
      </c>
    </row>
    <row r="4" spans="2:65">
      <c r="B4" s="57" t="s">
        <v>195</v>
      </c>
      <c r="C4" s="77">
        <v>17011</v>
      </c>
    </row>
    <row r="6" spans="2:65" ht="26.25" customHeight="1">
      <c r="B6" s="155" t="s">
        <v>224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7"/>
    </row>
    <row r="7" spans="2:65" ht="26.25" customHeight="1">
      <c r="B7" s="155" t="s">
        <v>101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7"/>
    </row>
    <row r="8" spans="2:65" s="3" customFormat="1" ht="78.75">
      <c r="B8" s="23" t="s">
        <v>130</v>
      </c>
      <c r="C8" s="31" t="s">
        <v>50</v>
      </c>
      <c r="D8" s="31" t="s">
        <v>132</v>
      </c>
      <c r="E8" s="31" t="s">
        <v>131</v>
      </c>
      <c r="F8" s="31" t="s">
        <v>71</v>
      </c>
      <c r="G8" s="31" t="s">
        <v>15</v>
      </c>
      <c r="H8" s="31" t="s">
        <v>72</v>
      </c>
      <c r="I8" s="31" t="s">
        <v>116</v>
      </c>
      <c r="J8" s="31" t="s">
        <v>18</v>
      </c>
      <c r="K8" s="31" t="s">
        <v>115</v>
      </c>
      <c r="L8" s="31" t="s">
        <v>17</v>
      </c>
      <c r="M8" s="70" t="s">
        <v>19</v>
      </c>
      <c r="N8" s="31" t="s">
        <v>256</v>
      </c>
      <c r="O8" s="31" t="s">
        <v>255</v>
      </c>
      <c r="P8" s="31" t="s">
        <v>124</v>
      </c>
      <c r="Q8" s="31" t="s">
        <v>65</v>
      </c>
      <c r="R8" s="31" t="s">
        <v>196</v>
      </c>
      <c r="S8" s="32" t="s">
        <v>198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263</v>
      </c>
      <c r="O9" s="33"/>
      <c r="P9" s="33" t="s">
        <v>259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127</v>
      </c>
      <c r="R10" s="21" t="s">
        <v>128</v>
      </c>
      <c r="S10" s="21" t="s">
        <v>199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272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126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254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262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8.7109375" style="2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8" style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193</v>
      </c>
      <c r="C1" s="77" t="s" vm="1">
        <v>273</v>
      </c>
    </row>
    <row r="2" spans="2:81">
      <c r="B2" s="57" t="s">
        <v>192</v>
      </c>
      <c r="C2" s="77" t="s">
        <v>274</v>
      </c>
    </row>
    <row r="3" spans="2:81">
      <c r="B3" s="57" t="s">
        <v>194</v>
      </c>
      <c r="C3" s="77" t="s">
        <v>275</v>
      </c>
    </row>
    <row r="4" spans="2:81">
      <c r="B4" s="57" t="s">
        <v>195</v>
      </c>
      <c r="C4" s="77">
        <v>17011</v>
      </c>
    </row>
    <row r="6" spans="2:81" ht="26.25" customHeight="1">
      <c r="B6" s="155" t="s">
        <v>224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7"/>
    </row>
    <row r="7" spans="2:81" ht="26.25" customHeight="1">
      <c r="B7" s="155" t="s">
        <v>102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7"/>
    </row>
    <row r="8" spans="2:81" s="3" customFormat="1" ht="78.75">
      <c r="B8" s="23" t="s">
        <v>130</v>
      </c>
      <c r="C8" s="31" t="s">
        <v>50</v>
      </c>
      <c r="D8" s="31" t="s">
        <v>132</v>
      </c>
      <c r="E8" s="31" t="s">
        <v>131</v>
      </c>
      <c r="F8" s="31" t="s">
        <v>71</v>
      </c>
      <c r="G8" s="31" t="s">
        <v>15</v>
      </c>
      <c r="H8" s="31" t="s">
        <v>72</v>
      </c>
      <c r="I8" s="31" t="s">
        <v>116</v>
      </c>
      <c r="J8" s="31" t="s">
        <v>18</v>
      </c>
      <c r="K8" s="31" t="s">
        <v>115</v>
      </c>
      <c r="L8" s="31" t="s">
        <v>17</v>
      </c>
      <c r="M8" s="70" t="s">
        <v>19</v>
      </c>
      <c r="N8" s="70" t="s">
        <v>256</v>
      </c>
      <c r="O8" s="31" t="s">
        <v>255</v>
      </c>
      <c r="P8" s="31" t="s">
        <v>124</v>
      </c>
      <c r="Q8" s="31" t="s">
        <v>65</v>
      </c>
      <c r="R8" s="31" t="s">
        <v>196</v>
      </c>
      <c r="S8" s="32" t="s">
        <v>198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263</v>
      </c>
      <c r="O9" s="33"/>
      <c r="P9" s="33" t="s">
        <v>259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127</v>
      </c>
      <c r="R10" s="21" t="s">
        <v>128</v>
      </c>
      <c r="S10" s="21" t="s">
        <v>199</v>
      </c>
      <c r="T10" s="5"/>
      <c r="BZ10" s="1"/>
    </row>
    <row r="11" spans="2:81" s="4" customFormat="1" ht="18" customHeight="1">
      <c r="B11" s="108" t="s">
        <v>57</v>
      </c>
      <c r="C11" s="79"/>
      <c r="D11" s="79"/>
      <c r="E11" s="79"/>
      <c r="F11" s="79"/>
      <c r="G11" s="79"/>
      <c r="H11" s="79"/>
      <c r="I11" s="79"/>
      <c r="J11" s="89">
        <v>5.70633462615924</v>
      </c>
      <c r="K11" s="79"/>
      <c r="L11" s="79"/>
      <c r="M11" s="88">
        <v>1.8895335571011383E-2</v>
      </c>
      <c r="N11" s="87"/>
      <c r="O11" s="89"/>
      <c r="P11" s="87">
        <v>39048.371824215785</v>
      </c>
      <c r="Q11" s="79"/>
      <c r="R11" s="88">
        <v>1</v>
      </c>
      <c r="S11" s="88">
        <v>1.6886188060308321E-2</v>
      </c>
      <c r="T11" s="5"/>
      <c r="BZ11" s="1"/>
      <c r="CC11" s="1"/>
    </row>
    <row r="12" spans="2:81" ht="17.25" customHeight="1">
      <c r="B12" s="109" t="s">
        <v>250</v>
      </c>
      <c r="C12" s="81"/>
      <c r="D12" s="81"/>
      <c r="E12" s="81"/>
      <c r="F12" s="81"/>
      <c r="G12" s="81"/>
      <c r="H12" s="81"/>
      <c r="I12" s="81"/>
      <c r="J12" s="92">
        <v>5.4960586919982779</v>
      </c>
      <c r="K12" s="81"/>
      <c r="L12" s="81"/>
      <c r="M12" s="91">
        <v>1.7139591710487175E-2</v>
      </c>
      <c r="N12" s="90"/>
      <c r="O12" s="92"/>
      <c r="P12" s="90">
        <v>36731.136204471797</v>
      </c>
      <c r="Q12" s="81"/>
      <c r="R12" s="91">
        <v>0.94065730499147326</v>
      </c>
      <c r="S12" s="91">
        <v>1.5884116152388821E-2</v>
      </c>
    </row>
    <row r="13" spans="2:81">
      <c r="B13" s="110" t="s">
        <v>66</v>
      </c>
      <c r="C13" s="81"/>
      <c r="D13" s="81"/>
      <c r="E13" s="81"/>
      <c r="F13" s="81"/>
      <c r="G13" s="81"/>
      <c r="H13" s="81"/>
      <c r="I13" s="81"/>
      <c r="J13" s="92">
        <v>5.586080534003071</v>
      </c>
      <c r="K13" s="81"/>
      <c r="L13" s="81"/>
      <c r="M13" s="91">
        <v>1.3104482875596757E-2</v>
      </c>
      <c r="N13" s="90"/>
      <c r="O13" s="92"/>
      <c r="P13" s="90">
        <v>30101.227624560303</v>
      </c>
      <c r="Q13" s="81"/>
      <c r="R13" s="91">
        <v>0.77087023653808462</v>
      </c>
      <c r="S13" s="91">
        <v>1.3017059784276457E-2</v>
      </c>
    </row>
    <row r="14" spans="2:81">
      <c r="B14" s="111" t="s">
        <v>1881</v>
      </c>
      <c r="C14" s="83" t="s">
        <v>1882</v>
      </c>
      <c r="D14" s="96" t="s">
        <v>1883</v>
      </c>
      <c r="E14" s="96" t="s">
        <v>1884</v>
      </c>
      <c r="F14" s="96" t="s">
        <v>659</v>
      </c>
      <c r="G14" s="83" t="s">
        <v>338</v>
      </c>
      <c r="H14" s="83" t="s">
        <v>339</v>
      </c>
      <c r="I14" s="106">
        <v>39076</v>
      </c>
      <c r="J14" s="95">
        <v>8.73</v>
      </c>
      <c r="K14" s="96" t="s">
        <v>178</v>
      </c>
      <c r="L14" s="97">
        <v>4.9000000000000002E-2</v>
      </c>
      <c r="M14" s="94">
        <v>1.52E-2</v>
      </c>
      <c r="N14" s="93">
        <v>2806161.6510719997</v>
      </c>
      <c r="O14" s="95">
        <v>162.5</v>
      </c>
      <c r="P14" s="93">
        <v>4560.0124711114995</v>
      </c>
      <c r="Q14" s="94">
        <v>1.4294572682528965E-3</v>
      </c>
      <c r="R14" s="94">
        <v>0.11677855588036619</v>
      </c>
      <c r="S14" s="94">
        <v>1.9719446560070878E-3</v>
      </c>
    </row>
    <row r="15" spans="2:81">
      <c r="B15" s="111" t="s">
        <v>1885</v>
      </c>
      <c r="C15" s="83" t="s">
        <v>1886</v>
      </c>
      <c r="D15" s="96" t="s">
        <v>1883</v>
      </c>
      <c r="E15" s="96" t="s">
        <v>1884</v>
      </c>
      <c r="F15" s="96" t="s">
        <v>659</v>
      </c>
      <c r="G15" s="83" t="s">
        <v>338</v>
      </c>
      <c r="H15" s="83" t="s">
        <v>339</v>
      </c>
      <c r="I15" s="106">
        <v>42639</v>
      </c>
      <c r="J15" s="95">
        <v>11.34</v>
      </c>
      <c r="K15" s="96" t="s">
        <v>178</v>
      </c>
      <c r="L15" s="97">
        <v>4.0999999999999995E-2</v>
      </c>
      <c r="M15" s="94">
        <v>2.3700000000000002E-2</v>
      </c>
      <c r="N15" s="93">
        <v>4198431.6692239996</v>
      </c>
      <c r="O15" s="95">
        <v>129.05000000000001</v>
      </c>
      <c r="P15" s="93">
        <v>5418.0764584897597</v>
      </c>
      <c r="Q15" s="94">
        <v>1.1169636701247878E-3</v>
      </c>
      <c r="R15" s="94">
        <v>0.13875294168167462</v>
      </c>
      <c r="S15" s="94">
        <v>2.3430082671577509E-3</v>
      </c>
    </row>
    <row r="16" spans="2:81">
      <c r="B16" s="111" t="s">
        <v>1887</v>
      </c>
      <c r="C16" s="83" t="s">
        <v>1888</v>
      </c>
      <c r="D16" s="96" t="s">
        <v>1883</v>
      </c>
      <c r="E16" s="96" t="s">
        <v>1884</v>
      </c>
      <c r="F16" s="96" t="s">
        <v>659</v>
      </c>
      <c r="G16" s="83" t="s">
        <v>338</v>
      </c>
      <c r="H16" s="83" t="s">
        <v>339</v>
      </c>
      <c r="I16" s="106">
        <v>38714</v>
      </c>
      <c r="J16" s="95">
        <v>0.5</v>
      </c>
      <c r="K16" s="96" t="s">
        <v>178</v>
      </c>
      <c r="L16" s="97">
        <v>4.9000000000000002E-2</v>
      </c>
      <c r="M16" s="94">
        <v>-1.8E-3</v>
      </c>
      <c r="N16" s="93">
        <v>57622.296950399999</v>
      </c>
      <c r="O16" s="95">
        <v>126.47</v>
      </c>
      <c r="P16" s="93">
        <v>72.874920408160008</v>
      </c>
      <c r="Q16" s="94">
        <v>4.0344015396712613E-4</v>
      </c>
      <c r="R16" s="94">
        <v>1.8662729584788154E-3</v>
      </c>
      <c r="S16" s="94">
        <v>3.1514236148741258E-5</v>
      </c>
    </row>
    <row r="17" spans="2:19">
      <c r="B17" s="111" t="s">
        <v>1889</v>
      </c>
      <c r="C17" s="83" t="s">
        <v>1890</v>
      </c>
      <c r="D17" s="96" t="s">
        <v>1883</v>
      </c>
      <c r="E17" s="96" t="s">
        <v>1891</v>
      </c>
      <c r="F17" s="96" t="s">
        <v>564</v>
      </c>
      <c r="G17" s="83" t="s">
        <v>338</v>
      </c>
      <c r="H17" s="83" t="s">
        <v>339</v>
      </c>
      <c r="I17" s="106">
        <v>38918</v>
      </c>
      <c r="J17" s="95">
        <v>1.5899999999999996</v>
      </c>
      <c r="K17" s="96" t="s">
        <v>178</v>
      </c>
      <c r="L17" s="97">
        <v>0.05</v>
      </c>
      <c r="M17" s="94">
        <v>-1.2999999999999997E-3</v>
      </c>
      <c r="N17" s="93">
        <v>15159.79276968</v>
      </c>
      <c r="O17" s="95">
        <v>128.76</v>
      </c>
      <c r="P17" s="93">
        <v>19.519748984060001</v>
      </c>
      <c r="Q17" s="94">
        <v>6.5777318992119764E-4</v>
      </c>
      <c r="R17" s="94">
        <v>4.9988637354541016E-4</v>
      </c>
      <c r="S17" s="94">
        <v>8.4411753124733305E-6</v>
      </c>
    </row>
    <row r="18" spans="2:19">
      <c r="B18" s="111" t="s">
        <v>1892</v>
      </c>
      <c r="C18" s="83" t="s">
        <v>1893</v>
      </c>
      <c r="D18" s="96" t="s">
        <v>1883</v>
      </c>
      <c r="E18" s="96" t="s">
        <v>1894</v>
      </c>
      <c r="F18" s="96" t="s">
        <v>659</v>
      </c>
      <c r="G18" s="83" t="s">
        <v>338</v>
      </c>
      <c r="H18" s="83" t="s">
        <v>174</v>
      </c>
      <c r="I18" s="106">
        <v>42796</v>
      </c>
      <c r="J18" s="95">
        <v>8.33</v>
      </c>
      <c r="K18" s="96" t="s">
        <v>178</v>
      </c>
      <c r="L18" s="97">
        <v>2.1400000000000002E-2</v>
      </c>
      <c r="M18" s="94">
        <v>1.4800000000000001E-2</v>
      </c>
      <c r="N18" s="93">
        <v>1323966.8</v>
      </c>
      <c r="O18" s="95">
        <v>107.75</v>
      </c>
      <c r="P18" s="93">
        <v>1426.57423662052</v>
      </c>
      <c r="Q18" s="94">
        <v>5.0991226516102694E-3</v>
      </c>
      <c r="R18" s="94">
        <v>3.6533513946305753E-2</v>
      </c>
      <c r="S18" s="94">
        <v>6.1691178700121576E-4</v>
      </c>
    </row>
    <row r="19" spans="2:19">
      <c r="B19" s="111" t="s">
        <v>1895</v>
      </c>
      <c r="C19" s="83" t="s">
        <v>1896</v>
      </c>
      <c r="D19" s="96" t="s">
        <v>1883</v>
      </c>
      <c r="E19" s="96" t="s">
        <v>448</v>
      </c>
      <c r="F19" s="96" t="s">
        <v>449</v>
      </c>
      <c r="G19" s="83" t="s">
        <v>375</v>
      </c>
      <c r="H19" s="83" t="s">
        <v>339</v>
      </c>
      <c r="I19" s="106">
        <v>39856</v>
      </c>
      <c r="J19" s="95">
        <v>1.53</v>
      </c>
      <c r="K19" s="96" t="s">
        <v>178</v>
      </c>
      <c r="L19" s="97">
        <v>6.8499999999999991E-2</v>
      </c>
      <c r="M19" s="94">
        <v>5.4000000000000003E-3</v>
      </c>
      <c r="N19" s="93">
        <v>875570.397</v>
      </c>
      <c r="O19" s="95">
        <v>126.92</v>
      </c>
      <c r="P19" s="93">
        <v>1111.2739973493601</v>
      </c>
      <c r="Q19" s="94">
        <v>1.7336276871048667E-3</v>
      </c>
      <c r="R19" s="94">
        <v>2.8458907386766003E-2</v>
      </c>
      <c r="S19" s="94">
        <v>4.8056246212382843E-4</v>
      </c>
    </row>
    <row r="20" spans="2:19">
      <c r="B20" s="111" t="s">
        <v>1897</v>
      </c>
      <c r="C20" s="83">
        <v>5088</v>
      </c>
      <c r="D20" s="96" t="s">
        <v>1883</v>
      </c>
      <c r="E20" s="96" t="s">
        <v>342</v>
      </c>
      <c r="F20" s="96" t="s">
        <v>343</v>
      </c>
      <c r="G20" s="83" t="s">
        <v>375</v>
      </c>
      <c r="H20" s="83" t="s">
        <v>339</v>
      </c>
      <c r="I20" s="106">
        <v>36034</v>
      </c>
      <c r="J20" s="95">
        <v>0.15999999999999998</v>
      </c>
      <c r="K20" s="96" t="s">
        <v>178</v>
      </c>
      <c r="L20" s="97">
        <v>5.0999999999999997E-2</v>
      </c>
      <c r="M20" s="94">
        <v>-2.3E-3</v>
      </c>
      <c r="N20" s="93">
        <v>17179.5</v>
      </c>
      <c r="O20" s="95">
        <v>150.22999999999999</v>
      </c>
      <c r="P20" s="93">
        <v>25.808763308120003</v>
      </c>
      <c r="Q20" s="83"/>
      <c r="R20" s="94">
        <v>6.609433915530055E-4</v>
      </c>
      <c r="S20" s="94">
        <v>1.1160814406982052E-5</v>
      </c>
    </row>
    <row r="21" spans="2:19">
      <c r="B21" s="111" t="s">
        <v>1898</v>
      </c>
      <c r="C21" s="83" t="s">
        <v>1899</v>
      </c>
      <c r="D21" s="96" t="s">
        <v>1883</v>
      </c>
      <c r="E21" s="96" t="s">
        <v>448</v>
      </c>
      <c r="F21" s="96" t="s">
        <v>449</v>
      </c>
      <c r="G21" s="83" t="s">
        <v>401</v>
      </c>
      <c r="H21" s="83" t="s">
        <v>174</v>
      </c>
      <c r="I21" s="106">
        <v>40715</v>
      </c>
      <c r="J21" s="95">
        <v>3.0200000000000005</v>
      </c>
      <c r="K21" s="96" t="s">
        <v>178</v>
      </c>
      <c r="L21" s="97">
        <v>0.06</v>
      </c>
      <c r="M21" s="94">
        <v>6.3E-3</v>
      </c>
      <c r="N21" s="93">
        <v>3486178.67</v>
      </c>
      <c r="O21" s="95">
        <v>126.83</v>
      </c>
      <c r="P21" s="93">
        <v>4421.52039616612</v>
      </c>
      <c r="Q21" s="94">
        <v>9.4201980996500966E-4</v>
      </c>
      <c r="R21" s="94">
        <v>0.11323187599397221</v>
      </c>
      <c r="S21" s="94">
        <v>1.912054752455726E-3</v>
      </c>
    </row>
    <row r="22" spans="2:19">
      <c r="B22" s="111" t="s">
        <v>1900</v>
      </c>
      <c r="C22" s="83" t="s">
        <v>1901</v>
      </c>
      <c r="D22" s="96" t="s">
        <v>1883</v>
      </c>
      <c r="E22" s="96" t="s">
        <v>1902</v>
      </c>
      <c r="F22" s="96" t="s">
        <v>659</v>
      </c>
      <c r="G22" s="83" t="s">
        <v>401</v>
      </c>
      <c r="H22" s="83" t="s">
        <v>174</v>
      </c>
      <c r="I22" s="106">
        <v>38495</v>
      </c>
      <c r="J22" s="95">
        <v>1.1600000000000001</v>
      </c>
      <c r="K22" s="96" t="s">
        <v>178</v>
      </c>
      <c r="L22" s="97">
        <v>4.9500000000000002E-2</v>
      </c>
      <c r="M22" s="94">
        <v>-1.5E-3</v>
      </c>
      <c r="N22" s="93">
        <v>56627.553278139996</v>
      </c>
      <c r="O22" s="95">
        <v>130.85</v>
      </c>
      <c r="P22" s="93">
        <v>74.097153874119996</v>
      </c>
      <c r="Q22" s="94">
        <v>1.4943913246648029E-3</v>
      </c>
      <c r="R22" s="94">
        <v>1.8975734560120318E-3</v>
      </c>
      <c r="S22" s="94">
        <v>3.2042782236468372E-5</v>
      </c>
    </row>
    <row r="23" spans="2:19">
      <c r="B23" s="111" t="s">
        <v>1903</v>
      </c>
      <c r="C23" s="83" t="s">
        <v>1904</v>
      </c>
      <c r="D23" s="96" t="s">
        <v>1883</v>
      </c>
      <c r="E23" s="96" t="s">
        <v>429</v>
      </c>
      <c r="F23" s="96" t="s">
        <v>343</v>
      </c>
      <c r="G23" s="83" t="s">
        <v>401</v>
      </c>
      <c r="H23" s="83" t="s">
        <v>174</v>
      </c>
      <c r="I23" s="106">
        <v>41182</v>
      </c>
      <c r="J23" s="95">
        <v>0.26000000000000006</v>
      </c>
      <c r="K23" s="96" t="s">
        <v>178</v>
      </c>
      <c r="L23" s="97">
        <v>5.7999999999999996E-2</v>
      </c>
      <c r="M23" s="94">
        <v>8.5000000000000006E-3</v>
      </c>
      <c r="N23" s="93">
        <v>45812</v>
      </c>
      <c r="O23" s="95">
        <v>130.84</v>
      </c>
      <c r="P23" s="93">
        <v>59.94041850939999</v>
      </c>
      <c r="Q23" s="83"/>
      <c r="R23" s="94">
        <v>1.5350299054524993E-3</v>
      </c>
      <c r="S23" s="94">
        <v>2.5920803661668205E-5</v>
      </c>
    </row>
    <row r="24" spans="2:19">
      <c r="B24" s="111" t="s">
        <v>1905</v>
      </c>
      <c r="C24" s="83" t="s">
        <v>1906</v>
      </c>
      <c r="D24" s="96" t="s">
        <v>1883</v>
      </c>
      <c r="E24" s="96" t="s">
        <v>1907</v>
      </c>
      <c r="F24" s="96" t="s">
        <v>659</v>
      </c>
      <c r="G24" s="83" t="s">
        <v>401</v>
      </c>
      <c r="H24" s="83" t="s">
        <v>339</v>
      </c>
      <c r="I24" s="106">
        <v>39350</v>
      </c>
      <c r="J24" s="95">
        <v>4.589999999999999</v>
      </c>
      <c r="K24" s="96" t="s">
        <v>178</v>
      </c>
      <c r="L24" s="97">
        <v>5.5999999999999994E-2</v>
      </c>
      <c r="M24" s="94">
        <v>6.1999999999999998E-3</v>
      </c>
      <c r="N24" s="93">
        <v>642863.21778249997</v>
      </c>
      <c r="O24" s="95">
        <v>150.25</v>
      </c>
      <c r="P24" s="93">
        <v>965.90193305086007</v>
      </c>
      <c r="Q24" s="94">
        <v>7.5412751218921731E-4</v>
      </c>
      <c r="R24" s="94">
        <v>2.4736036047778503E-2</v>
      </c>
      <c r="S24" s="94">
        <v>4.176973565693536E-4</v>
      </c>
    </row>
    <row r="25" spans="2:19">
      <c r="B25" s="111" t="s">
        <v>1908</v>
      </c>
      <c r="C25" s="83" t="s">
        <v>1909</v>
      </c>
      <c r="D25" s="96" t="s">
        <v>1883</v>
      </c>
      <c r="E25" s="96" t="s">
        <v>1910</v>
      </c>
      <c r="F25" s="96" t="s">
        <v>387</v>
      </c>
      <c r="G25" s="83" t="s">
        <v>401</v>
      </c>
      <c r="H25" s="83" t="s">
        <v>339</v>
      </c>
      <c r="I25" s="106">
        <v>38652</v>
      </c>
      <c r="J25" s="95">
        <v>1.9399999999999997</v>
      </c>
      <c r="K25" s="96" t="s">
        <v>178</v>
      </c>
      <c r="L25" s="97">
        <v>5.2999999999999999E-2</v>
      </c>
      <c r="M25" s="94">
        <v>-3.9999999999999996E-4</v>
      </c>
      <c r="N25" s="93">
        <v>574749.43339579995</v>
      </c>
      <c r="O25" s="95">
        <v>135.71</v>
      </c>
      <c r="P25" s="93">
        <v>779.99244070228019</v>
      </c>
      <c r="Q25" s="94">
        <v>2.6935093965390457E-3</v>
      </c>
      <c r="R25" s="94">
        <v>1.9975031077187427E-2</v>
      </c>
      <c r="S25" s="94">
        <v>3.3730213127989E-4</v>
      </c>
    </row>
    <row r="26" spans="2:19">
      <c r="B26" s="111" t="s">
        <v>1911</v>
      </c>
      <c r="C26" s="83" t="s">
        <v>1912</v>
      </c>
      <c r="D26" s="96" t="s">
        <v>1883</v>
      </c>
      <c r="E26" s="96" t="s">
        <v>363</v>
      </c>
      <c r="F26" s="96" t="s">
        <v>343</v>
      </c>
      <c r="G26" s="83" t="s">
        <v>574</v>
      </c>
      <c r="H26" s="83" t="s">
        <v>339</v>
      </c>
      <c r="I26" s="106">
        <v>38018</v>
      </c>
      <c r="J26" s="95">
        <v>0.57999999999999985</v>
      </c>
      <c r="K26" s="96" t="s">
        <v>178</v>
      </c>
      <c r="L26" s="97">
        <v>5.7500000000000002E-2</v>
      </c>
      <c r="M26" s="94">
        <v>5.0000000000000001E-4</v>
      </c>
      <c r="N26" s="93">
        <v>1832480</v>
      </c>
      <c r="O26" s="95">
        <v>130.41</v>
      </c>
      <c r="P26" s="93">
        <v>2389.7372706188803</v>
      </c>
      <c r="Q26" s="94">
        <v>3.9888550282977794E-3</v>
      </c>
      <c r="R26" s="94">
        <v>6.1199408809585465E-2</v>
      </c>
      <c r="S26" s="94">
        <v>1.0334247263383499E-3</v>
      </c>
    </row>
    <row r="27" spans="2:19">
      <c r="B27" s="111" t="s">
        <v>1913</v>
      </c>
      <c r="C27" s="83" t="s">
        <v>1914</v>
      </c>
      <c r="D27" s="96" t="s">
        <v>1883</v>
      </c>
      <c r="E27" s="96" t="s">
        <v>363</v>
      </c>
      <c r="F27" s="96" t="s">
        <v>343</v>
      </c>
      <c r="G27" s="83" t="s">
        <v>574</v>
      </c>
      <c r="H27" s="83" t="s">
        <v>339</v>
      </c>
      <c r="I27" s="106">
        <v>39658</v>
      </c>
      <c r="J27" s="95">
        <v>3.9</v>
      </c>
      <c r="K27" s="96" t="s">
        <v>178</v>
      </c>
      <c r="L27" s="97">
        <v>5.7500000000000002E-2</v>
      </c>
      <c r="M27" s="94">
        <v>2.7000000000000006E-3</v>
      </c>
      <c r="N27" s="93">
        <v>5051460.18</v>
      </c>
      <c r="O27" s="95">
        <v>147.11000000000001</v>
      </c>
      <c r="P27" s="93">
        <v>7431.202949625259</v>
      </c>
      <c r="Q27" s="94">
        <v>3.879769723502304E-3</v>
      </c>
      <c r="R27" s="94">
        <v>0.19030762622007227</v>
      </c>
      <c r="S27" s="94">
        <v>3.2135703656630031E-3</v>
      </c>
    </row>
    <row r="28" spans="2:19">
      <c r="B28" s="111" t="s">
        <v>1915</v>
      </c>
      <c r="C28" s="83" t="s">
        <v>1916</v>
      </c>
      <c r="D28" s="96" t="s">
        <v>1883</v>
      </c>
      <c r="E28" s="96"/>
      <c r="F28" s="96" t="s">
        <v>387</v>
      </c>
      <c r="G28" s="83" t="s">
        <v>655</v>
      </c>
      <c r="H28" s="83" t="s">
        <v>339</v>
      </c>
      <c r="I28" s="106">
        <v>38445</v>
      </c>
      <c r="J28" s="95">
        <v>1.32</v>
      </c>
      <c r="K28" s="96" t="s">
        <v>178</v>
      </c>
      <c r="L28" s="97">
        <v>6.7000000000000004E-2</v>
      </c>
      <c r="M28" s="94">
        <v>2.3700000000000006E-2</v>
      </c>
      <c r="N28" s="93">
        <v>164710.48984468001</v>
      </c>
      <c r="O28" s="95">
        <v>133.35</v>
      </c>
      <c r="P28" s="93">
        <v>219.64143647549997</v>
      </c>
      <c r="Q28" s="94">
        <v>1.2517072792301678E-3</v>
      </c>
      <c r="R28" s="94">
        <v>5.6248551787065728E-3</v>
      </c>
      <c r="S28" s="94">
        <v>9.4982362359638355E-5</v>
      </c>
    </row>
    <row r="29" spans="2:19">
      <c r="B29" s="111" t="s">
        <v>1917</v>
      </c>
      <c r="C29" s="83" t="s">
        <v>1918</v>
      </c>
      <c r="D29" s="96" t="s">
        <v>1883</v>
      </c>
      <c r="E29" s="96" t="s">
        <v>1919</v>
      </c>
      <c r="F29" s="96" t="s">
        <v>449</v>
      </c>
      <c r="G29" s="83" t="s">
        <v>1788</v>
      </c>
      <c r="H29" s="83"/>
      <c r="I29" s="106">
        <v>39104</v>
      </c>
      <c r="J29" s="95">
        <v>2.8300000000000005</v>
      </c>
      <c r="K29" s="96" t="s">
        <v>178</v>
      </c>
      <c r="L29" s="97">
        <v>5.5999999999999994E-2</v>
      </c>
      <c r="M29" s="94">
        <v>9.7300000000000025E-2</v>
      </c>
      <c r="N29" s="93">
        <v>1026135.8344562</v>
      </c>
      <c r="O29" s="95">
        <v>109.63979999999999</v>
      </c>
      <c r="P29" s="93">
        <v>1125.0530292663998</v>
      </c>
      <c r="Q29" s="94">
        <v>1.6236325158659956E-3</v>
      </c>
      <c r="R29" s="94">
        <v>2.8811778230627787E-2</v>
      </c>
      <c r="S29" s="94">
        <v>4.8652110555427817E-4</v>
      </c>
    </row>
    <row r="30" spans="2:19">
      <c r="B30" s="112"/>
      <c r="C30" s="83"/>
      <c r="D30" s="83"/>
      <c r="E30" s="83"/>
      <c r="F30" s="83"/>
      <c r="G30" s="83"/>
      <c r="H30" s="83"/>
      <c r="I30" s="83"/>
      <c r="J30" s="95"/>
      <c r="K30" s="83"/>
      <c r="L30" s="83"/>
      <c r="M30" s="94"/>
      <c r="N30" s="93"/>
      <c r="O30" s="95"/>
      <c r="P30" s="83"/>
      <c r="Q30" s="83"/>
      <c r="R30" s="94"/>
      <c r="S30" s="83"/>
    </row>
    <row r="31" spans="2:19">
      <c r="B31" s="110" t="s">
        <v>67</v>
      </c>
      <c r="C31" s="81"/>
      <c r="D31" s="81"/>
      <c r="E31" s="81"/>
      <c r="F31" s="81"/>
      <c r="G31" s="81"/>
      <c r="H31" s="81"/>
      <c r="I31" s="81"/>
      <c r="J31" s="92">
        <v>5.6131564602244364</v>
      </c>
      <c r="K31" s="81"/>
      <c r="L31" s="81"/>
      <c r="M31" s="91">
        <v>2.4659685976797879E-2</v>
      </c>
      <c r="N31" s="90"/>
      <c r="O31" s="92"/>
      <c r="P31" s="90">
        <v>4988.3951267724597</v>
      </c>
      <c r="Q31" s="81"/>
      <c r="R31" s="91">
        <v>0.12774911971307634</v>
      </c>
      <c r="S31" s="91">
        <v>2.1571956600138485E-3</v>
      </c>
    </row>
    <row r="32" spans="2:19">
      <c r="B32" s="111" t="s">
        <v>1920</v>
      </c>
      <c r="C32" s="83" t="s">
        <v>1921</v>
      </c>
      <c r="D32" s="96" t="s">
        <v>1883</v>
      </c>
      <c r="E32" s="96" t="s">
        <v>1894</v>
      </c>
      <c r="F32" s="96" t="s">
        <v>659</v>
      </c>
      <c r="G32" s="83" t="s">
        <v>338</v>
      </c>
      <c r="H32" s="83" t="s">
        <v>174</v>
      </c>
      <c r="I32" s="106">
        <v>42796</v>
      </c>
      <c r="J32" s="95">
        <v>7.6799999999999979</v>
      </c>
      <c r="K32" s="96" t="s">
        <v>178</v>
      </c>
      <c r="L32" s="97">
        <v>3.7400000000000003E-2</v>
      </c>
      <c r="M32" s="94">
        <v>3.1300000000000001E-2</v>
      </c>
      <c r="N32" s="93">
        <v>1325799.28</v>
      </c>
      <c r="O32" s="95">
        <v>105.99</v>
      </c>
      <c r="P32" s="93">
        <v>1405.2146861916801</v>
      </c>
      <c r="Q32" s="94">
        <v>2.5740776378582607E-3</v>
      </c>
      <c r="R32" s="94">
        <v>3.5986511614813053E-2</v>
      </c>
      <c r="S32" s="94">
        <v>6.0767500276220291E-4</v>
      </c>
    </row>
    <row r="33" spans="2:19">
      <c r="B33" s="111" t="s">
        <v>1922</v>
      </c>
      <c r="C33" s="83" t="s">
        <v>1923</v>
      </c>
      <c r="D33" s="96" t="s">
        <v>1883</v>
      </c>
      <c r="E33" s="96" t="s">
        <v>1894</v>
      </c>
      <c r="F33" s="96" t="s">
        <v>659</v>
      </c>
      <c r="G33" s="83" t="s">
        <v>338</v>
      </c>
      <c r="H33" s="83" t="s">
        <v>174</v>
      </c>
      <c r="I33" s="106">
        <v>42796</v>
      </c>
      <c r="J33" s="95">
        <v>4.419999999999999</v>
      </c>
      <c r="K33" s="96" t="s">
        <v>178</v>
      </c>
      <c r="L33" s="97">
        <v>2.5000000000000001E-2</v>
      </c>
      <c r="M33" s="94">
        <v>1.9699999999999995E-2</v>
      </c>
      <c r="N33" s="93">
        <v>2103969.906194</v>
      </c>
      <c r="O33" s="95">
        <v>103.12</v>
      </c>
      <c r="P33" s="93">
        <v>2169.6137906588601</v>
      </c>
      <c r="Q33" s="94">
        <v>2.900843112596788E-3</v>
      </c>
      <c r="R33" s="94">
        <v>5.5562208852799791E-2</v>
      </c>
      <c r="S33" s="94">
        <v>9.382339077345052E-4</v>
      </c>
    </row>
    <row r="34" spans="2:19">
      <c r="B34" s="111" t="s">
        <v>1924</v>
      </c>
      <c r="C34" s="83" t="s">
        <v>1925</v>
      </c>
      <c r="D34" s="96" t="s">
        <v>1883</v>
      </c>
      <c r="E34" s="96" t="s">
        <v>1926</v>
      </c>
      <c r="F34" s="96" t="s">
        <v>387</v>
      </c>
      <c r="G34" s="83" t="s">
        <v>401</v>
      </c>
      <c r="H34" s="83" t="s">
        <v>174</v>
      </c>
      <c r="I34" s="106">
        <v>42598</v>
      </c>
      <c r="J34" s="95">
        <v>5.88</v>
      </c>
      <c r="K34" s="96" t="s">
        <v>178</v>
      </c>
      <c r="L34" s="97">
        <v>3.1E-2</v>
      </c>
      <c r="M34" s="94">
        <v>2.6300000000000004E-2</v>
      </c>
      <c r="N34" s="93">
        <v>1210808.8235879999</v>
      </c>
      <c r="O34" s="95">
        <v>102.89</v>
      </c>
      <c r="P34" s="93">
        <v>1245.8011985393</v>
      </c>
      <c r="Q34" s="94">
        <v>3.3633578432999997E-3</v>
      </c>
      <c r="R34" s="94">
        <v>3.1904049780808491E-2</v>
      </c>
      <c r="S34" s="94">
        <v>5.3873778448417062E-4</v>
      </c>
    </row>
    <row r="35" spans="2:19">
      <c r="B35" s="111" t="s">
        <v>1927</v>
      </c>
      <c r="C35" s="83" t="s">
        <v>1928</v>
      </c>
      <c r="D35" s="96" t="s">
        <v>1883</v>
      </c>
      <c r="E35" s="96" t="s">
        <v>1929</v>
      </c>
      <c r="F35" s="96" t="s">
        <v>387</v>
      </c>
      <c r="G35" s="83" t="s">
        <v>655</v>
      </c>
      <c r="H35" s="83" t="s">
        <v>174</v>
      </c>
      <c r="I35" s="106">
        <v>41903</v>
      </c>
      <c r="J35" s="95">
        <v>1.7500000000000002</v>
      </c>
      <c r="K35" s="96" t="s">
        <v>178</v>
      </c>
      <c r="L35" s="97">
        <v>5.1500000000000004E-2</v>
      </c>
      <c r="M35" s="94">
        <v>2.1000000000000001E-2</v>
      </c>
      <c r="N35" s="93">
        <v>155959.32538575999</v>
      </c>
      <c r="O35" s="95">
        <v>107.57</v>
      </c>
      <c r="P35" s="93">
        <v>167.76545138261997</v>
      </c>
      <c r="Q35" s="94">
        <v>2.1558587475371356E-3</v>
      </c>
      <c r="R35" s="94">
        <v>4.2963494646550285E-3</v>
      </c>
      <c r="S35" s="94">
        <v>7.2548965032969792E-5</v>
      </c>
    </row>
    <row r="36" spans="2:19">
      <c r="B36" s="112"/>
      <c r="C36" s="83"/>
      <c r="D36" s="83"/>
      <c r="E36" s="83"/>
      <c r="F36" s="83"/>
      <c r="G36" s="83"/>
      <c r="H36" s="83"/>
      <c r="I36" s="83"/>
      <c r="J36" s="95"/>
      <c r="K36" s="83"/>
      <c r="L36" s="83"/>
      <c r="M36" s="94"/>
      <c r="N36" s="93"/>
      <c r="O36" s="95"/>
      <c r="P36" s="83"/>
      <c r="Q36" s="83"/>
      <c r="R36" s="94"/>
      <c r="S36" s="83"/>
    </row>
    <row r="37" spans="2:19">
      <c r="B37" s="110" t="s">
        <v>52</v>
      </c>
      <c r="C37" s="81"/>
      <c r="D37" s="81"/>
      <c r="E37" s="81"/>
      <c r="F37" s="81"/>
      <c r="G37" s="81"/>
      <c r="H37" s="81"/>
      <c r="I37" s="81"/>
      <c r="J37" s="92">
        <v>3.4894361526307942</v>
      </c>
      <c r="K37" s="81"/>
      <c r="L37" s="81"/>
      <c r="M37" s="91">
        <v>6.8280523743327451E-2</v>
      </c>
      <c r="N37" s="90"/>
      <c r="O37" s="92"/>
      <c r="P37" s="90">
        <v>1641.5134531390402</v>
      </c>
      <c r="Q37" s="81"/>
      <c r="R37" s="91">
        <v>4.2037948740312352E-2</v>
      </c>
      <c r="S37" s="91">
        <v>7.0986070809851568E-4</v>
      </c>
    </row>
    <row r="38" spans="2:19">
      <c r="B38" s="111" t="s">
        <v>1930</v>
      </c>
      <c r="C38" s="83" t="s">
        <v>1931</v>
      </c>
      <c r="D38" s="96" t="s">
        <v>1883</v>
      </c>
      <c r="E38" s="96" t="s">
        <v>1932</v>
      </c>
      <c r="F38" s="96" t="s">
        <v>659</v>
      </c>
      <c r="G38" s="83" t="s">
        <v>401</v>
      </c>
      <c r="H38" s="83" t="s">
        <v>174</v>
      </c>
      <c r="I38" s="106">
        <v>39855</v>
      </c>
      <c r="J38" s="95">
        <v>4.1899999999999995</v>
      </c>
      <c r="K38" s="96" t="s">
        <v>177</v>
      </c>
      <c r="L38" s="97">
        <v>7.9699999999999993E-2</v>
      </c>
      <c r="M38" s="94">
        <v>4.3700000000000003E-2</v>
      </c>
      <c r="N38" s="93">
        <v>8020.2140707000008</v>
      </c>
      <c r="O38" s="95">
        <v>119.97</v>
      </c>
      <c r="P38" s="93">
        <v>35.119755675420002</v>
      </c>
      <c r="Q38" s="94">
        <v>9.3970181909465325E-5</v>
      </c>
      <c r="R38" s="94">
        <v>8.9939103821072878E-4</v>
      </c>
      <c r="S38" s="94">
        <v>1.5187286210982313E-5</v>
      </c>
    </row>
    <row r="39" spans="2:19">
      <c r="B39" s="111" t="s">
        <v>1933</v>
      </c>
      <c r="C39" s="83" t="s">
        <v>1934</v>
      </c>
      <c r="D39" s="96" t="s">
        <v>1883</v>
      </c>
      <c r="E39" s="96" t="s">
        <v>1070</v>
      </c>
      <c r="F39" s="96" t="s">
        <v>204</v>
      </c>
      <c r="G39" s="83" t="s">
        <v>487</v>
      </c>
      <c r="H39" s="83" t="s">
        <v>339</v>
      </c>
      <c r="I39" s="106">
        <v>42954</v>
      </c>
      <c r="J39" s="95">
        <v>2.12</v>
      </c>
      <c r="K39" s="96" t="s">
        <v>177</v>
      </c>
      <c r="L39" s="97">
        <v>3.7000000000000005E-2</v>
      </c>
      <c r="M39" s="94">
        <v>3.9799999999999995E-2</v>
      </c>
      <c r="N39" s="93">
        <v>64316.703723999999</v>
      </c>
      <c r="O39" s="95">
        <v>100.55</v>
      </c>
      <c r="P39" s="93">
        <v>236.04713674932003</v>
      </c>
      <c r="Q39" s="94">
        <v>9.5703683893815839E-4</v>
      </c>
      <c r="R39" s="94">
        <v>6.0449930617321101E-3</v>
      </c>
      <c r="S39" s="94">
        <v>1.0207688966366741E-4</v>
      </c>
    </row>
    <row r="40" spans="2:19">
      <c r="B40" s="111" t="s">
        <v>1935</v>
      </c>
      <c r="C40" s="83" t="s">
        <v>1936</v>
      </c>
      <c r="D40" s="96" t="s">
        <v>1883</v>
      </c>
      <c r="E40" s="96" t="s">
        <v>1070</v>
      </c>
      <c r="F40" s="96" t="s">
        <v>204</v>
      </c>
      <c r="G40" s="83" t="s">
        <v>487</v>
      </c>
      <c r="H40" s="83" t="s">
        <v>339</v>
      </c>
      <c r="I40" s="106">
        <v>42625</v>
      </c>
      <c r="J40" s="95">
        <v>3.8400000000000007</v>
      </c>
      <c r="K40" s="96" t="s">
        <v>177</v>
      </c>
      <c r="L40" s="97">
        <v>4.4500000000000005E-2</v>
      </c>
      <c r="M40" s="94">
        <v>4.8799999999999996E-2</v>
      </c>
      <c r="N40" s="93">
        <v>354400.00567400001</v>
      </c>
      <c r="O40" s="95">
        <v>99.88</v>
      </c>
      <c r="P40" s="93">
        <v>1292.00771980124</v>
      </c>
      <c r="Q40" s="94">
        <v>2.5844430899989047E-3</v>
      </c>
      <c r="R40" s="94">
        <v>3.308736470799542E-2</v>
      </c>
      <c r="S40" s="94">
        <v>5.5871946287921917E-4</v>
      </c>
    </row>
    <row r="41" spans="2:19">
      <c r="B41" s="111" t="s">
        <v>1937</v>
      </c>
      <c r="C41" s="83" t="s">
        <v>1938</v>
      </c>
      <c r="D41" s="96" t="s">
        <v>1883</v>
      </c>
      <c r="E41" s="96" t="s">
        <v>1939</v>
      </c>
      <c r="F41" s="96" t="s">
        <v>659</v>
      </c>
      <c r="G41" s="83" t="s">
        <v>1788</v>
      </c>
      <c r="H41" s="83"/>
      <c r="I41" s="106">
        <v>41840</v>
      </c>
      <c r="J41" s="95">
        <v>1.5200000000000002</v>
      </c>
      <c r="K41" s="96" t="s">
        <v>177</v>
      </c>
      <c r="L41" s="97">
        <v>5.1299999999999998E-2</v>
      </c>
      <c r="M41" s="94">
        <v>0.48640000000000005</v>
      </c>
      <c r="N41" s="93">
        <v>38326.24292302</v>
      </c>
      <c r="O41" s="95">
        <v>56</v>
      </c>
      <c r="P41" s="93">
        <v>78.338840913059997</v>
      </c>
      <c r="Q41" s="94">
        <v>1.3224992186213721E-3</v>
      </c>
      <c r="R41" s="94">
        <v>2.0061999323740891E-3</v>
      </c>
      <c r="S41" s="94">
        <v>3.3877069344646712E-5</v>
      </c>
    </row>
    <row r="42" spans="2:19">
      <c r="B42" s="112"/>
      <c r="C42" s="83"/>
      <c r="D42" s="83"/>
      <c r="E42" s="83"/>
      <c r="F42" s="83"/>
      <c r="G42" s="83"/>
      <c r="H42" s="83"/>
      <c r="I42" s="83"/>
      <c r="J42" s="95"/>
      <c r="K42" s="83"/>
      <c r="L42" s="83"/>
      <c r="M42" s="94"/>
      <c r="N42" s="93"/>
      <c r="O42" s="95"/>
      <c r="P42" s="83"/>
      <c r="Q42" s="83"/>
      <c r="R42" s="94"/>
      <c r="S42" s="83"/>
    </row>
    <row r="43" spans="2:19">
      <c r="B43" s="109" t="s">
        <v>249</v>
      </c>
      <c r="C43" s="81"/>
      <c r="D43" s="81"/>
      <c r="E43" s="81"/>
      <c r="F43" s="81"/>
      <c r="G43" s="81"/>
      <c r="H43" s="81"/>
      <c r="I43" s="81"/>
      <c r="J43" s="92">
        <v>9.0394760263601093</v>
      </c>
      <c r="K43" s="81"/>
      <c r="L43" s="81"/>
      <c r="M43" s="91">
        <v>4.6726112178961624E-2</v>
      </c>
      <c r="N43" s="90"/>
      <c r="O43" s="92"/>
      <c r="P43" s="90">
        <v>2317.2356197439799</v>
      </c>
      <c r="Q43" s="81"/>
      <c r="R43" s="91">
        <v>5.9342695008526576E-2</v>
      </c>
      <c r="S43" s="91">
        <v>1.0020719079194998E-3</v>
      </c>
    </row>
    <row r="44" spans="2:19">
      <c r="B44" s="110" t="s">
        <v>76</v>
      </c>
      <c r="C44" s="81"/>
      <c r="D44" s="81"/>
      <c r="E44" s="81"/>
      <c r="F44" s="81"/>
      <c r="G44" s="81"/>
      <c r="H44" s="81"/>
      <c r="I44" s="81"/>
      <c r="J44" s="92">
        <v>9.0394760263601093</v>
      </c>
      <c r="K44" s="81"/>
      <c r="L44" s="81"/>
      <c r="M44" s="91">
        <v>4.6726112178961624E-2</v>
      </c>
      <c r="N44" s="90"/>
      <c r="O44" s="92"/>
      <c r="P44" s="90">
        <v>2317.2356197439799</v>
      </c>
      <c r="Q44" s="81"/>
      <c r="R44" s="91">
        <v>5.9342695008526576E-2</v>
      </c>
      <c r="S44" s="91">
        <v>1.0020719079194998E-3</v>
      </c>
    </row>
    <row r="45" spans="2:19">
      <c r="B45" s="111" t="s">
        <v>1940</v>
      </c>
      <c r="C45" s="83">
        <v>4824</v>
      </c>
      <c r="D45" s="96" t="s">
        <v>1883</v>
      </c>
      <c r="E45" s="96"/>
      <c r="F45" s="96" t="s">
        <v>902</v>
      </c>
      <c r="G45" s="83" t="s">
        <v>929</v>
      </c>
      <c r="H45" s="83" t="s">
        <v>908</v>
      </c>
      <c r="I45" s="106">
        <v>42825</v>
      </c>
      <c r="J45" s="95">
        <v>16.61</v>
      </c>
      <c r="K45" s="96" t="s">
        <v>186</v>
      </c>
      <c r="L45" s="97">
        <v>4.555E-2</v>
      </c>
      <c r="M45" s="94">
        <v>5.0499999999999996E-2</v>
      </c>
      <c r="N45" s="93">
        <v>256363.95199999999</v>
      </c>
      <c r="O45" s="95">
        <v>94.09</v>
      </c>
      <c r="P45" s="93">
        <v>665.98864122830003</v>
      </c>
      <c r="Q45" s="94">
        <v>1.5389932224350008E-3</v>
      </c>
      <c r="R45" s="94">
        <v>1.7055477862851331E-2</v>
      </c>
      <c r="S45" s="94">
        <v>2.8800200665053308E-4</v>
      </c>
    </row>
    <row r="46" spans="2:19">
      <c r="B46" s="111" t="s">
        <v>1941</v>
      </c>
      <c r="C46" s="83" t="s">
        <v>1942</v>
      </c>
      <c r="D46" s="96" t="s">
        <v>1883</v>
      </c>
      <c r="E46" s="96"/>
      <c r="F46" s="96" t="s">
        <v>850</v>
      </c>
      <c r="G46" s="83" t="s">
        <v>883</v>
      </c>
      <c r="H46" s="83" t="s">
        <v>889</v>
      </c>
      <c r="I46" s="106">
        <v>42135</v>
      </c>
      <c r="J46" s="95">
        <v>2.7</v>
      </c>
      <c r="K46" s="96" t="s">
        <v>177</v>
      </c>
      <c r="L46" s="97">
        <v>0.06</v>
      </c>
      <c r="M46" s="94">
        <v>4.5400000000000003E-2</v>
      </c>
      <c r="N46" s="93">
        <v>288576.38309551997</v>
      </c>
      <c r="O46" s="95">
        <v>105.56</v>
      </c>
      <c r="P46" s="93">
        <v>1111.8674895187601</v>
      </c>
      <c r="Q46" s="94">
        <v>3.4978955526729691E-4</v>
      </c>
      <c r="R46" s="94">
        <v>2.8474106283459359E-2</v>
      </c>
      <c r="S46" s="94">
        <v>4.8081911355170163E-4</v>
      </c>
    </row>
    <row r="47" spans="2:19">
      <c r="B47" s="111" t="s">
        <v>1943</v>
      </c>
      <c r="C47" s="83" t="s">
        <v>1944</v>
      </c>
      <c r="D47" s="96" t="s">
        <v>1883</v>
      </c>
      <c r="E47" s="96"/>
      <c r="F47" s="96" t="s">
        <v>902</v>
      </c>
      <c r="G47" s="83" t="s">
        <v>1788</v>
      </c>
      <c r="H47" s="83"/>
      <c r="I47" s="106">
        <v>42640</v>
      </c>
      <c r="J47" s="95">
        <v>12.76</v>
      </c>
      <c r="K47" s="96" t="s">
        <v>186</v>
      </c>
      <c r="L47" s="97">
        <v>3.9510000000000003E-2</v>
      </c>
      <c r="M47" s="94">
        <v>4.4799999999999993E-2</v>
      </c>
      <c r="N47" s="93">
        <v>207826.13800000001</v>
      </c>
      <c r="O47" s="95">
        <v>94</v>
      </c>
      <c r="P47" s="93">
        <v>539.37948899691992</v>
      </c>
      <c r="Q47" s="94">
        <v>5.2674621274524961E-4</v>
      </c>
      <c r="R47" s="94">
        <v>1.3813110862215889E-2</v>
      </c>
      <c r="S47" s="94">
        <v>2.3325078771726515E-4</v>
      </c>
    </row>
    <row r="48" spans="2:19">
      <c r="B48" s="161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</row>
    <row r="49" spans="2:19">
      <c r="B49" s="161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</row>
    <row r="50" spans="2:19">
      <c r="B50" s="161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</row>
    <row r="51" spans="2:19">
      <c r="B51" s="163" t="s">
        <v>272</v>
      </c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</row>
    <row r="52" spans="2:19">
      <c r="B52" s="98" t="s">
        <v>126</v>
      </c>
      <c r="C52" s="1"/>
      <c r="D52" s="1"/>
      <c r="E52" s="1"/>
    </row>
    <row r="53" spans="2:19">
      <c r="B53" s="98" t="s">
        <v>254</v>
      </c>
      <c r="C53" s="1"/>
      <c r="D53" s="1"/>
      <c r="E53" s="1"/>
    </row>
    <row r="54" spans="2:19">
      <c r="B54" s="98" t="s">
        <v>262</v>
      </c>
      <c r="C54" s="1"/>
      <c r="D54" s="1"/>
      <c r="E54" s="1"/>
    </row>
    <row r="55" spans="2:19">
      <c r="C55" s="1"/>
      <c r="D55" s="1"/>
      <c r="E55" s="1"/>
    </row>
    <row r="56" spans="2:19">
      <c r="C56" s="1"/>
      <c r="D56" s="1"/>
      <c r="E56" s="1"/>
    </row>
    <row r="57" spans="2:19">
      <c r="C57" s="1"/>
      <c r="D57" s="1"/>
      <c r="E57" s="1"/>
    </row>
    <row r="58" spans="2:19"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47">
    <cfRule type="cellIs" dxfId="28" priority="1" operator="equal">
      <formula>"NR3"</formula>
    </cfRule>
  </conditionalFormatting>
  <dataValidations count="1">
    <dataValidation allowBlank="1" showInputMessage="1" showErrorMessage="1" sqref="C5:C1048576 A1:B1048576 D36:XFD1048576 AH32:XFD35 D32:AF35 D1:XFD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16.85546875" style="2" customWidth="1"/>
    <col min="4" max="4" width="7" style="2" customWidth="1"/>
    <col min="5" max="5" width="11.28515625" style="2" bestFit="1" customWidth="1"/>
    <col min="6" max="6" width="35.7109375" style="1" bestFit="1" customWidth="1"/>
    <col min="7" max="7" width="12.28515625" style="1" bestFit="1" customWidth="1"/>
    <col min="8" max="9" width="11.28515625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193</v>
      </c>
      <c r="C1" s="77" t="s" vm="1">
        <v>273</v>
      </c>
    </row>
    <row r="2" spans="2:98">
      <c r="B2" s="57" t="s">
        <v>192</v>
      </c>
      <c r="C2" s="77" t="s">
        <v>274</v>
      </c>
    </row>
    <row r="3" spans="2:98">
      <c r="B3" s="57" t="s">
        <v>194</v>
      </c>
      <c r="C3" s="77" t="s">
        <v>275</v>
      </c>
    </row>
    <row r="4" spans="2:98">
      <c r="B4" s="57" t="s">
        <v>195</v>
      </c>
      <c r="C4" s="77">
        <v>17011</v>
      </c>
    </row>
    <row r="6" spans="2:98" ht="26.25" customHeight="1">
      <c r="B6" s="155" t="s">
        <v>224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7"/>
    </row>
    <row r="7" spans="2:98" ht="26.25" customHeight="1">
      <c r="B7" s="155" t="s">
        <v>103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7"/>
    </row>
    <row r="8" spans="2:98" s="3" customFormat="1" ht="63">
      <c r="B8" s="23" t="s">
        <v>130</v>
      </c>
      <c r="C8" s="31" t="s">
        <v>50</v>
      </c>
      <c r="D8" s="31" t="s">
        <v>132</v>
      </c>
      <c r="E8" s="31" t="s">
        <v>131</v>
      </c>
      <c r="F8" s="31" t="s">
        <v>71</v>
      </c>
      <c r="G8" s="31" t="s">
        <v>115</v>
      </c>
      <c r="H8" s="31" t="s">
        <v>256</v>
      </c>
      <c r="I8" s="31" t="s">
        <v>255</v>
      </c>
      <c r="J8" s="31" t="s">
        <v>124</v>
      </c>
      <c r="K8" s="31" t="s">
        <v>65</v>
      </c>
      <c r="L8" s="31" t="s">
        <v>196</v>
      </c>
      <c r="M8" s="32" t="s">
        <v>198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263</v>
      </c>
      <c r="I9" s="33"/>
      <c r="J9" s="33" t="s">
        <v>259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8" t="s">
        <v>32</v>
      </c>
      <c r="C11" s="79"/>
      <c r="D11" s="79"/>
      <c r="E11" s="79"/>
      <c r="F11" s="79"/>
      <c r="G11" s="79"/>
      <c r="H11" s="87"/>
      <c r="I11" s="87"/>
      <c r="J11" s="87">
        <v>25967.564537862483</v>
      </c>
      <c r="K11" s="79"/>
      <c r="L11" s="88">
        <v>1</v>
      </c>
      <c r="M11" s="88">
        <v>1.1229486858722453E-2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0" t="s">
        <v>250</v>
      </c>
      <c r="C12" s="81"/>
      <c r="D12" s="81"/>
      <c r="E12" s="81"/>
      <c r="F12" s="81"/>
      <c r="G12" s="81"/>
      <c r="H12" s="90"/>
      <c r="I12" s="90"/>
      <c r="J12" s="90">
        <v>3155.8977990706394</v>
      </c>
      <c r="K12" s="81"/>
      <c r="L12" s="91">
        <v>0.12153229828192492</v>
      </c>
      <c r="M12" s="91">
        <v>1.3647453464672133E-3</v>
      </c>
    </row>
    <row r="13" spans="2:98">
      <c r="B13" s="86" t="s">
        <v>1945</v>
      </c>
      <c r="C13" s="83">
        <v>5992</v>
      </c>
      <c r="D13" s="96" t="s">
        <v>30</v>
      </c>
      <c r="E13" s="96" t="s">
        <v>1919</v>
      </c>
      <c r="F13" s="96" t="s">
        <v>449</v>
      </c>
      <c r="G13" s="96" t="s">
        <v>178</v>
      </c>
      <c r="H13" s="93">
        <v>44325.148634000005</v>
      </c>
      <c r="I13" s="93">
        <v>0</v>
      </c>
      <c r="J13" s="93">
        <v>4.4437639999999999E-5</v>
      </c>
      <c r="K13" s="94">
        <v>1.6236318180952382E-3</v>
      </c>
      <c r="L13" s="94">
        <v>1.7112748457872083E-9</v>
      </c>
      <c r="M13" s="94">
        <v>1.9216738392429747E-11</v>
      </c>
    </row>
    <row r="14" spans="2:98">
      <c r="B14" s="86" t="s">
        <v>1946</v>
      </c>
      <c r="C14" s="83">
        <v>2007</v>
      </c>
      <c r="D14" s="96" t="s">
        <v>30</v>
      </c>
      <c r="E14" s="96" t="s">
        <v>1947</v>
      </c>
      <c r="F14" s="96" t="s">
        <v>387</v>
      </c>
      <c r="G14" s="96" t="s">
        <v>178</v>
      </c>
      <c r="H14" s="93">
        <v>50062.597701999999</v>
      </c>
      <c r="I14" s="93">
        <v>524.8981</v>
      </c>
      <c r="J14" s="93">
        <v>262.77762421196002</v>
      </c>
      <c r="K14" s="94">
        <v>3.6649600000000001E-3</v>
      </c>
      <c r="L14" s="94">
        <v>1.0119455901565674E-2</v>
      </c>
      <c r="M14" s="94">
        <v>1.1363629706405311E-4</v>
      </c>
    </row>
    <row r="15" spans="2:98">
      <c r="B15" s="86" t="s">
        <v>1948</v>
      </c>
      <c r="C15" s="83" t="s">
        <v>1949</v>
      </c>
      <c r="D15" s="96" t="s">
        <v>30</v>
      </c>
      <c r="E15" s="96" t="s">
        <v>1950</v>
      </c>
      <c r="F15" s="96" t="s">
        <v>387</v>
      </c>
      <c r="G15" s="96" t="s">
        <v>177</v>
      </c>
      <c r="H15" s="93">
        <v>84808.424838539999</v>
      </c>
      <c r="I15" s="93">
        <v>883.49090000000001</v>
      </c>
      <c r="J15" s="93">
        <v>2734.8527130974403</v>
      </c>
      <c r="K15" s="94">
        <v>1.463094346515057E-3</v>
      </c>
      <c r="L15" s="94">
        <v>0.10531802892450072</v>
      </c>
      <c r="M15" s="94">
        <v>1.182667421794232E-3</v>
      </c>
    </row>
    <row r="16" spans="2:98">
      <c r="B16" s="86" t="s">
        <v>1951</v>
      </c>
      <c r="C16" s="83" t="s">
        <v>1952</v>
      </c>
      <c r="D16" s="96" t="s">
        <v>30</v>
      </c>
      <c r="E16" s="96" t="s">
        <v>1939</v>
      </c>
      <c r="F16" s="96" t="s">
        <v>659</v>
      </c>
      <c r="G16" s="96" t="s">
        <v>177</v>
      </c>
      <c r="H16" s="93">
        <v>2709.3113723000001</v>
      </c>
      <c r="I16" s="93">
        <v>1600.441</v>
      </c>
      <c r="J16" s="93">
        <v>158.2673944176</v>
      </c>
      <c r="K16" s="94">
        <v>2.7631585460450285E-4</v>
      </c>
      <c r="L16" s="94">
        <v>6.0948108624832844E-3</v>
      </c>
      <c r="M16" s="94">
        <v>6.8441598486654906E-5</v>
      </c>
    </row>
    <row r="17" spans="2:13">
      <c r="B17" s="82"/>
      <c r="C17" s="83"/>
      <c r="D17" s="83"/>
      <c r="E17" s="83"/>
      <c r="F17" s="83"/>
      <c r="G17" s="83"/>
      <c r="H17" s="93"/>
      <c r="I17" s="93"/>
      <c r="J17" s="83"/>
      <c r="K17" s="83"/>
      <c r="L17" s="94"/>
      <c r="M17" s="83"/>
    </row>
    <row r="18" spans="2:13">
      <c r="B18" s="80" t="s">
        <v>249</v>
      </c>
      <c r="C18" s="81"/>
      <c r="D18" s="81"/>
      <c r="E18" s="81"/>
      <c r="F18" s="81"/>
      <c r="G18" s="81"/>
      <c r="H18" s="90"/>
      <c r="I18" s="90"/>
      <c r="J18" s="90">
        <v>22811.666738791842</v>
      </c>
      <c r="K18" s="81"/>
      <c r="L18" s="91">
        <v>0.87846770171807498</v>
      </c>
      <c r="M18" s="91">
        <v>9.8647415122552397E-3</v>
      </c>
    </row>
    <row r="19" spans="2:13">
      <c r="B19" s="101" t="s">
        <v>69</v>
      </c>
      <c r="C19" s="81"/>
      <c r="D19" s="81"/>
      <c r="E19" s="81"/>
      <c r="F19" s="81"/>
      <c r="G19" s="81"/>
      <c r="H19" s="90"/>
      <c r="I19" s="90"/>
      <c r="J19" s="90">
        <v>22811.666738791842</v>
      </c>
      <c r="K19" s="81"/>
      <c r="L19" s="91">
        <v>0.87846770171807498</v>
      </c>
      <c r="M19" s="91">
        <v>9.8647415122552397E-3</v>
      </c>
    </row>
    <row r="20" spans="2:13">
      <c r="B20" s="86" t="s">
        <v>1953</v>
      </c>
      <c r="C20" s="83" t="s">
        <v>1954</v>
      </c>
      <c r="D20" s="96" t="s">
        <v>30</v>
      </c>
      <c r="E20" s="96"/>
      <c r="F20" s="96" t="s">
        <v>752</v>
      </c>
      <c r="G20" s="96" t="s">
        <v>177</v>
      </c>
      <c r="H20" s="93">
        <v>350.48195727999996</v>
      </c>
      <c r="I20" s="93">
        <v>103471.4657</v>
      </c>
      <c r="J20" s="93">
        <v>1323.6682516712199</v>
      </c>
      <c r="K20" s="94">
        <v>4.135106088687902E-3</v>
      </c>
      <c r="L20" s="94">
        <v>5.0973908228521825E-2</v>
      </c>
      <c r="M20" s="94">
        <v>5.7241083258991008E-4</v>
      </c>
    </row>
    <row r="21" spans="2:13">
      <c r="B21" s="86" t="s">
        <v>1955</v>
      </c>
      <c r="C21" s="83">
        <v>3610</v>
      </c>
      <c r="D21" s="96" t="s">
        <v>30</v>
      </c>
      <c r="E21" s="96"/>
      <c r="F21" s="96" t="s">
        <v>752</v>
      </c>
      <c r="G21" s="96" t="s">
        <v>177</v>
      </c>
      <c r="H21" s="93">
        <v>35843.583672000001</v>
      </c>
      <c r="I21" s="93">
        <v>418.303</v>
      </c>
      <c r="J21" s="93">
        <v>547.26196837338</v>
      </c>
      <c r="K21" s="94">
        <v>5.2471905954812317E-3</v>
      </c>
      <c r="L21" s="94">
        <v>2.1074828468239087E-2</v>
      </c>
      <c r="M21" s="94">
        <v>2.3665950933392067E-4</v>
      </c>
    </row>
    <row r="22" spans="2:13">
      <c r="B22" s="86" t="s">
        <v>1956</v>
      </c>
      <c r="C22" s="83" t="s">
        <v>1957</v>
      </c>
      <c r="D22" s="96" t="s">
        <v>30</v>
      </c>
      <c r="E22" s="96"/>
      <c r="F22" s="96" t="s">
        <v>752</v>
      </c>
      <c r="G22" s="96" t="s">
        <v>177</v>
      </c>
      <c r="H22" s="93">
        <v>134550.44551155998</v>
      </c>
      <c r="I22" s="93">
        <v>315.89999999999998</v>
      </c>
      <c r="J22" s="93">
        <v>1551.4137297022</v>
      </c>
      <c r="K22" s="94">
        <v>4.5293930218838156E-3</v>
      </c>
      <c r="L22" s="94">
        <v>5.9744290899523246E-2</v>
      </c>
      <c r="M22" s="94">
        <v>6.7089772953988775E-4</v>
      </c>
    </row>
    <row r="23" spans="2:13">
      <c r="B23" s="86" t="s">
        <v>1958</v>
      </c>
      <c r="C23" s="83">
        <v>5814</v>
      </c>
      <c r="D23" s="96" t="s">
        <v>30</v>
      </c>
      <c r="E23" s="96"/>
      <c r="F23" s="96" t="s">
        <v>752</v>
      </c>
      <c r="G23" s="96" t="s">
        <v>177</v>
      </c>
      <c r="H23" s="93">
        <v>197833.44131200001</v>
      </c>
      <c r="I23" s="93">
        <v>103.63890000000001</v>
      </c>
      <c r="J23" s="93">
        <v>748.36826890045995</v>
      </c>
      <c r="K23" s="94">
        <v>4.5806783445630946E-3</v>
      </c>
      <c r="L23" s="94">
        <v>2.8819347606098673E-2</v>
      </c>
      <c r="M23" s="94">
        <v>3.2362648521963946E-4</v>
      </c>
    </row>
    <row r="24" spans="2:13">
      <c r="B24" s="86" t="s">
        <v>1959</v>
      </c>
      <c r="C24" s="83" t="s">
        <v>1960</v>
      </c>
      <c r="D24" s="96" t="s">
        <v>30</v>
      </c>
      <c r="E24" s="96"/>
      <c r="F24" s="96" t="s">
        <v>752</v>
      </c>
      <c r="G24" s="96" t="s">
        <v>177</v>
      </c>
      <c r="H24" s="93">
        <v>252.79473908</v>
      </c>
      <c r="I24" s="93">
        <v>1E-4</v>
      </c>
      <c r="J24" s="93">
        <v>9.1624000000000006E-7</v>
      </c>
      <c r="K24" s="94">
        <v>4.8494581956685847E-3</v>
      </c>
      <c r="L24" s="94">
        <v>3.5284017438911512E-11</v>
      </c>
      <c r="M24" s="94">
        <v>3.9622141015319072E-13</v>
      </c>
    </row>
    <row r="25" spans="2:13">
      <c r="B25" s="86" t="s">
        <v>1961</v>
      </c>
      <c r="C25" s="83">
        <v>2994</v>
      </c>
      <c r="D25" s="96" t="s">
        <v>30</v>
      </c>
      <c r="E25" s="96"/>
      <c r="F25" s="96" t="s">
        <v>752</v>
      </c>
      <c r="G25" s="96" t="s">
        <v>179</v>
      </c>
      <c r="H25" s="93">
        <v>1145.29060854</v>
      </c>
      <c r="I25" s="93">
        <v>21914.8184</v>
      </c>
      <c r="J25" s="93">
        <v>1067.9805580904199</v>
      </c>
      <c r="K25" s="94">
        <v>2.1196067032977486E-3</v>
      </c>
      <c r="L25" s="94">
        <v>4.112748257670569E-2</v>
      </c>
      <c r="M25" s="94">
        <v>4.6184052512745322E-4</v>
      </c>
    </row>
    <row r="26" spans="2:13">
      <c r="B26" s="86" t="s">
        <v>1962</v>
      </c>
      <c r="C26" s="83" t="s">
        <v>1963</v>
      </c>
      <c r="D26" s="96" t="s">
        <v>30</v>
      </c>
      <c r="E26" s="96"/>
      <c r="F26" s="96" t="s">
        <v>752</v>
      </c>
      <c r="G26" s="96" t="s">
        <v>179</v>
      </c>
      <c r="H26" s="93">
        <v>107.61857262000001</v>
      </c>
      <c r="I26" s="93">
        <v>94142.026100000003</v>
      </c>
      <c r="J26" s="93">
        <v>431.10294542093993</v>
      </c>
      <c r="K26" s="94">
        <v>3.6327471629124071E-3</v>
      </c>
      <c r="L26" s="94">
        <v>1.6601593298915744E-2</v>
      </c>
      <c r="M26" s="94">
        <v>1.8642737378402909E-4</v>
      </c>
    </row>
    <row r="27" spans="2:13">
      <c r="B27" s="86" t="s">
        <v>1964</v>
      </c>
      <c r="C27" s="83" t="s">
        <v>1965</v>
      </c>
      <c r="D27" s="96" t="s">
        <v>30</v>
      </c>
      <c r="E27" s="96"/>
      <c r="F27" s="96" t="s">
        <v>752</v>
      </c>
      <c r="G27" s="96" t="s">
        <v>177</v>
      </c>
      <c r="H27" s="93">
        <v>124.87732737999998</v>
      </c>
      <c r="I27" s="93">
        <v>114437.4264</v>
      </c>
      <c r="J27" s="93">
        <v>521.60837649387997</v>
      </c>
      <c r="K27" s="94">
        <v>7.7880399999999987E-3</v>
      </c>
      <c r="L27" s="94">
        <v>2.0086919423396035E-2</v>
      </c>
      <c r="M27" s="94">
        <v>2.2556579769724257E-4</v>
      </c>
    </row>
    <row r="28" spans="2:13">
      <c r="B28" s="86" t="s">
        <v>2906</v>
      </c>
      <c r="C28" s="83">
        <v>4654</v>
      </c>
      <c r="D28" s="96" t="s">
        <v>30</v>
      </c>
      <c r="E28" s="96"/>
      <c r="F28" s="96" t="s">
        <v>752</v>
      </c>
      <c r="G28" s="96" t="s">
        <v>180</v>
      </c>
      <c r="H28" s="93">
        <v>119637.866205</v>
      </c>
      <c r="I28" s="93">
        <v>454.45350000000002</v>
      </c>
      <c r="J28" s="93">
        <v>2613.8303958832003</v>
      </c>
      <c r="K28" s="94">
        <v>1.21115475E-2</v>
      </c>
      <c r="L28" s="94">
        <v>0.10065751033648369</v>
      </c>
      <c r="M28" s="94">
        <v>1.1303321895552631E-3</v>
      </c>
    </row>
    <row r="29" spans="2:13">
      <c r="B29" s="86" t="s">
        <v>1966</v>
      </c>
      <c r="C29" s="83" t="s">
        <v>1967</v>
      </c>
      <c r="D29" s="96" t="s">
        <v>30</v>
      </c>
      <c r="E29" s="96"/>
      <c r="F29" s="96" t="s">
        <v>752</v>
      </c>
      <c r="G29" s="96" t="s">
        <v>177</v>
      </c>
      <c r="H29" s="93">
        <v>30.180029359999999</v>
      </c>
      <c r="I29" s="93">
        <v>0</v>
      </c>
      <c r="J29" s="93">
        <v>0</v>
      </c>
      <c r="K29" s="94">
        <v>5.701577559610049E-4</v>
      </c>
      <c r="L29" s="94">
        <v>0</v>
      </c>
      <c r="M29" s="94">
        <v>0</v>
      </c>
    </row>
    <row r="30" spans="2:13">
      <c r="B30" s="86" t="s">
        <v>1968</v>
      </c>
      <c r="C30" s="83">
        <v>5522</v>
      </c>
      <c r="D30" s="96" t="s">
        <v>30</v>
      </c>
      <c r="E30" s="96"/>
      <c r="F30" s="96" t="s">
        <v>752</v>
      </c>
      <c r="G30" s="96" t="s">
        <v>177</v>
      </c>
      <c r="H30" s="93">
        <v>28284.678116499999</v>
      </c>
      <c r="I30" s="93">
        <v>0.54810000000000003</v>
      </c>
      <c r="J30" s="93">
        <v>0.56585310261999999</v>
      </c>
      <c r="K30" s="94">
        <v>2.1105026970647351E-3</v>
      </c>
      <c r="L30" s="94">
        <v>2.1790765236953488E-5</v>
      </c>
      <c r="M30" s="94">
        <v>2.4469911186987527E-7</v>
      </c>
    </row>
    <row r="31" spans="2:13">
      <c r="B31" s="86" t="s">
        <v>1969</v>
      </c>
      <c r="C31" s="83" t="s">
        <v>1970</v>
      </c>
      <c r="D31" s="96" t="s">
        <v>30</v>
      </c>
      <c r="E31" s="96"/>
      <c r="F31" s="96" t="s">
        <v>752</v>
      </c>
      <c r="G31" s="96" t="s">
        <v>179</v>
      </c>
      <c r="H31" s="93">
        <v>264.37303489999999</v>
      </c>
      <c r="I31" s="93">
        <v>44.707700000000003</v>
      </c>
      <c r="J31" s="93">
        <v>0.50293238216000002</v>
      </c>
      <c r="K31" s="94">
        <v>3.9875269215686272E-2</v>
      </c>
      <c r="L31" s="94">
        <v>1.9367714728375479E-5</v>
      </c>
      <c r="M31" s="94">
        <v>2.1748949802577776E-7</v>
      </c>
    </row>
    <row r="32" spans="2:13">
      <c r="B32" s="86" t="s">
        <v>1971</v>
      </c>
      <c r="C32" s="83">
        <v>5771</v>
      </c>
      <c r="D32" s="96" t="s">
        <v>30</v>
      </c>
      <c r="E32" s="96"/>
      <c r="F32" s="96" t="s">
        <v>752</v>
      </c>
      <c r="G32" s="96" t="s">
        <v>179</v>
      </c>
      <c r="H32" s="93">
        <v>450647.08494285995</v>
      </c>
      <c r="I32" s="93">
        <v>107.49209999999999</v>
      </c>
      <c r="J32" s="93">
        <v>2061.2130555611398</v>
      </c>
      <c r="K32" s="94">
        <v>4.3360789127335139E-3</v>
      </c>
      <c r="L32" s="94">
        <v>7.9376448744577111E-2</v>
      </c>
      <c r="M32" s="94">
        <v>8.9135678806928512E-4</v>
      </c>
    </row>
    <row r="33" spans="2:13">
      <c r="B33" s="86" t="s">
        <v>1972</v>
      </c>
      <c r="C33" s="83" t="s">
        <v>1973</v>
      </c>
      <c r="D33" s="96" t="s">
        <v>30</v>
      </c>
      <c r="E33" s="96"/>
      <c r="F33" s="96" t="s">
        <v>752</v>
      </c>
      <c r="G33" s="96" t="s">
        <v>177</v>
      </c>
      <c r="H33" s="93">
        <v>17946.690658</v>
      </c>
      <c r="I33" s="93">
        <v>373.12290000000002</v>
      </c>
      <c r="J33" s="93">
        <v>244.41572588342001</v>
      </c>
      <c r="K33" s="94">
        <v>4.9937873226437559E-3</v>
      </c>
      <c r="L33" s="94">
        <v>9.4123469117423468E-3</v>
      </c>
      <c r="M33" s="94">
        <v>1.0569582595514755E-4</v>
      </c>
    </row>
    <row r="34" spans="2:13">
      <c r="B34" s="86" t="s">
        <v>1974</v>
      </c>
      <c r="C34" s="83" t="s">
        <v>1975</v>
      </c>
      <c r="D34" s="96" t="s">
        <v>30</v>
      </c>
      <c r="E34" s="96"/>
      <c r="F34" s="96" t="s">
        <v>850</v>
      </c>
      <c r="G34" s="96" t="s">
        <v>177</v>
      </c>
      <c r="H34" s="93">
        <v>11083.961433999999</v>
      </c>
      <c r="I34" s="93">
        <v>1E-4</v>
      </c>
      <c r="J34" s="93">
        <v>4.0085499999999994E-5</v>
      </c>
      <c r="K34" s="94">
        <v>3.832482662830943E-4</v>
      </c>
      <c r="L34" s="94">
        <v>1.5436757629523783E-9</v>
      </c>
      <c r="M34" s="94">
        <v>1.7334686694202092E-11</v>
      </c>
    </row>
    <row r="35" spans="2:13">
      <c r="B35" s="86" t="s">
        <v>1976</v>
      </c>
      <c r="C35" s="83">
        <v>7021</v>
      </c>
      <c r="D35" s="96" t="s">
        <v>30</v>
      </c>
      <c r="E35" s="96"/>
      <c r="F35" s="96" t="s">
        <v>752</v>
      </c>
      <c r="G35" s="96" t="s">
        <v>177</v>
      </c>
      <c r="H35" s="93">
        <v>34562.932118000004</v>
      </c>
      <c r="I35" s="93">
        <v>47.724299999999999</v>
      </c>
      <c r="J35" s="93">
        <v>60.206448106220002</v>
      </c>
      <c r="K35" s="94">
        <v>1.7458711868896567E-3</v>
      </c>
      <c r="L35" s="94">
        <v>2.3185250206439224E-3</v>
      </c>
      <c r="M35" s="94">
        <v>2.6035846250940133E-5</v>
      </c>
    </row>
    <row r="36" spans="2:13">
      <c r="B36" s="86" t="s">
        <v>1977</v>
      </c>
      <c r="C36" s="83" t="s">
        <v>1978</v>
      </c>
      <c r="D36" s="96" t="s">
        <v>30</v>
      </c>
      <c r="E36" s="96"/>
      <c r="F36" s="96" t="s">
        <v>941</v>
      </c>
      <c r="G36" s="96" t="s">
        <v>177</v>
      </c>
      <c r="H36" s="93">
        <v>457.57025600000003</v>
      </c>
      <c r="I36" s="93">
        <v>1E-4</v>
      </c>
      <c r="J36" s="93">
        <v>1.6034200000000001E-6</v>
      </c>
      <c r="K36" s="94">
        <v>1.8094999306168271E-5</v>
      </c>
      <c r="L36" s="94">
        <v>6.1747030518095153E-11</v>
      </c>
      <c r="M36" s="94">
        <v>6.9338746776808379E-13</v>
      </c>
    </row>
    <row r="37" spans="2:13">
      <c r="B37" s="86" t="s">
        <v>1979</v>
      </c>
      <c r="C37" s="83" t="s">
        <v>1980</v>
      </c>
      <c r="D37" s="96" t="s">
        <v>30</v>
      </c>
      <c r="E37" s="96"/>
      <c r="F37" s="96" t="s">
        <v>752</v>
      </c>
      <c r="G37" s="96" t="s">
        <v>177</v>
      </c>
      <c r="H37" s="93">
        <v>128642.20335200001</v>
      </c>
      <c r="I37" s="93">
        <v>333.72500000000002</v>
      </c>
      <c r="J37" s="93">
        <v>1566.9858552103599</v>
      </c>
      <c r="K37" s="94">
        <v>2.9251453434269068E-3</v>
      </c>
      <c r="L37" s="94">
        <v>6.034396691016547E-2</v>
      </c>
      <c r="M37" s="94">
        <v>6.7763178342088561E-4</v>
      </c>
    </row>
    <row r="38" spans="2:13">
      <c r="B38" s="86" t="s">
        <v>1981</v>
      </c>
      <c r="C38" s="83">
        <v>7022</v>
      </c>
      <c r="D38" s="96" t="s">
        <v>30</v>
      </c>
      <c r="E38" s="96"/>
      <c r="F38" s="96" t="s">
        <v>752</v>
      </c>
      <c r="G38" s="96" t="s">
        <v>177</v>
      </c>
      <c r="H38" s="93">
        <v>58491.135274</v>
      </c>
      <c r="I38" s="93">
        <v>5.5751999999999997</v>
      </c>
      <c r="J38" s="93">
        <v>11.902642031279999</v>
      </c>
      <c r="K38" s="94">
        <v>1.7724586446666666E-3</v>
      </c>
      <c r="L38" s="94">
        <v>4.5836574369248739E-4</v>
      </c>
      <c r="M38" s="94">
        <v>5.1472120952833308E-6</v>
      </c>
    </row>
    <row r="39" spans="2:13">
      <c r="B39" s="86" t="s">
        <v>1982</v>
      </c>
      <c r="C39" s="83">
        <v>4637</v>
      </c>
      <c r="D39" s="96" t="s">
        <v>30</v>
      </c>
      <c r="E39" s="96"/>
      <c r="F39" s="96" t="s">
        <v>752</v>
      </c>
      <c r="G39" s="96" t="s">
        <v>180</v>
      </c>
      <c r="H39" s="93">
        <v>426573.10090199998</v>
      </c>
      <c r="I39" s="93">
        <v>76.876000000000005</v>
      </c>
      <c r="J39" s="93">
        <v>1576.5347105825201</v>
      </c>
      <c r="K39" s="94">
        <v>3.3406509969030147E-3</v>
      </c>
      <c r="L39" s="94">
        <v>6.0711689318566048E-2</v>
      </c>
      <c r="M39" s="94">
        <v>6.8176111737367775E-4</v>
      </c>
    </row>
    <row r="40" spans="2:13">
      <c r="B40" s="86" t="s">
        <v>1983</v>
      </c>
      <c r="C40" s="83" t="s">
        <v>1984</v>
      </c>
      <c r="D40" s="96" t="s">
        <v>30</v>
      </c>
      <c r="E40" s="96"/>
      <c r="F40" s="96" t="s">
        <v>968</v>
      </c>
      <c r="G40" s="96" t="s">
        <v>182</v>
      </c>
      <c r="H40" s="93">
        <v>2782.1169479999999</v>
      </c>
      <c r="I40" s="93">
        <v>1E-4</v>
      </c>
      <c r="J40" s="93">
        <v>1.3743600000000001E-6</v>
      </c>
      <c r="K40" s="94">
        <v>3.0613547038922782E-6</v>
      </c>
      <c r="L40" s="94">
        <v>5.2926026158367268E-11</v>
      </c>
      <c r="M40" s="94">
        <v>5.9433211522978605E-13</v>
      </c>
    </row>
    <row r="41" spans="2:13">
      <c r="B41" s="86" t="s">
        <v>1985</v>
      </c>
      <c r="C41" s="83" t="s">
        <v>1986</v>
      </c>
      <c r="D41" s="96" t="s">
        <v>30</v>
      </c>
      <c r="E41" s="96"/>
      <c r="F41" s="96" t="s">
        <v>850</v>
      </c>
      <c r="G41" s="96" t="s">
        <v>185</v>
      </c>
      <c r="H41" s="93">
        <v>1230.8997220000001</v>
      </c>
      <c r="I41" s="93">
        <v>1E-4</v>
      </c>
      <c r="J41" s="93">
        <v>4.5812000000000003E-7</v>
      </c>
      <c r="K41" s="94">
        <v>1.3831861676407632E-5</v>
      </c>
      <c r="L41" s="94">
        <v>1.7642008719455756E-11</v>
      </c>
      <c r="M41" s="94">
        <v>1.9811070507659536E-13</v>
      </c>
    </row>
    <row r="42" spans="2:13">
      <c r="B42" s="86" t="s">
        <v>1987</v>
      </c>
      <c r="C42" s="83" t="s">
        <v>1988</v>
      </c>
      <c r="D42" s="96" t="s">
        <v>30</v>
      </c>
      <c r="E42" s="96"/>
      <c r="F42" s="96" t="s">
        <v>752</v>
      </c>
      <c r="G42" s="96" t="s">
        <v>177</v>
      </c>
      <c r="H42" s="93">
        <v>3270.81210586</v>
      </c>
      <c r="I42" s="93">
        <v>9497</v>
      </c>
      <c r="J42" s="93">
        <v>1133.79594733626</v>
      </c>
      <c r="K42" s="94">
        <v>3.9265453336396316E-3</v>
      </c>
      <c r="L42" s="94">
        <v>4.3662005564022305E-2</v>
      </c>
      <c r="M42" s="94">
        <v>4.9030191770665509E-4</v>
      </c>
    </row>
    <row r="43" spans="2:13">
      <c r="B43" s="86" t="s">
        <v>1989</v>
      </c>
      <c r="C43" s="83" t="s">
        <v>1990</v>
      </c>
      <c r="D43" s="96" t="s">
        <v>30</v>
      </c>
      <c r="E43" s="96"/>
      <c r="F43" s="96" t="s">
        <v>752</v>
      </c>
      <c r="G43" s="96" t="s">
        <v>179</v>
      </c>
      <c r="H43" s="93">
        <v>449886.85198235995</v>
      </c>
      <c r="I43" s="93">
        <v>98.412099999999995</v>
      </c>
      <c r="J43" s="93">
        <v>1883.9161589697799</v>
      </c>
      <c r="K43" s="94">
        <v>8.0646908856577895E-3</v>
      </c>
      <c r="L43" s="94">
        <v>7.2548819748686919E-2</v>
      </c>
      <c r="M43" s="94">
        <v>8.1468601798370373E-4</v>
      </c>
    </row>
    <row r="44" spans="2:13">
      <c r="B44" s="86" t="s">
        <v>1991</v>
      </c>
      <c r="C44" s="83">
        <v>5691</v>
      </c>
      <c r="D44" s="96" t="s">
        <v>30</v>
      </c>
      <c r="E44" s="96"/>
      <c r="F44" s="96" t="s">
        <v>752</v>
      </c>
      <c r="G44" s="96" t="s">
        <v>177</v>
      </c>
      <c r="H44" s="93">
        <v>401594.60244254</v>
      </c>
      <c r="I44" s="93">
        <v>106.5224</v>
      </c>
      <c r="J44" s="93">
        <v>1561.4269620773198</v>
      </c>
      <c r="K44" s="94">
        <v>4.5715809512327232E-3</v>
      </c>
      <c r="L44" s="94">
        <v>6.0129896271198351E-2</v>
      </c>
      <c r="M44" s="94">
        <v>6.7522787999376604E-4</v>
      </c>
    </row>
    <row r="45" spans="2:13">
      <c r="B45" s="86" t="s">
        <v>1992</v>
      </c>
      <c r="C45" s="83">
        <v>3865</v>
      </c>
      <c r="D45" s="96" t="s">
        <v>30</v>
      </c>
      <c r="E45" s="96"/>
      <c r="F45" s="96" t="s">
        <v>752</v>
      </c>
      <c r="G45" s="96" t="s">
        <v>177</v>
      </c>
      <c r="H45" s="93">
        <v>18369.672854</v>
      </c>
      <c r="I45" s="93">
        <v>424.32670000000002</v>
      </c>
      <c r="J45" s="93">
        <v>284.50810707488</v>
      </c>
      <c r="K45" s="94">
        <v>4.2474723116118088E-3</v>
      </c>
      <c r="L45" s="94">
        <v>1.0956287666486696E-2</v>
      </c>
      <c r="M45" s="94">
        <v>1.2303348837119522E-4</v>
      </c>
    </row>
    <row r="46" spans="2:13">
      <c r="B46" s="86" t="s">
        <v>1993</v>
      </c>
      <c r="C46" s="83">
        <v>7024</v>
      </c>
      <c r="D46" s="96" t="s">
        <v>30</v>
      </c>
      <c r="E46" s="96"/>
      <c r="F46" s="96" t="s">
        <v>752</v>
      </c>
      <c r="G46" s="96" t="s">
        <v>177</v>
      </c>
      <c r="H46" s="93">
        <v>15065.894661999999</v>
      </c>
      <c r="I46" s="93">
        <v>143.11779999999999</v>
      </c>
      <c r="J46" s="93">
        <v>78.701215894599997</v>
      </c>
      <c r="K46" s="94">
        <v>1.7724581955294116E-3</v>
      </c>
      <c r="L46" s="94">
        <v>3.0307507575401708E-3</v>
      </c>
      <c r="M46" s="94">
        <v>3.4033775803860468E-5</v>
      </c>
    </row>
    <row r="47" spans="2:13">
      <c r="B47" s="86" t="s">
        <v>1994</v>
      </c>
      <c r="C47" s="83" t="s">
        <v>1995</v>
      </c>
      <c r="D47" s="96" t="s">
        <v>30</v>
      </c>
      <c r="E47" s="96"/>
      <c r="F47" s="96" t="s">
        <v>752</v>
      </c>
      <c r="G47" s="96" t="s">
        <v>177</v>
      </c>
      <c r="H47" s="93">
        <v>93.454418459999999</v>
      </c>
      <c r="I47" s="93">
        <v>134428.84349999999</v>
      </c>
      <c r="J47" s="93">
        <v>458.54794569713999</v>
      </c>
      <c r="K47" s="94">
        <v>7.5424981687405883E-3</v>
      </c>
      <c r="L47" s="94">
        <v>1.7658488728449901E-2</v>
      </c>
      <c r="M47" s="94">
        <v>1.9829576712102672E-4</v>
      </c>
    </row>
    <row r="48" spans="2:13">
      <c r="B48" s="86" t="s">
        <v>1996</v>
      </c>
      <c r="C48" s="83">
        <v>4811</v>
      </c>
      <c r="D48" s="96" t="s">
        <v>30</v>
      </c>
      <c r="E48" s="96"/>
      <c r="F48" s="96" t="s">
        <v>752</v>
      </c>
      <c r="G48" s="96" t="s">
        <v>177</v>
      </c>
      <c r="H48" s="93">
        <v>86531.171583999996</v>
      </c>
      <c r="I48" s="93">
        <v>336.33730000000003</v>
      </c>
      <c r="J48" s="93">
        <v>1062.2836123278601</v>
      </c>
      <c r="K48" s="94">
        <v>4.4672249898508164E-3</v>
      </c>
      <c r="L48" s="94">
        <v>4.090809558897901E-2</v>
      </c>
      <c r="M48" s="94">
        <v>4.5937692183180176E-4</v>
      </c>
    </row>
    <row r="49" spans="2:13">
      <c r="B49" s="86" t="s">
        <v>1997</v>
      </c>
      <c r="C49" s="83">
        <v>5356</v>
      </c>
      <c r="D49" s="96" t="s">
        <v>30</v>
      </c>
      <c r="E49" s="96"/>
      <c r="F49" s="96" t="s">
        <v>752</v>
      </c>
      <c r="G49" s="96" t="s">
        <v>177</v>
      </c>
      <c r="H49" s="93">
        <v>115017.16480799999</v>
      </c>
      <c r="I49" s="93">
        <v>277.02269999999999</v>
      </c>
      <c r="J49" s="93">
        <v>1162.9763423639401</v>
      </c>
      <c r="K49" s="94">
        <v>4.8534641163644875E-3</v>
      </c>
      <c r="L49" s="94">
        <v>4.4785730316304451E-2</v>
      </c>
      <c r="M49" s="94">
        <v>5.0292077004522855E-4</v>
      </c>
    </row>
    <row r="50" spans="2:13">
      <c r="B50" s="86" t="s">
        <v>1998</v>
      </c>
      <c r="C50" s="83" t="s">
        <v>1999</v>
      </c>
      <c r="D50" s="96" t="s">
        <v>30</v>
      </c>
      <c r="E50" s="96"/>
      <c r="F50" s="96" t="s">
        <v>752</v>
      </c>
      <c r="G50" s="96" t="s">
        <v>177</v>
      </c>
      <c r="H50" s="93">
        <v>258713.72392450002</v>
      </c>
      <c r="I50" s="93">
        <v>90.855000000000004</v>
      </c>
      <c r="J50" s="93">
        <v>857.94839156207991</v>
      </c>
      <c r="K50" s="94">
        <v>6.9913095342675575E-3</v>
      </c>
      <c r="L50" s="94">
        <v>3.3039232089367973E-2</v>
      </c>
      <c r="M50" s="94">
        <v>3.7101362256983879E-4</v>
      </c>
    </row>
    <row r="51" spans="2:13">
      <c r="B51" s="86" t="s">
        <v>2000</v>
      </c>
      <c r="C51" s="83">
        <v>5511</v>
      </c>
      <c r="D51" s="96" t="s">
        <v>30</v>
      </c>
      <c r="E51" s="96"/>
      <c r="F51" s="96" t="s">
        <v>2001</v>
      </c>
      <c r="G51" s="96" t="s">
        <v>180</v>
      </c>
      <c r="H51" s="93">
        <v>245.67257649999999</v>
      </c>
      <c r="I51" s="93">
        <v>1E-4</v>
      </c>
      <c r="J51" s="93">
        <v>1.1453000000000001E-6</v>
      </c>
      <c r="K51" s="94">
        <v>2.5509804095647623E-3</v>
      </c>
      <c r="L51" s="94">
        <v>4.410502179863939E-11</v>
      </c>
      <c r="M51" s="94">
        <v>4.9527676269148841E-13</v>
      </c>
    </row>
    <row r="52" spans="2:13">
      <c r="B52" s="86" t="s">
        <v>2002</v>
      </c>
      <c r="C52" s="83" t="s">
        <v>2003</v>
      </c>
      <c r="D52" s="96" t="s">
        <v>30</v>
      </c>
      <c r="E52" s="96"/>
      <c r="F52" s="96" t="s">
        <v>948</v>
      </c>
      <c r="G52" s="96" t="s">
        <v>179</v>
      </c>
      <c r="H52" s="93">
        <v>68718</v>
      </c>
      <c r="I52" s="93">
        <v>1E-4</v>
      </c>
      <c r="J52" s="93">
        <v>2.9250961999999995E-4</v>
      </c>
      <c r="K52" s="94">
        <v>1.1453E-5</v>
      </c>
      <c r="L52" s="94">
        <v>1.1264422567372498E-8</v>
      </c>
      <c r="M52" s="94">
        <v>1.264936851914061E-10</v>
      </c>
    </row>
    <row r="53" spans="2:13">
      <c r="B53" s="161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</row>
    <row r="54" spans="2:13">
      <c r="B54" s="161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</row>
    <row r="55" spans="2:13">
      <c r="C55" s="1"/>
      <c r="D55" s="1"/>
      <c r="E55" s="1"/>
    </row>
    <row r="56" spans="2:13">
      <c r="B56" s="98" t="s">
        <v>272</v>
      </c>
      <c r="C56" s="1"/>
      <c r="D56" s="1"/>
      <c r="E56" s="1"/>
    </row>
    <row r="57" spans="2:13">
      <c r="B57" s="98" t="s">
        <v>126</v>
      </c>
      <c r="C57" s="1"/>
      <c r="D57" s="1"/>
      <c r="E57" s="1"/>
    </row>
    <row r="58" spans="2:13">
      <c r="B58" s="98" t="s">
        <v>254</v>
      </c>
      <c r="C58" s="1"/>
      <c r="D58" s="1"/>
      <c r="E58" s="1"/>
    </row>
    <row r="59" spans="2:13">
      <c r="B59" s="98" t="s">
        <v>262</v>
      </c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4"/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3"/>
      <c r="C404" s="1"/>
      <c r="D404" s="1"/>
      <c r="E404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D1:XFD19 AH20:XFD23 D20:AF23 C5:C1048576 A1:B1048576 D24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" style="2" bestFit="1" customWidth="1"/>
    <col min="3" max="3" width="17.140625" style="2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11.85546875" style="1" bestFit="1" customWidth="1"/>
    <col min="8" max="8" width="10.140625" style="1" bestFit="1" customWidth="1"/>
    <col min="9" max="9" width="11.140625" style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193</v>
      </c>
      <c r="C1" s="77" t="s" vm="1">
        <v>273</v>
      </c>
    </row>
    <row r="2" spans="2:55">
      <c r="B2" s="57" t="s">
        <v>192</v>
      </c>
      <c r="C2" s="77" t="s">
        <v>274</v>
      </c>
    </row>
    <row r="3" spans="2:55">
      <c r="B3" s="57" t="s">
        <v>194</v>
      </c>
      <c r="C3" s="77" t="s">
        <v>275</v>
      </c>
    </row>
    <row r="4" spans="2:55">
      <c r="B4" s="57" t="s">
        <v>195</v>
      </c>
      <c r="C4" s="77">
        <v>17011</v>
      </c>
    </row>
    <row r="6" spans="2:55" ht="26.25" customHeight="1">
      <c r="B6" s="155" t="s">
        <v>224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55" ht="26.25" customHeight="1">
      <c r="B7" s="155" t="s">
        <v>110</v>
      </c>
      <c r="C7" s="156"/>
      <c r="D7" s="156"/>
      <c r="E7" s="156"/>
      <c r="F7" s="156"/>
      <c r="G7" s="156"/>
      <c r="H7" s="156"/>
      <c r="I7" s="156"/>
      <c r="J7" s="156"/>
      <c r="K7" s="157"/>
    </row>
    <row r="8" spans="2:55" s="3" customFormat="1" ht="78.75">
      <c r="B8" s="23" t="s">
        <v>130</v>
      </c>
      <c r="C8" s="31" t="s">
        <v>50</v>
      </c>
      <c r="D8" s="31" t="s">
        <v>115</v>
      </c>
      <c r="E8" s="31" t="s">
        <v>116</v>
      </c>
      <c r="F8" s="31" t="s">
        <v>256</v>
      </c>
      <c r="G8" s="31" t="s">
        <v>255</v>
      </c>
      <c r="H8" s="31" t="s">
        <v>124</v>
      </c>
      <c r="I8" s="31" t="s">
        <v>65</v>
      </c>
      <c r="J8" s="31" t="s">
        <v>196</v>
      </c>
      <c r="K8" s="32" t="s">
        <v>198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263</v>
      </c>
      <c r="G9" s="33"/>
      <c r="H9" s="33" t="s">
        <v>259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8" t="s">
        <v>2004</v>
      </c>
      <c r="C11" s="79"/>
      <c r="D11" s="79"/>
      <c r="E11" s="79"/>
      <c r="F11" s="87"/>
      <c r="G11" s="89"/>
      <c r="H11" s="87">
        <v>62532.639819868149</v>
      </c>
      <c r="I11" s="79"/>
      <c r="J11" s="88">
        <v>1</v>
      </c>
      <c r="K11" s="88">
        <v>2.7041791157371129E-2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17.25" customHeight="1">
      <c r="B12" s="80" t="s">
        <v>2005</v>
      </c>
      <c r="C12" s="81"/>
      <c r="D12" s="81"/>
      <c r="E12" s="81"/>
      <c r="F12" s="90"/>
      <c r="G12" s="92"/>
      <c r="H12" s="90">
        <v>13757.273381198878</v>
      </c>
      <c r="I12" s="81"/>
      <c r="J12" s="91">
        <v>0.22000148115972959</v>
      </c>
      <c r="K12" s="91">
        <v>5.9492341078337257E-3</v>
      </c>
      <c r="V12" s="1"/>
    </row>
    <row r="13" spans="2:55">
      <c r="B13" s="101" t="s">
        <v>244</v>
      </c>
      <c r="C13" s="81"/>
      <c r="D13" s="81"/>
      <c r="E13" s="81"/>
      <c r="F13" s="90"/>
      <c r="G13" s="92"/>
      <c r="H13" s="90">
        <v>2681.0868155617</v>
      </c>
      <c r="I13" s="81"/>
      <c r="J13" s="91">
        <v>4.2874998133532391E-2</v>
      </c>
      <c r="K13" s="91">
        <v>1.1594167453996597E-3</v>
      </c>
      <c r="V13" s="1"/>
    </row>
    <row r="14" spans="2:55">
      <c r="B14" s="86" t="s">
        <v>2006</v>
      </c>
      <c r="C14" s="83">
        <v>5224</v>
      </c>
      <c r="D14" s="96" t="s">
        <v>177</v>
      </c>
      <c r="E14" s="106">
        <v>40801</v>
      </c>
      <c r="F14" s="93">
        <v>378428.20726360002</v>
      </c>
      <c r="G14" s="95">
        <v>135.25790000000001</v>
      </c>
      <c r="H14" s="93">
        <v>1868.2672681257</v>
      </c>
      <c r="I14" s="94">
        <v>6.0102032235247061E-3</v>
      </c>
      <c r="J14" s="94">
        <v>2.9876673582107528E-2</v>
      </c>
      <c r="K14" s="94">
        <v>8.079187674842989E-4</v>
      </c>
      <c r="V14" s="1"/>
    </row>
    <row r="15" spans="2:55">
      <c r="B15" s="86" t="s">
        <v>2007</v>
      </c>
      <c r="C15" s="83">
        <v>5041</v>
      </c>
      <c r="D15" s="96" t="s">
        <v>177</v>
      </c>
      <c r="E15" s="106">
        <v>37328</v>
      </c>
      <c r="F15" s="93">
        <v>72714.873895559984</v>
      </c>
      <c r="G15" s="95">
        <v>4.0217999999999998</v>
      </c>
      <c r="H15" s="93">
        <v>10.67423081712</v>
      </c>
      <c r="I15" s="94">
        <v>1.3081494880099842E-3</v>
      </c>
      <c r="J15" s="94">
        <v>1.7069854795620726E-4</v>
      </c>
      <c r="K15" s="94">
        <v>4.6159944846982569E-6</v>
      </c>
      <c r="V15" s="1"/>
    </row>
    <row r="16" spans="2:55">
      <c r="B16" s="86" t="s">
        <v>2008</v>
      </c>
      <c r="C16" s="83">
        <v>5074</v>
      </c>
      <c r="D16" s="96" t="s">
        <v>177</v>
      </c>
      <c r="E16" s="106">
        <v>38929</v>
      </c>
      <c r="F16" s="93">
        <v>111821.84652599999</v>
      </c>
      <c r="G16" s="95">
        <v>50.248199999999997</v>
      </c>
      <c r="H16" s="93">
        <v>205.08789795311998</v>
      </c>
      <c r="I16" s="94">
        <v>1.6147403600577934E-3</v>
      </c>
      <c r="J16" s="94">
        <v>3.2796935895221639E-3</v>
      </c>
      <c r="K16" s="94">
        <v>8.8688789108027228E-5</v>
      </c>
      <c r="V16" s="1"/>
    </row>
    <row r="17" spans="2:22">
      <c r="B17" s="86" t="s">
        <v>2009</v>
      </c>
      <c r="C17" s="83">
        <v>5277</v>
      </c>
      <c r="D17" s="96" t="s">
        <v>177</v>
      </c>
      <c r="E17" s="106">
        <v>42545</v>
      </c>
      <c r="F17" s="93">
        <v>68121.084757959994</v>
      </c>
      <c r="G17" s="95">
        <v>90.533000000000001</v>
      </c>
      <c r="H17" s="93">
        <v>225.1030251496</v>
      </c>
      <c r="I17" s="94">
        <v>9.2768075016972035E-4</v>
      </c>
      <c r="J17" s="94">
        <v>3.5997684696829203E-3</v>
      </c>
      <c r="K17" s="94">
        <v>9.734418717205499E-5</v>
      </c>
      <c r="V17" s="1"/>
    </row>
    <row r="18" spans="2:22">
      <c r="B18" s="86" t="s">
        <v>2010</v>
      </c>
      <c r="C18" s="83">
        <v>5123</v>
      </c>
      <c r="D18" s="96" t="s">
        <v>177</v>
      </c>
      <c r="E18" s="106">
        <v>40668</v>
      </c>
      <c r="F18" s="93">
        <v>60082.254064820008</v>
      </c>
      <c r="G18" s="95">
        <v>96.417599999999993</v>
      </c>
      <c r="H18" s="93">
        <v>211.44401632042002</v>
      </c>
      <c r="I18" s="94">
        <v>3.3017221672151096E-4</v>
      </c>
      <c r="J18" s="94">
        <v>3.3813384007057236E-3</v>
      </c>
      <c r="K18" s="94">
        <v>9.1437446864283463E-5</v>
      </c>
      <c r="V18" s="1"/>
    </row>
    <row r="19" spans="2:22">
      <c r="B19" s="86" t="s">
        <v>2011</v>
      </c>
      <c r="C19" s="83">
        <v>5226</v>
      </c>
      <c r="D19" s="96" t="s">
        <v>178</v>
      </c>
      <c r="E19" s="106">
        <v>40941</v>
      </c>
      <c r="F19" s="93">
        <v>179258.72654429998</v>
      </c>
      <c r="G19" s="95">
        <v>77.531599999999997</v>
      </c>
      <c r="H19" s="93">
        <v>138.98215889402002</v>
      </c>
      <c r="I19" s="94">
        <v>2.9573799882637972E-3</v>
      </c>
      <c r="J19" s="94">
        <v>2.2225538421914181E-3</v>
      </c>
      <c r="K19" s="94">
        <v>6.010183683655311E-5</v>
      </c>
      <c r="V19" s="1"/>
    </row>
    <row r="20" spans="2:22">
      <c r="B20" s="86" t="s">
        <v>2012</v>
      </c>
      <c r="C20" s="83">
        <v>5260</v>
      </c>
      <c r="D20" s="96" t="s">
        <v>178</v>
      </c>
      <c r="E20" s="106">
        <v>42295</v>
      </c>
      <c r="F20" s="93">
        <v>26834.66624124</v>
      </c>
      <c r="G20" s="95">
        <v>80.225399999999993</v>
      </c>
      <c r="H20" s="93">
        <v>21.528218301719999</v>
      </c>
      <c r="I20" s="94">
        <v>2.9573799882637972E-3</v>
      </c>
      <c r="J20" s="94">
        <v>3.4427170136642717E-4</v>
      </c>
      <c r="K20" s="94">
        <v>9.3097234497437642E-6</v>
      </c>
      <c r="V20" s="1"/>
    </row>
    <row r="21" spans="2:22">
      <c r="B21" s="82"/>
      <c r="C21" s="83"/>
      <c r="D21" s="83"/>
      <c r="E21" s="83"/>
      <c r="F21" s="93"/>
      <c r="G21" s="95"/>
      <c r="H21" s="83"/>
      <c r="I21" s="83"/>
      <c r="J21" s="94"/>
      <c r="K21" s="83"/>
      <c r="V21" s="1"/>
    </row>
    <row r="22" spans="2:22" ht="16.5" customHeight="1">
      <c r="B22" s="101" t="s">
        <v>247</v>
      </c>
      <c r="C22" s="83"/>
      <c r="D22" s="83"/>
      <c r="E22" s="83"/>
      <c r="F22" s="93"/>
      <c r="G22" s="95"/>
      <c r="H22" s="125">
        <v>634.53636406757994</v>
      </c>
      <c r="I22" s="124"/>
      <c r="J22" s="127">
        <v>1.0147282537494478E-2</v>
      </c>
      <c r="K22" s="127">
        <v>2.7440069519376464E-4</v>
      </c>
      <c r="V22" s="1"/>
    </row>
    <row r="23" spans="2:22" ht="16.5" customHeight="1">
      <c r="B23" s="86" t="s">
        <v>2013</v>
      </c>
      <c r="C23" s="83">
        <v>5265</v>
      </c>
      <c r="D23" s="96" t="s">
        <v>178</v>
      </c>
      <c r="E23" s="106">
        <v>42185</v>
      </c>
      <c r="F23" s="93">
        <v>644198.7005739999</v>
      </c>
      <c r="G23" s="95">
        <v>98.500100000000003</v>
      </c>
      <c r="H23" s="93">
        <v>634.53636406757994</v>
      </c>
      <c r="I23" s="94">
        <v>1.4116301969277973E-3</v>
      </c>
      <c r="J23" s="94">
        <v>1.0147282537494478E-2</v>
      </c>
      <c r="K23" s="94">
        <v>2.7440069519376464E-4</v>
      </c>
      <c r="V23" s="1"/>
    </row>
    <row r="24" spans="2:22" ht="16.5" customHeight="1">
      <c r="B24" s="82"/>
      <c r="C24" s="83"/>
      <c r="D24" s="83"/>
      <c r="E24" s="83"/>
      <c r="F24" s="93"/>
      <c r="G24" s="95"/>
      <c r="H24" s="83"/>
      <c r="I24" s="83"/>
      <c r="J24" s="94"/>
      <c r="K24" s="83"/>
      <c r="V24" s="1"/>
    </row>
    <row r="25" spans="2:22">
      <c r="B25" s="101" t="s">
        <v>248</v>
      </c>
      <c r="C25" s="81"/>
      <c r="D25" s="81"/>
      <c r="E25" s="81"/>
      <c r="F25" s="90"/>
      <c r="G25" s="92"/>
      <c r="H25" s="90">
        <v>10441.650201569599</v>
      </c>
      <c r="I25" s="81"/>
      <c r="J25" s="91">
        <v>0.16697920048870271</v>
      </c>
      <c r="K25" s="91">
        <v>4.5154166672403016E-3</v>
      </c>
      <c r="V25" s="1"/>
    </row>
    <row r="26" spans="2:22">
      <c r="B26" s="86" t="s">
        <v>2014</v>
      </c>
      <c r="C26" s="83">
        <v>5271</v>
      </c>
      <c r="D26" s="96" t="s">
        <v>177</v>
      </c>
      <c r="E26" s="106">
        <v>42368</v>
      </c>
      <c r="F26" s="93">
        <v>200927.64632538002</v>
      </c>
      <c r="G26" s="95">
        <v>58.055100000000003</v>
      </c>
      <c r="H26" s="93">
        <v>425.76792247548002</v>
      </c>
      <c r="I26" s="94">
        <v>4.182170902122309E-3</v>
      </c>
      <c r="J26" s="94">
        <v>6.8087309875602461E-3</v>
      </c>
      <c r="K26" s="94">
        <v>1.8412028141232546E-4</v>
      </c>
      <c r="V26" s="1"/>
    </row>
    <row r="27" spans="2:22">
      <c r="B27" s="86" t="s">
        <v>2015</v>
      </c>
      <c r="C27" s="83">
        <v>5272</v>
      </c>
      <c r="D27" s="96" t="s">
        <v>177</v>
      </c>
      <c r="E27" s="106">
        <v>42572</v>
      </c>
      <c r="F27" s="93">
        <v>141640.32093925998</v>
      </c>
      <c r="G27" s="95">
        <v>111.31959999999999</v>
      </c>
      <c r="H27" s="93">
        <v>575.50805171235993</v>
      </c>
      <c r="I27" s="94">
        <v>4.9351366507345389E-4</v>
      </c>
      <c r="J27" s="94">
        <v>9.2033225107747158E-3</v>
      </c>
      <c r="K27" s="94">
        <v>2.4887432529030235E-4</v>
      </c>
      <c r="V27" s="1"/>
    </row>
    <row r="28" spans="2:22">
      <c r="B28" s="86" t="s">
        <v>2016</v>
      </c>
      <c r="C28" s="83">
        <v>5084</v>
      </c>
      <c r="D28" s="96" t="s">
        <v>177</v>
      </c>
      <c r="E28" s="106">
        <v>39457</v>
      </c>
      <c r="F28" s="93">
        <v>120832.70913428</v>
      </c>
      <c r="G28" s="95">
        <v>49.151899999999998</v>
      </c>
      <c r="H28" s="93">
        <v>216.77923923526001</v>
      </c>
      <c r="I28" s="94">
        <v>2.9308271854163722E-4</v>
      </c>
      <c r="J28" s="94">
        <v>3.4666574105893405E-3</v>
      </c>
      <c r="K28" s="94">
        <v>9.3744625711309916E-5</v>
      </c>
      <c r="V28" s="1"/>
    </row>
    <row r="29" spans="2:22">
      <c r="B29" s="86" t="s">
        <v>2017</v>
      </c>
      <c r="C29" s="83">
        <v>5099</v>
      </c>
      <c r="D29" s="96" t="s">
        <v>177</v>
      </c>
      <c r="E29" s="106">
        <v>39758</v>
      </c>
      <c r="F29" s="93">
        <v>116328.85857319999</v>
      </c>
      <c r="G29" s="95">
        <v>144.03030000000001</v>
      </c>
      <c r="H29" s="93">
        <v>611.55313419797994</v>
      </c>
      <c r="I29" s="94">
        <v>1.4229148486510888E-3</v>
      </c>
      <c r="J29" s="94">
        <v>9.7797428024728062E-3</v>
      </c>
      <c r="K29" s="94">
        <v>2.6446176243727305E-4</v>
      </c>
      <c r="V29" s="1"/>
    </row>
    <row r="30" spans="2:22">
      <c r="B30" s="86" t="s">
        <v>2018</v>
      </c>
      <c r="C30" s="83">
        <v>5228</v>
      </c>
      <c r="D30" s="96" t="s">
        <v>177</v>
      </c>
      <c r="E30" s="106">
        <v>41086</v>
      </c>
      <c r="F30" s="93">
        <v>298236.12229059997</v>
      </c>
      <c r="G30" s="95">
        <v>94.263000000000005</v>
      </c>
      <c r="H30" s="93">
        <v>1026.1110529129201</v>
      </c>
      <c r="I30" s="94">
        <v>1.2101123226066698E-3</v>
      </c>
      <c r="J30" s="94">
        <v>1.6409207349453676E-2</v>
      </c>
      <c r="K30" s="94">
        <v>4.4373435820192574E-4</v>
      </c>
      <c r="V30" s="1"/>
    </row>
    <row r="31" spans="2:22">
      <c r="B31" s="86" t="s">
        <v>2019</v>
      </c>
      <c r="C31" s="83">
        <v>50432</v>
      </c>
      <c r="D31" s="96" t="s">
        <v>177</v>
      </c>
      <c r="E31" s="106">
        <v>41508</v>
      </c>
      <c r="F31" s="93">
        <v>88188.1</v>
      </c>
      <c r="G31" s="95">
        <v>111.245</v>
      </c>
      <c r="H31" s="93">
        <v>358.08270911972005</v>
      </c>
      <c r="I31" s="94">
        <v>2.9305413800894066E-3</v>
      </c>
      <c r="J31" s="94">
        <v>5.726332842355848E-3</v>
      </c>
      <c r="K31" s="94">
        <v>1.5485029682058224E-4</v>
      </c>
      <c r="V31" s="1"/>
    </row>
    <row r="32" spans="2:22">
      <c r="B32" s="86" t="s">
        <v>2020</v>
      </c>
      <c r="C32" s="83">
        <v>5323</v>
      </c>
      <c r="D32" s="96" t="s">
        <v>178</v>
      </c>
      <c r="E32" s="106">
        <v>43191</v>
      </c>
      <c r="F32" s="93">
        <v>31.454748260000002</v>
      </c>
      <c r="G32" s="95">
        <v>1356831.9572000001</v>
      </c>
      <c r="H32" s="93">
        <v>426.78689542735998</v>
      </c>
      <c r="I32" s="94">
        <v>3.584923335049655E-3</v>
      </c>
      <c r="J32" s="94">
        <v>6.8250260449065408E-3</v>
      </c>
      <c r="K32" s="94">
        <v>1.8456092894998135E-4</v>
      </c>
      <c r="V32" s="1"/>
    </row>
    <row r="33" spans="2:22">
      <c r="B33" s="86" t="s">
        <v>2021</v>
      </c>
      <c r="C33" s="83">
        <v>5322</v>
      </c>
      <c r="D33" s="96" t="s">
        <v>179</v>
      </c>
      <c r="E33" s="106">
        <v>43191</v>
      </c>
      <c r="F33" s="93">
        <v>127884.37231466001</v>
      </c>
      <c r="G33" s="95">
        <v>108.7432</v>
      </c>
      <c r="H33" s="93">
        <v>591.73785887372003</v>
      </c>
      <c r="I33" s="94">
        <v>1.673953629512593E-3</v>
      </c>
      <c r="J33" s="94">
        <v>9.4628638832181602E-3</v>
      </c>
      <c r="K33" s="94">
        <v>2.5589278888061542E-4</v>
      </c>
      <c r="V33" s="1"/>
    </row>
    <row r="34" spans="2:22">
      <c r="B34" s="86" t="s">
        <v>2022</v>
      </c>
      <c r="C34" s="83">
        <v>5259</v>
      </c>
      <c r="D34" s="96" t="s">
        <v>178</v>
      </c>
      <c r="E34" s="106">
        <v>42094</v>
      </c>
      <c r="F34" s="93">
        <v>511373.92346819997</v>
      </c>
      <c r="G34" s="95">
        <v>93.413499999999999</v>
      </c>
      <c r="H34" s="93">
        <v>477.69228000104005</v>
      </c>
      <c r="I34" s="94">
        <v>1.1441556441888206E-3</v>
      </c>
      <c r="J34" s="94">
        <v>7.639087065204395E-3</v>
      </c>
      <c r="K34" s="94">
        <v>2.0657459705023236E-4</v>
      </c>
      <c r="V34" s="1"/>
    </row>
    <row r="35" spans="2:22">
      <c r="B35" s="86" t="s">
        <v>2023</v>
      </c>
      <c r="C35" s="83">
        <v>5279</v>
      </c>
      <c r="D35" s="96" t="s">
        <v>178</v>
      </c>
      <c r="E35" s="106">
        <v>42589</v>
      </c>
      <c r="F35" s="93">
        <v>647945.61503515998</v>
      </c>
      <c r="G35" s="95">
        <v>97.887900000000002</v>
      </c>
      <c r="H35" s="93">
        <v>634.26035570091994</v>
      </c>
      <c r="I35" s="94">
        <v>1.4637769960073924E-3</v>
      </c>
      <c r="J35" s="94">
        <v>1.014286870869315E-2</v>
      </c>
      <c r="K35" s="94">
        <v>2.7428133735711476E-4</v>
      </c>
      <c r="V35" s="1"/>
    </row>
    <row r="36" spans="2:22">
      <c r="B36" s="86" t="s">
        <v>2024</v>
      </c>
      <c r="C36" s="83">
        <v>5067</v>
      </c>
      <c r="D36" s="96" t="s">
        <v>177</v>
      </c>
      <c r="E36" s="106">
        <v>38372</v>
      </c>
      <c r="F36" s="93">
        <v>114881.11897314001</v>
      </c>
      <c r="G36" s="95">
        <v>50.2727</v>
      </c>
      <c r="H36" s="93">
        <v>210.80151745119997</v>
      </c>
      <c r="I36" s="94">
        <v>2.8967838475435627E-3</v>
      </c>
      <c r="J36" s="94">
        <v>3.3710637845841135E-3</v>
      </c>
      <c r="K36" s="94">
        <v>9.1159602840900733E-5</v>
      </c>
      <c r="V36" s="1"/>
    </row>
    <row r="37" spans="2:22">
      <c r="B37" s="86" t="s">
        <v>2025</v>
      </c>
      <c r="C37" s="83">
        <v>5081</v>
      </c>
      <c r="D37" s="96" t="s">
        <v>177</v>
      </c>
      <c r="E37" s="106">
        <v>39379</v>
      </c>
      <c r="F37" s="93">
        <v>417692.46760799998</v>
      </c>
      <c r="G37" s="95">
        <v>51.8902</v>
      </c>
      <c r="H37" s="93">
        <v>791.10631783040003</v>
      </c>
      <c r="I37" s="94">
        <v>3.4358546302582231E-3</v>
      </c>
      <c r="J37" s="94">
        <v>1.2651094214305762E-2</v>
      </c>
      <c r="K37" s="94">
        <v>3.4210824765548259E-4</v>
      </c>
      <c r="V37" s="1"/>
    </row>
    <row r="38" spans="2:22">
      <c r="B38" s="86" t="s">
        <v>2026</v>
      </c>
      <c r="C38" s="83">
        <v>5078</v>
      </c>
      <c r="D38" s="96" t="s">
        <v>177</v>
      </c>
      <c r="E38" s="106">
        <v>39079</v>
      </c>
      <c r="F38" s="93">
        <v>341862.63815365999</v>
      </c>
      <c r="G38" s="95">
        <v>50.954000000000001</v>
      </c>
      <c r="H38" s="93">
        <v>635.8033139395601</v>
      </c>
      <c r="I38" s="94">
        <v>3.9119385319543939E-3</v>
      </c>
      <c r="J38" s="94">
        <v>1.0167543154599877E-2</v>
      </c>
      <c r="K38" s="94">
        <v>2.7494857857024831E-4</v>
      </c>
    </row>
    <row r="39" spans="2:22">
      <c r="B39" s="86" t="s">
        <v>2027</v>
      </c>
      <c r="C39" s="83">
        <v>5289</v>
      </c>
      <c r="D39" s="96" t="s">
        <v>177</v>
      </c>
      <c r="E39" s="106">
        <v>42747</v>
      </c>
      <c r="F39" s="93">
        <v>54295.070802440001</v>
      </c>
      <c r="G39" s="95">
        <v>104.50749999999999</v>
      </c>
      <c r="H39" s="93">
        <v>207.10983737313998</v>
      </c>
      <c r="I39" s="94">
        <v>2.0669665156632807E-3</v>
      </c>
      <c r="J39" s="94">
        <v>3.3120277341519831E-3</v>
      </c>
      <c r="K39" s="94">
        <v>8.9563162294359032E-5</v>
      </c>
    </row>
    <row r="40" spans="2:22">
      <c r="B40" s="86" t="s">
        <v>2028</v>
      </c>
      <c r="C40" s="83">
        <v>5230</v>
      </c>
      <c r="D40" s="96" t="s">
        <v>177</v>
      </c>
      <c r="E40" s="106">
        <v>40372</v>
      </c>
      <c r="F40" s="93">
        <v>280069.61466172</v>
      </c>
      <c r="G40" s="95">
        <v>114.8733</v>
      </c>
      <c r="H40" s="93">
        <v>1174.29701188228</v>
      </c>
      <c r="I40" s="94">
        <v>3.0273231345872764E-3</v>
      </c>
      <c r="J40" s="94">
        <v>1.8778945127935844E-2</v>
      </c>
      <c r="K40" s="94">
        <v>5.078163123053732E-4</v>
      </c>
    </row>
    <row r="41" spans="2:22">
      <c r="B41" s="86" t="s">
        <v>2029</v>
      </c>
      <c r="C41" s="83">
        <v>5049</v>
      </c>
      <c r="D41" s="96" t="s">
        <v>177</v>
      </c>
      <c r="E41" s="106">
        <v>38721</v>
      </c>
      <c r="F41" s="93">
        <v>109444.18677555998</v>
      </c>
      <c r="G41" s="95">
        <v>2.3988</v>
      </c>
      <c r="H41" s="93">
        <v>9.5825171135199998</v>
      </c>
      <c r="I41" s="94">
        <v>1.8728187934406179E-3</v>
      </c>
      <c r="J41" s="94">
        <v>1.5324024607186662E-4</v>
      </c>
      <c r="K41" s="94">
        <v>4.1438907311795784E-6</v>
      </c>
    </row>
    <row r="42" spans="2:22">
      <c r="B42" s="86" t="s">
        <v>2030</v>
      </c>
      <c r="C42" s="83">
        <v>5256</v>
      </c>
      <c r="D42" s="96" t="s">
        <v>177</v>
      </c>
      <c r="E42" s="106">
        <v>41638</v>
      </c>
      <c r="F42" s="93">
        <v>254915.44069680001</v>
      </c>
      <c r="G42" s="95">
        <v>116.89790000000001</v>
      </c>
      <c r="H42" s="93">
        <v>1087.66640878818</v>
      </c>
      <c r="I42" s="94">
        <v>1.0921892959595862E-3</v>
      </c>
      <c r="J42" s="94">
        <v>1.7393578968060801E-2</v>
      </c>
      <c r="K42" s="94">
        <v>4.7035352993354297E-4</v>
      </c>
    </row>
    <row r="43" spans="2:22">
      <c r="B43" s="86" t="s">
        <v>2031</v>
      </c>
      <c r="C43" s="83">
        <v>5310</v>
      </c>
      <c r="D43" s="96" t="s">
        <v>177</v>
      </c>
      <c r="E43" s="106">
        <v>43116</v>
      </c>
      <c r="F43" s="93">
        <v>33027.581878199999</v>
      </c>
      <c r="G43" s="95">
        <v>102.8015</v>
      </c>
      <c r="H43" s="93">
        <v>123.92790025096001</v>
      </c>
      <c r="I43" s="94">
        <v>1.0071503735951419E-3</v>
      </c>
      <c r="J43" s="94">
        <v>1.9818114285267241E-3</v>
      </c>
      <c r="K43" s="94">
        <v>5.3591730763511012E-5</v>
      </c>
    </row>
    <row r="44" spans="2:22">
      <c r="B44" s="86" t="s">
        <v>2032</v>
      </c>
      <c r="C44" s="83">
        <v>5300</v>
      </c>
      <c r="D44" s="96" t="s">
        <v>177</v>
      </c>
      <c r="E44" s="106">
        <v>42936</v>
      </c>
      <c r="F44" s="93">
        <v>29284.393994180002</v>
      </c>
      <c r="G44" s="95">
        <v>98.132199999999997</v>
      </c>
      <c r="H44" s="93">
        <v>104.89158285501999</v>
      </c>
      <c r="I44" s="94">
        <v>4.935136650734539E-5</v>
      </c>
      <c r="J44" s="94">
        <v>1.6773893307106694E-3</v>
      </c>
      <c r="K44" s="94">
        <v>4.5359611970680454E-5</v>
      </c>
    </row>
    <row r="45" spans="2:22">
      <c r="B45" s="86" t="s">
        <v>2033</v>
      </c>
      <c r="C45" s="83">
        <v>5094</v>
      </c>
      <c r="D45" s="96" t="s">
        <v>177</v>
      </c>
      <c r="E45" s="106">
        <v>39716</v>
      </c>
      <c r="F45" s="93">
        <v>93625.732434000005</v>
      </c>
      <c r="G45" s="95">
        <v>24.025400000000001</v>
      </c>
      <c r="H45" s="93">
        <v>82.102942204139993</v>
      </c>
      <c r="I45" s="94">
        <v>6.3574928803359547E-4</v>
      </c>
      <c r="J45" s="94">
        <v>1.3129613980898001E-3</v>
      </c>
      <c r="K45" s="94">
        <v>3.5504827924834387E-5</v>
      </c>
    </row>
    <row r="46" spans="2:22">
      <c r="B46" s="86" t="s">
        <v>2034</v>
      </c>
      <c r="C46" s="83">
        <v>5221</v>
      </c>
      <c r="D46" s="96" t="s">
        <v>177</v>
      </c>
      <c r="E46" s="106">
        <v>41753</v>
      </c>
      <c r="F46" s="93">
        <v>74158.175000000003</v>
      </c>
      <c r="G46" s="95">
        <v>183.35650000000001</v>
      </c>
      <c r="H46" s="93">
        <v>496.30449486852007</v>
      </c>
      <c r="I46" s="94">
        <v>1.0448207248892581E-3</v>
      </c>
      <c r="J46" s="94">
        <v>7.9367270644287117E-3</v>
      </c>
      <c r="K46" s="94">
        <v>2.1462331574933642E-4</v>
      </c>
    </row>
    <row r="47" spans="2:22">
      <c r="B47" s="86" t="s">
        <v>2035</v>
      </c>
      <c r="C47" s="83">
        <v>5261</v>
      </c>
      <c r="D47" s="96" t="s">
        <v>177</v>
      </c>
      <c r="E47" s="106">
        <v>42037</v>
      </c>
      <c r="F47" s="93">
        <v>63820.078738000004</v>
      </c>
      <c r="G47" s="95">
        <v>74.600499999999997</v>
      </c>
      <c r="H47" s="93">
        <v>173.77685735592001</v>
      </c>
      <c r="I47" s="94">
        <v>3.2067976549076753E-3</v>
      </c>
      <c r="J47" s="94">
        <v>2.7789784320077088E-3</v>
      </c>
      <c r="K47" s="94">
        <v>7.5148554389191149E-5</v>
      </c>
    </row>
    <row r="48" spans="2:22">
      <c r="B48" s="82"/>
      <c r="C48" s="83"/>
      <c r="D48" s="83"/>
      <c r="E48" s="83"/>
      <c r="F48" s="93"/>
      <c r="G48" s="95"/>
      <c r="H48" s="83"/>
      <c r="I48" s="83"/>
      <c r="J48" s="94"/>
      <c r="K48" s="83"/>
    </row>
    <row r="49" spans="2:11">
      <c r="B49" s="80" t="s">
        <v>2036</v>
      </c>
      <c r="C49" s="81"/>
      <c r="D49" s="81"/>
      <c r="E49" s="81"/>
      <c r="F49" s="90"/>
      <c r="G49" s="92"/>
      <c r="H49" s="90">
        <v>48775.366438669262</v>
      </c>
      <c r="I49" s="81"/>
      <c r="J49" s="91">
        <v>0.77999851884027027</v>
      </c>
      <c r="K49" s="91">
        <v>2.1092557049537396E-2</v>
      </c>
    </row>
    <row r="50" spans="2:11">
      <c r="B50" s="101" t="s">
        <v>244</v>
      </c>
      <c r="C50" s="81"/>
      <c r="D50" s="81"/>
      <c r="E50" s="81"/>
      <c r="F50" s="90"/>
      <c r="G50" s="92"/>
      <c r="H50" s="90">
        <v>2131.5449445193794</v>
      </c>
      <c r="I50" s="81"/>
      <c r="J50" s="91">
        <v>3.4086917658674241E-2</v>
      </c>
      <c r="K50" s="91">
        <v>9.2177130852437472E-4</v>
      </c>
    </row>
    <row r="51" spans="2:11">
      <c r="B51" s="86" t="s">
        <v>2037</v>
      </c>
      <c r="C51" s="83">
        <v>5295</v>
      </c>
      <c r="D51" s="96" t="s">
        <v>177</v>
      </c>
      <c r="E51" s="106">
        <v>43003</v>
      </c>
      <c r="F51" s="93">
        <v>25259.070617559999</v>
      </c>
      <c r="G51" s="95">
        <v>91.309399999999997</v>
      </c>
      <c r="H51" s="93">
        <v>84.183255961740002</v>
      </c>
      <c r="I51" s="94">
        <v>2.7571428456578167E-4</v>
      </c>
      <c r="J51" s="94">
        <v>1.3462290446115618E-3</v>
      </c>
      <c r="K51" s="94">
        <v>3.6404444674373115E-5</v>
      </c>
    </row>
    <row r="52" spans="2:11">
      <c r="B52" s="86" t="s">
        <v>2038</v>
      </c>
      <c r="C52" s="83">
        <v>5058</v>
      </c>
      <c r="D52" s="96" t="s">
        <v>177</v>
      </c>
      <c r="E52" s="106">
        <v>39226</v>
      </c>
      <c r="F52" s="93">
        <v>221354.49031799997</v>
      </c>
      <c r="G52" s="95">
        <v>46.516399999999997</v>
      </c>
      <c r="H52" s="93">
        <v>375.82641184504007</v>
      </c>
      <c r="I52" s="94">
        <v>1.0451268837287373E-3</v>
      </c>
      <c r="J52" s="94">
        <v>6.0100839006260991E-3</v>
      </c>
      <c r="K52" s="94">
        <v>1.625234336790094E-4</v>
      </c>
    </row>
    <row r="53" spans="2:11">
      <c r="B53" s="86" t="s">
        <v>2039</v>
      </c>
      <c r="C53" s="83">
        <v>52291</v>
      </c>
      <c r="D53" s="96" t="s">
        <v>177</v>
      </c>
      <c r="E53" s="106">
        <v>41696</v>
      </c>
      <c r="F53" s="93">
        <v>23231.585883999996</v>
      </c>
      <c r="G53" s="95">
        <v>139.54390000000001</v>
      </c>
      <c r="H53" s="93">
        <v>118.32665254956</v>
      </c>
      <c r="I53" s="94">
        <v>9.5123328633948598E-4</v>
      </c>
      <c r="J53" s="94">
        <v>1.8922382437461839E-3</v>
      </c>
      <c r="K53" s="94">
        <v>5.116951140737503E-5</v>
      </c>
    </row>
    <row r="54" spans="2:11">
      <c r="B54" s="86" t="s">
        <v>2040</v>
      </c>
      <c r="C54" s="83">
        <v>5086</v>
      </c>
      <c r="D54" s="96" t="s">
        <v>177</v>
      </c>
      <c r="E54" s="106">
        <v>39531</v>
      </c>
      <c r="F54" s="93">
        <v>41751.416501339998</v>
      </c>
      <c r="G54" s="95">
        <v>69.385199999999998</v>
      </c>
      <c r="H54" s="93">
        <v>105.7379590969</v>
      </c>
      <c r="I54" s="94">
        <v>5.6806129886935962E-4</v>
      </c>
      <c r="J54" s="94">
        <v>1.6909242821267312E-3</v>
      </c>
      <c r="K54" s="94">
        <v>4.5725621300198762E-5</v>
      </c>
    </row>
    <row r="55" spans="2:11">
      <c r="B55" s="86" t="s">
        <v>2041</v>
      </c>
      <c r="C55" s="83">
        <v>5122</v>
      </c>
      <c r="D55" s="96" t="s">
        <v>177</v>
      </c>
      <c r="E55" s="106">
        <v>40653</v>
      </c>
      <c r="F55" s="93">
        <v>50106.875</v>
      </c>
      <c r="G55" s="95">
        <v>157.33449999999999</v>
      </c>
      <c r="H55" s="93">
        <v>287.74921467994</v>
      </c>
      <c r="I55" s="94">
        <v>7.7373657394456225E-4</v>
      </c>
      <c r="J55" s="94">
        <v>4.6015843167477319E-3</v>
      </c>
      <c r="K55" s="94">
        <v>1.2443508208652648E-4</v>
      </c>
    </row>
    <row r="56" spans="2:11">
      <c r="B56" s="86" t="s">
        <v>2042</v>
      </c>
      <c r="C56" s="83">
        <v>4024</v>
      </c>
      <c r="D56" s="96" t="s">
        <v>179</v>
      </c>
      <c r="E56" s="106">
        <v>39223</v>
      </c>
      <c r="F56" s="93">
        <v>27534.168523940003</v>
      </c>
      <c r="G56" s="95">
        <v>34.7378</v>
      </c>
      <c r="H56" s="93">
        <v>40.699029421959999</v>
      </c>
      <c r="I56" s="94">
        <v>5.1997392558293155E-4</v>
      </c>
      <c r="J56" s="94">
        <v>6.5084457555602702E-4</v>
      </c>
      <c r="K56" s="94">
        <v>1.7600003088093936E-5</v>
      </c>
    </row>
    <row r="57" spans="2:11">
      <c r="B57" s="86" t="s">
        <v>2043</v>
      </c>
      <c r="C57" s="83">
        <v>5288</v>
      </c>
      <c r="D57" s="96" t="s">
        <v>177</v>
      </c>
      <c r="E57" s="106">
        <v>42768</v>
      </c>
      <c r="F57" s="93">
        <v>107021.07212966001</v>
      </c>
      <c r="G57" s="95">
        <v>95.258899999999997</v>
      </c>
      <c r="H57" s="93">
        <v>372.10690051885996</v>
      </c>
      <c r="I57" s="94">
        <v>7.4145517913292238E-4</v>
      </c>
      <c r="J57" s="94">
        <v>5.9506027826548352E-3</v>
      </c>
      <c r="K57" s="94">
        <v>1.6091495770902356E-4</v>
      </c>
    </row>
    <row r="58" spans="2:11">
      <c r="B58" s="86" t="s">
        <v>2044</v>
      </c>
      <c r="C58" s="83">
        <v>5063</v>
      </c>
      <c r="D58" s="96" t="s">
        <v>177</v>
      </c>
      <c r="E58" s="106">
        <v>39283</v>
      </c>
      <c r="F58" s="93">
        <v>114530</v>
      </c>
      <c r="G58" s="95">
        <v>32.346600000000002</v>
      </c>
      <c r="H58" s="93">
        <v>135.21994757700003</v>
      </c>
      <c r="I58" s="94">
        <v>1.6606514467313476E-3</v>
      </c>
      <c r="J58" s="94">
        <v>2.1623898809728058E-3</v>
      </c>
      <c r="K58" s="94">
        <v>5.847489556207923E-5</v>
      </c>
    </row>
    <row r="59" spans="2:11">
      <c r="B59" s="86" t="s">
        <v>2045</v>
      </c>
      <c r="C59" s="83">
        <v>5275</v>
      </c>
      <c r="D59" s="96" t="s">
        <v>177</v>
      </c>
      <c r="E59" s="106">
        <v>42507</v>
      </c>
      <c r="F59" s="93">
        <v>175828.74568376</v>
      </c>
      <c r="G59" s="95">
        <v>95.313100000000006</v>
      </c>
      <c r="H59" s="93">
        <v>611.69557286837994</v>
      </c>
      <c r="I59" s="94">
        <v>2.6048359236864344E-3</v>
      </c>
      <c r="J59" s="94">
        <v>9.7820206316322714E-3</v>
      </c>
      <c r="K59" s="94">
        <v>2.6452335901769547E-4</v>
      </c>
    </row>
    <row r="60" spans="2:11">
      <c r="B60" s="82"/>
      <c r="C60" s="83"/>
      <c r="D60" s="83"/>
      <c r="E60" s="83"/>
      <c r="F60" s="93"/>
      <c r="G60" s="95"/>
      <c r="H60" s="83"/>
      <c r="I60" s="83"/>
      <c r="J60" s="94"/>
      <c r="K60" s="83"/>
    </row>
    <row r="61" spans="2:11">
      <c r="B61" s="101" t="s">
        <v>2046</v>
      </c>
      <c r="C61" s="83"/>
      <c r="D61" s="83"/>
      <c r="E61" s="83"/>
      <c r="F61" s="93"/>
      <c r="G61" s="95"/>
      <c r="H61" s="125">
        <v>9964.690225243261</v>
      </c>
      <c r="I61" s="124"/>
      <c r="J61" s="127">
        <v>0.15935182416650889</v>
      </c>
      <c r="K61" s="127">
        <v>4.3091587496568587E-3</v>
      </c>
    </row>
    <row r="62" spans="2:11">
      <c r="B62" s="86" t="s">
        <v>2047</v>
      </c>
      <c r="C62" s="83" t="s">
        <v>2048</v>
      </c>
      <c r="D62" s="96" t="s">
        <v>177</v>
      </c>
      <c r="E62" s="106">
        <v>39449</v>
      </c>
      <c r="F62" s="93">
        <v>2.62021734</v>
      </c>
      <c r="G62" s="95">
        <v>101226</v>
      </c>
      <c r="H62" s="93">
        <v>9.6813145855399991</v>
      </c>
      <c r="I62" s="94">
        <v>2.2555599891757141E-4</v>
      </c>
      <c r="J62" s="94">
        <v>1.54820180523772E-4</v>
      </c>
      <c r="K62" s="94">
        <v>4.1866149886703389E-6</v>
      </c>
    </row>
    <row r="63" spans="2:11">
      <c r="B63" s="86" t="s">
        <v>2049</v>
      </c>
      <c r="C63" s="83" t="s">
        <v>2050</v>
      </c>
      <c r="D63" s="96" t="s">
        <v>180</v>
      </c>
      <c r="E63" s="106">
        <v>42179</v>
      </c>
      <c r="F63" s="93">
        <v>2847.2714615800001</v>
      </c>
      <c r="G63" s="95">
        <v>12909.55</v>
      </c>
      <c r="H63" s="93">
        <v>1767.0924645982404</v>
      </c>
      <c r="I63" s="94">
        <v>6.2914881013874163E-4</v>
      </c>
      <c r="J63" s="94">
        <v>2.8258721680206308E-2</v>
      </c>
      <c r="K63" s="94">
        <v>7.6416645005041473E-4</v>
      </c>
    </row>
    <row r="64" spans="2:11">
      <c r="B64" s="86" t="s">
        <v>2051</v>
      </c>
      <c r="C64" s="83" t="s">
        <v>2052</v>
      </c>
      <c r="D64" s="96" t="s">
        <v>180</v>
      </c>
      <c r="E64" s="106">
        <v>40772</v>
      </c>
      <c r="F64" s="93">
        <v>2029.3279793799998</v>
      </c>
      <c r="G64" s="95">
        <v>16406.099999999999</v>
      </c>
      <c r="H64" s="93">
        <v>1600.57809312362</v>
      </c>
      <c r="I64" s="94">
        <v>1.7514030795560283E-3</v>
      </c>
      <c r="J64" s="94">
        <v>2.5595882370139076E-2</v>
      </c>
      <c r="K64" s="94">
        <v>6.921585055419384E-4</v>
      </c>
    </row>
    <row r="65" spans="2:11">
      <c r="B65" s="86" t="s">
        <v>2053</v>
      </c>
      <c r="C65" s="83" t="s">
        <v>2054</v>
      </c>
      <c r="D65" s="96" t="s">
        <v>177</v>
      </c>
      <c r="E65" s="106">
        <v>43238</v>
      </c>
      <c r="F65" s="93">
        <v>250.25469274000002</v>
      </c>
      <c r="G65" s="95">
        <v>103250.29</v>
      </c>
      <c r="H65" s="93">
        <v>943.1183090430402</v>
      </c>
      <c r="I65" s="94">
        <v>2.3340467915138052E-4</v>
      </c>
      <c r="J65" s="94">
        <v>1.5082016555830552E-2</v>
      </c>
      <c r="K65" s="94">
        <v>4.0784474193478356E-4</v>
      </c>
    </row>
    <row r="66" spans="2:11">
      <c r="B66" s="86" t="s">
        <v>2055</v>
      </c>
      <c r="C66" s="83" t="s">
        <v>2056</v>
      </c>
      <c r="D66" s="96" t="s">
        <v>177</v>
      </c>
      <c r="E66" s="106">
        <v>40766</v>
      </c>
      <c r="F66" s="93">
        <v>3.6896984799999988</v>
      </c>
      <c r="G66" s="95">
        <v>7294</v>
      </c>
      <c r="H66" s="93">
        <v>0.98228830570000025</v>
      </c>
      <c r="I66" s="94">
        <v>5.4432256203151174E-6</v>
      </c>
      <c r="J66" s="94">
        <v>1.5708409376760443E-5</v>
      </c>
      <c r="K66" s="94">
        <v>4.2478352578084621E-7</v>
      </c>
    </row>
    <row r="67" spans="2:11">
      <c r="B67" s="86" t="s">
        <v>2057</v>
      </c>
      <c r="C67" s="83">
        <v>6213</v>
      </c>
      <c r="D67" s="96" t="s">
        <v>177</v>
      </c>
      <c r="E67" s="106">
        <v>43272</v>
      </c>
      <c r="F67" s="93">
        <v>1498481.2885081</v>
      </c>
      <c r="G67" s="95">
        <v>103.1773</v>
      </c>
      <c r="H67" s="93">
        <v>5643.2377505477998</v>
      </c>
      <c r="I67" s="94">
        <v>1.7268697789246304E-4</v>
      </c>
      <c r="J67" s="94">
        <v>9.0244674889845375E-2</v>
      </c>
      <c r="K67" s="94">
        <v>2.4403776514360528E-3</v>
      </c>
    </row>
    <row r="68" spans="2:11">
      <c r="B68" s="86" t="s">
        <v>2058</v>
      </c>
      <c r="C68" s="83" t="s">
        <v>2059</v>
      </c>
      <c r="D68" s="96" t="s">
        <v>177</v>
      </c>
      <c r="E68" s="106">
        <v>38749</v>
      </c>
      <c r="F68" s="93">
        <v>1355.3468746999999</v>
      </c>
      <c r="G68" s="95">
        <v>1E-4</v>
      </c>
      <c r="H68" s="93">
        <v>5.0393200000000007E-6</v>
      </c>
      <c r="I68" s="94">
        <v>5.623501621133262E-13</v>
      </c>
      <c r="J68" s="94">
        <v>8.0587034459384612E-11</v>
      </c>
      <c r="K68" s="94">
        <v>2.1792177558425491E-12</v>
      </c>
    </row>
    <row r="69" spans="2:11">
      <c r="B69" s="82"/>
      <c r="C69" s="83"/>
      <c r="D69" s="83"/>
      <c r="E69" s="83"/>
      <c r="F69" s="93"/>
      <c r="G69" s="95"/>
      <c r="H69" s="83"/>
      <c r="I69" s="83"/>
      <c r="J69" s="94"/>
      <c r="K69" s="83"/>
    </row>
    <row r="70" spans="2:11">
      <c r="B70" s="101" t="s">
        <v>247</v>
      </c>
      <c r="C70" s="81"/>
      <c r="D70" s="81"/>
      <c r="E70" s="81"/>
      <c r="F70" s="90"/>
      <c r="G70" s="92"/>
      <c r="H70" s="90">
        <v>4650.656536855422</v>
      </c>
      <c r="I70" s="81"/>
      <c r="J70" s="91">
        <v>7.4371664945732788E-2</v>
      </c>
      <c r="K70" s="91">
        <v>2.011143031488485E-3</v>
      </c>
    </row>
    <row r="71" spans="2:11">
      <c r="B71" s="86" t="s">
        <v>2060</v>
      </c>
      <c r="C71" s="83">
        <v>5264</v>
      </c>
      <c r="D71" s="96" t="s">
        <v>177</v>
      </c>
      <c r="E71" s="106">
        <v>42234</v>
      </c>
      <c r="F71" s="93">
        <v>475346.94657216</v>
      </c>
      <c r="G71" s="95">
        <v>89.339600000000004</v>
      </c>
      <c r="H71" s="93">
        <v>1550.0566710621199</v>
      </c>
      <c r="I71" s="94">
        <v>4.523150399327281E-5</v>
      </c>
      <c r="J71" s="94">
        <v>2.4787961543399115E-2</v>
      </c>
      <c r="K71" s="94">
        <v>6.7031087927354582E-4</v>
      </c>
    </row>
    <row r="72" spans="2:11">
      <c r="B72" s="86" t="s">
        <v>2061</v>
      </c>
      <c r="C72" s="83">
        <v>5274</v>
      </c>
      <c r="D72" s="96" t="s">
        <v>177</v>
      </c>
      <c r="E72" s="106">
        <v>42472</v>
      </c>
      <c r="F72" s="93">
        <v>488898.76975212002</v>
      </c>
      <c r="G72" s="95">
        <v>111.93470000000001</v>
      </c>
      <c r="H72" s="93">
        <v>1997.4529044165802</v>
      </c>
      <c r="I72" s="94">
        <v>8.0055555409356817E-5</v>
      </c>
      <c r="J72" s="94">
        <v>3.1942564877645553E-2</v>
      </c>
      <c r="K72" s="94">
        <v>8.6378416845206906E-4</v>
      </c>
    </row>
    <row r="73" spans="2:11">
      <c r="B73" s="86" t="s">
        <v>2062</v>
      </c>
      <c r="C73" s="83">
        <v>5079</v>
      </c>
      <c r="D73" s="96" t="s">
        <v>179</v>
      </c>
      <c r="E73" s="106">
        <v>39065</v>
      </c>
      <c r="F73" s="93">
        <v>416889.2</v>
      </c>
      <c r="G73" s="95">
        <v>49.813200000000002</v>
      </c>
      <c r="H73" s="93">
        <v>883.63896242986232</v>
      </c>
      <c r="I73" s="94">
        <v>2.2891276031155195E-3</v>
      </c>
      <c r="J73" s="94">
        <v>1.4130843747765605E-2</v>
      </c>
      <c r="K73" s="94">
        <v>3.8212332550452102E-4</v>
      </c>
    </row>
    <row r="74" spans="2:11">
      <c r="B74" s="86" t="s">
        <v>2063</v>
      </c>
      <c r="C74" s="83">
        <v>5040</v>
      </c>
      <c r="D74" s="96" t="s">
        <v>177</v>
      </c>
      <c r="E74" s="106">
        <v>39268</v>
      </c>
      <c r="F74" s="93">
        <v>72807.156214000002</v>
      </c>
      <c r="G74" s="95">
        <v>13.831200000000001</v>
      </c>
      <c r="H74" s="93">
        <v>36.755877426319998</v>
      </c>
      <c r="I74" s="94">
        <v>1.8179123726578655E-4</v>
      </c>
      <c r="J74" s="94">
        <v>5.8778707459335112E-4</v>
      </c>
      <c r="K74" s="94">
        <v>1.5894815316155525E-5</v>
      </c>
    </row>
    <row r="75" spans="2:11">
      <c r="B75" s="86" t="s">
        <v>2064</v>
      </c>
      <c r="C75" s="83">
        <v>5299</v>
      </c>
      <c r="D75" s="96" t="s">
        <v>177</v>
      </c>
      <c r="E75" s="106">
        <v>43002</v>
      </c>
      <c r="F75" s="93">
        <v>52143.82495088</v>
      </c>
      <c r="G75" s="95">
        <v>96.021100000000004</v>
      </c>
      <c r="H75" s="93">
        <v>182.75212152054002</v>
      </c>
      <c r="I75" s="94">
        <v>6.6249046453064372E-4</v>
      </c>
      <c r="J75" s="94">
        <v>2.9225077023291635E-3</v>
      </c>
      <c r="K75" s="94">
        <v>7.902984294219378E-5</v>
      </c>
    </row>
    <row r="76" spans="2:11">
      <c r="B76" s="82"/>
      <c r="C76" s="83"/>
      <c r="D76" s="83"/>
      <c r="E76" s="83"/>
      <c r="F76" s="93"/>
      <c r="G76" s="95"/>
      <c r="H76" s="83"/>
      <c r="I76" s="83"/>
      <c r="J76" s="94"/>
      <c r="K76" s="83"/>
    </row>
    <row r="77" spans="2:11">
      <c r="B77" s="101" t="s">
        <v>248</v>
      </c>
      <c r="C77" s="81"/>
      <c r="D77" s="81"/>
      <c r="E77" s="81"/>
      <c r="F77" s="90"/>
      <c r="G77" s="92"/>
      <c r="H77" s="90">
        <v>32028.474732051196</v>
      </c>
      <c r="I77" s="81"/>
      <c r="J77" s="91">
        <v>0.51218811206935433</v>
      </c>
      <c r="K77" s="91">
        <v>1.3850483959867679E-2</v>
      </c>
    </row>
    <row r="78" spans="2:11">
      <c r="B78" s="86" t="s">
        <v>2065</v>
      </c>
      <c r="C78" s="83">
        <v>5304</v>
      </c>
      <c r="D78" s="96" t="s">
        <v>179</v>
      </c>
      <c r="E78" s="106">
        <v>43080</v>
      </c>
      <c r="F78" s="93">
        <v>33178.742237160004</v>
      </c>
      <c r="G78" s="95">
        <v>100.8395</v>
      </c>
      <c r="H78" s="93">
        <v>142.36406280928</v>
      </c>
      <c r="I78" s="94">
        <v>1.3271321558214547E-4</v>
      </c>
      <c r="J78" s="94">
        <v>2.2766360610934492E-3</v>
      </c>
      <c r="K78" s="94">
        <v>6.1564316905429072E-5</v>
      </c>
    </row>
    <row r="79" spans="2:11">
      <c r="B79" s="86" t="s">
        <v>2066</v>
      </c>
      <c r="C79" s="83">
        <v>5273</v>
      </c>
      <c r="D79" s="96" t="s">
        <v>179</v>
      </c>
      <c r="E79" s="106">
        <v>42639</v>
      </c>
      <c r="F79" s="93">
        <v>184035.98724445998</v>
      </c>
      <c r="G79" s="95">
        <v>95.771299999999997</v>
      </c>
      <c r="H79" s="93">
        <v>749.97693803941991</v>
      </c>
      <c r="I79" s="94">
        <v>2.9248813775531544E-5</v>
      </c>
      <c r="J79" s="94">
        <v>1.1993367626887453E-2</v>
      </c>
      <c r="K79" s="94">
        <v>3.2432214263986627E-4</v>
      </c>
    </row>
    <row r="80" spans="2:11">
      <c r="B80" s="86" t="s">
        <v>2067</v>
      </c>
      <c r="C80" s="83">
        <v>4020</v>
      </c>
      <c r="D80" s="96" t="s">
        <v>179</v>
      </c>
      <c r="E80" s="106">
        <v>39105</v>
      </c>
      <c r="F80" s="93">
        <v>54912.542347000002</v>
      </c>
      <c r="G80" s="95">
        <v>19.016400000000001</v>
      </c>
      <c r="H80" s="93">
        <v>44.433407887439998</v>
      </c>
      <c r="I80" s="94">
        <v>3.7397057200089511E-4</v>
      </c>
      <c r="J80" s="94">
        <v>7.1056344359417907E-4</v>
      </c>
      <c r="K80" s="94">
        <v>1.9214908245736248E-5</v>
      </c>
    </row>
    <row r="81" spans="2:11">
      <c r="B81" s="86" t="s">
        <v>2068</v>
      </c>
      <c r="C81" s="83">
        <v>5062</v>
      </c>
      <c r="D81" s="96" t="s">
        <v>179</v>
      </c>
      <c r="E81" s="106">
        <v>39258</v>
      </c>
      <c r="F81" s="93">
        <v>211748.06873194</v>
      </c>
      <c r="G81" s="95">
        <v>22.025200000000002</v>
      </c>
      <c r="H81" s="93">
        <v>198.44907968937994</v>
      </c>
      <c r="I81" s="94">
        <v>3.2325167216511518E-5</v>
      </c>
      <c r="J81" s="94">
        <v>3.1735279409446557E-3</v>
      </c>
      <c r="K81" s="94">
        <v>8.5817879811107386E-5</v>
      </c>
    </row>
    <row r="82" spans="2:11">
      <c r="B82" s="86" t="s">
        <v>2069</v>
      </c>
      <c r="C82" s="83">
        <v>5281</v>
      </c>
      <c r="D82" s="96" t="s">
        <v>177</v>
      </c>
      <c r="E82" s="106">
        <v>42642</v>
      </c>
      <c r="F82" s="93">
        <v>424485.38392519997</v>
      </c>
      <c r="G82" s="95">
        <v>77.074700000000007</v>
      </c>
      <c r="H82" s="93">
        <v>1194.1735525103797</v>
      </c>
      <c r="I82" s="94">
        <v>2.0556098867314528E-4</v>
      </c>
      <c r="J82" s="94">
        <v>1.9096803780398883E-2</v>
      </c>
      <c r="K82" s="94">
        <v>5.1641177960284207E-4</v>
      </c>
    </row>
    <row r="83" spans="2:11">
      <c r="B83" s="86" t="s">
        <v>2070</v>
      </c>
      <c r="C83" s="83">
        <v>5291</v>
      </c>
      <c r="D83" s="96" t="s">
        <v>177</v>
      </c>
      <c r="E83" s="106">
        <v>42908</v>
      </c>
      <c r="F83" s="93">
        <v>199447.77899878004</v>
      </c>
      <c r="G83" s="95">
        <v>102.4147</v>
      </c>
      <c r="H83" s="93">
        <v>745.56303246853986</v>
      </c>
      <c r="I83" s="94">
        <v>3.5104451560613831E-4</v>
      </c>
      <c r="J83" s="94">
        <v>1.1922782000187624E-2</v>
      </c>
      <c r="K83" s="94">
        <v>3.2241338086393736E-4</v>
      </c>
    </row>
    <row r="84" spans="2:11">
      <c r="B84" s="86" t="s">
        <v>2071</v>
      </c>
      <c r="C84" s="83">
        <v>5263</v>
      </c>
      <c r="D84" s="96" t="s">
        <v>177</v>
      </c>
      <c r="E84" s="106">
        <v>42082</v>
      </c>
      <c r="F84" s="93">
        <v>268567.06279910001</v>
      </c>
      <c r="G84" s="95">
        <v>71.8399</v>
      </c>
      <c r="H84" s="93">
        <v>704.22482898325995</v>
      </c>
      <c r="I84" s="94">
        <v>2.5702762910622572E-4</v>
      </c>
      <c r="J84" s="94">
        <v>1.1261715977637497E-2</v>
      </c>
      <c r="K84" s="94">
        <v>3.0453697154090285E-4</v>
      </c>
    </row>
    <row r="85" spans="2:11">
      <c r="B85" s="86" t="s">
        <v>2072</v>
      </c>
      <c r="C85" s="83">
        <v>4021</v>
      </c>
      <c r="D85" s="96" t="s">
        <v>179</v>
      </c>
      <c r="E85" s="106">
        <v>39126</v>
      </c>
      <c r="F85" s="93">
        <v>22680.287024720001</v>
      </c>
      <c r="G85" s="95">
        <v>60.503900000000002</v>
      </c>
      <c r="H85" s="93">
        <v>58.390431793720005</v>
      </c>
      <c r="I85" s="94">
        <v>6.8717092605164462E-5</v>
      </c>
      <c r="J85" s="94">
        <v>9.3375926495218805E-4</v>
      </c>
      <c r="K85" s="94">
        <v>2.5250523034097441E-5</v>
      </c>
    </row>
    <row r="86" spans="2:11">
      <c r="B86" s="86" t="s">
        <v>2073</v>
      </c>
      <c r="C86" s="83">
        <v>4025</v>
      </c>
      <c r="D86" s="96" t="s">
        <v>177</v>
      </c>
      <c r="E86" s="106">
        <v>39247</v>
      </c>
      <c r="F86" s="93">
        <v>48335.037718759995</v>
      </c>
      <c r="G86" s="95">
        <v>6.0094000000000003</v>
      </c>
      <c r="H86" s="93">
        <v>10.601956889679998</v>
      </c>
      <c r="I86" s="94">
        <v>1.3831191592191024E-4</v>
      </c>
      <c r="J86" s="94">
        <v>1.6954276870799075E-4</v>
      </c>
      <c r="K86" s="94">
        <v>4.5847401436439627E-6</v>
      </c>
    </row>
    <row r="87" spans="2:11">
      <c r="B87" s="86" t="s">
        <v>2074</v>
      </c>
      <c r="C87" s="83">
        <v>5266</v>
      </c>
      <c r="D87" s="96" t="s">
        <v>177</v>
      </c>
      <c r="E87" s="106">
        <v>42228</v>
      </c>
      <c r="F87" s="93">
        <v>400851.13575780002</v>
      </c>
      <c r="G87" s="95">
        <v>185.50880000000001</v>
      </c>
      <c r="H87" s="93">
        <v>2714.1915803522002</v>
      </c>
      <c r="I87" s="94">
        <v>1.4573750056678632E-4</v>
      </c>
      <c r="J87" s="94">
        <v>4.34043978979732E-2</v>
      </c>
      <c r="K87" s="94">
        <v>1.1737326632684296E-3</v>
      </c>
    </row>
    <row r="88" spans="2:11">
      <c r="B88" s="86" t="s">
        <v>2075</v>
      </c>
      <c r="C88" s="83">
        <v>5237</v>
      </c>
      <c r="D88" s="96" t="s">
        <v>177</v>
      </c>
      <c r="E88" s="106">
        <v>43273</v>
      </c>
      <c r="F88" s="93">
        <v>127911.13018761999</v>
      </c>
      <c r="G88" s="95">
        <v>100</v>
      </c>
      <c r="H88" s="93">
        <v>466.87562517335994</v>
      </c>
      <c r="I88" s="94">
        <v>6.9463912830809585E-4</v>
      </c>
      <c r="J88" s="94">
        <v>7.4661109225237299E-3</v>
      </c>
      <c r="K88" s="94">
        <v>2.0189701232465419E-4</v>
      </c>
    </row>
    <row r="89" spans="2:11">
      <c r="B89" s="86" t="s">
        <v>2076</v>
      </c>
      <c r="C89" s="83">
        <v>5222</v>
      </c>
      <c r="D89" s="96" t="s">
        <v>177</v>
      </c>
      <c r="E89" s="106">
        <v>40675</v>
      </c>
      <c r="F89" s="93">
        <v>153783.11817882</v>
      </c>
      <c r="G89" s="95">
        <v>59.578099999999999</v>
      </c>
      <c r="H89" s="93">
        <v>334.41686899711999</v>
      </c>
      <c r="I89" s="94">
        <v>2.9334406099204444E-4</v>
      </c>
      <c r="J89" s="94">
        <v>5.347877044059598E-3</v>
      </c>
      <c r="K89" s="94">
        <v>1.4461617416075889E-4</v>
      </c>
    </row>
    <row r="90" spans="2:11">
      <c r="B90" s="86" t="s">
        <v>2077</v>
      </c>
      <c r="C90" s="83">
        <v>4027</v>
      </c>
      <c r="D90" s="96" t="s">
        <v>177</v>
      </c>
      <c r="E90" s="106">
        <v>39293</v>
      </c>
      <c r="F90" s="93">
        <v>13904.851826315418</v>
      </c>
      <c r="G90" s="95">
        <v>5.1200000000000002E-2</v>
      </c>
      <c r="H90" s="93">
        <v>2.59850245154188E-2</v>
      </c>
      <c r="I90" s="94">
        <v>2.7421024391908067E-4</v>
      </c>
      <c r="J90" s="94">
        <v>4.1554338006953485E-7</v>
      </c>
      <c r="K90" s="94">
        <v>1.1237037300668458E-8</v>
      </c>
    </row>
    <row r="91" spans="2:11">
      <c r="B91" s="86" t="s">
        <v>2078</v>
      </c>
      <c r="C91" s="83">
        <v>5307</v>
      </c>
      <c r="D91" s="96" t="s">
        <v>177</v>
      </c>
      <c r="E91" s="106">
        <v>43068</v>
      </c>
      <c r="F91" s="93">
        <v>18553.241537999998</v>
      </c>
      <c r="G91" s="95">
        <v>100</v>
      </c>
      <c r="H91" s="93">
        <v>67.719331613700007</v>
      </c>
      <c r="I91" s="94">
        <v>1.2621079207754822E-4</v>
      </c>
      <c r="J91" s="94">
        <v>1.082943752395112E-3</v>
      </c>
      <c r="K91" s="94">
        <v>2.9284738787448443E-5</v>
      </c>
    </row>
    <row r="92" spans="2:11">
      <c r="B92" s="86" t="s">
        <v>2079</v>
      </c>
      <c r="C92" s="83">
        <v>5315</v>
      </c>
      <c r="D92" s="96" t="s">
        <v>185</v>
      </c>
      <c r="E92" s="106">
        <v>43129</v>
      </c>
      <c r="F92" s="93">
        <v>354372.77410495997</v>
      </c>
      <c r="G92" s="95">
        <v>100</v>
      </c>
      <c r="H92" s="93">
        <v>202.31141679736001</v>
      </c>
      <c r="I92" s="94">
        <v>4.1821943932584084E-4</v>
      </c>
      <c r="J92" s="94">
        <v>3.2352930786248486E-3</v>
      </c>
      <c r="K92" s="94">
        <v>8.7488119765061434E-5</v>
      </c>
    </row>
    <row r="93" spans="2:11">
      <c r="B93" s="86" t="s">
        <v>2080</v>
      </c>
      <c r="C93" s="83">
        <v>5255</v>
      </c>
      <c r="D93" s="96" t="s">
        <v>177</v>
      </c>
      <c r="E93" s="106">
        <v>41407</v>
      </c>
      <c r="F93" s="93">
        <v>43394.698209720002</v>
      </c>
      <c r="G93" s="95">
        <v>93.6434</v>
      </c>
      <c r="H93" s="93">
        <v>148.32238802160001</v>
      </c>
      <c r="I93" s="94">
        <v>1.1710216155561735E-3</v>
      </c>
      <c r="J93" s="94">
        <v>2.3719195039399944E-3</v>
      </c>
      <c r="K93" s="94">
        <v>6.414095186764065E-5</v>
      </c>
    </row>
    <row r="94" spans="2:11">
      <c r="B94" s="86" t="s">
        <v>2081</v>
      </c>
      <c r="C94" s="83">
        <v>5294</v>
      </c>
      <c r="D94" s="96" t="s">
        <v>180</v>
      </c>
      <c r="E94" s="106">
        <v>43002</v>
      </c>
      <c r="F94" s="93">
        <v>596267.95787832001</v>
      </c>
      <c r="G94" s="95">
        <v>104.11660000000001</v>
      </c>
      <c r="H94" s="93">
        <v>2984.5629428157399</v>
      </c>
      <c r="I94" s="94">
        <v>1.8346463981762636E-3</v>
      </c>
      <c r="J94" s="94">
        <v>4.7728081709217579E-2</v>
      </c>
      <c r="K94" s="94">
        <v>1.2906528179226066E-3</v>
      </c>
    </row>
    <row r="95" spans="2:11">
      <c r="B95" s="86" t="s">
        <v>2082</v>
      </c>
      <c r="C95" s="83">
        <v>5290</v>
      </c>
      <c r="D95" s="96" t="s">
        <v>177</v>
      </c>
      <c r="E95" s="106">
        <v>42779</v>
      </c>
      <c r="F95" s="93">
        <v>206944.27784446001</v>
      </c>
      <c r="G95" s="95">
        <v>91.952200000000005</v>
      </c>
      <c r="H95" s="93">
        <v>694.55782881523999</v>
      </c>
      <c r="I95" s="94">
        <v>1.4998674853530252E-4</v>
      </c>
      <c r="J95" s="94">
        <v>1.1107124708248156E-2</v>
      </c>
      <c r="K95" s="94">
        <v>3.0035654671932335E-4</v>
      </c>
    </row>
    <row r="96" spans="2:11">
      <c r="B96" s="86" t="s">
        <v>2083</v>
      </c>
      <c r="C96" s="83">
        <v>5285</v>
      </c>
      <c r="D96" s="96" t="s">
        <v>177</v>
      </c>
      <c r="E96" s="106">
        <v>42718</v>
      </c>
      <c r="F96" s="93">
        <v>166236.95118211998</v>
      </c>
      <c r="G96" s="95">
        <v>97.490799999999993</v>
      </c>
      <c r="H96" s="93">
        <v>591.53992744053994</v>
      </c>
      <c r="I96" s="94">
        <v>1.0936497313918954E-4</v>
      </c>
      <c r="J96" s="94">
        <v>9.459698633298274E-3</v>
      </c>
      <c r="K96" s="94">
        <v>2.5580719485332102E-4</v>
      </c>
    </row>
    <row r="97" spans="2:11">
      <c r="B97" s="86" t="s">
        <v>2084</v>
      </c>
      <c r="C97" s="83">
        <v>5073</v>
      </c>
      <c r="D97" s="96" t="s">
        <v>179</v>
      </c>
      <c r="E97" s="106">
        <v>38896</v>
      </c>
      <c r="F97" s="93">
        <v>208108.21828913997</v>
      </c>
      <c r="G97" s="95">
        <v>11.7614</v>
      </c>
      <c r="H97" s="93">
        <v>104.14969966206</v>
      </c>
      <c r="I97" s="94">
        <v>3.4358546302582231E-3</v>
      </c>
      <c r="J97" s="94">
        <v>1.6655253954106874E-3</v>
      </c>
      <c r="K97" s="94">
        <v>4.5038789909993783E-5</v>
      </c>
    </row>
    <row r="98" spans="2:11">
      <c r="B98" s="86" t="s">
        <v>2085</v>
      </c>
      <c r="C98" s="83">
        <v>4028</v>
      </c>
      <c r="D98" s="96" t="s">
        <v>177</v>
      </c>
      <c r="E98" s="106">
        <v>39321</v>
      </c>
      <c r="F98" s="93">
        <v>25804.82164364</v>
      </c>
      <c r="G98" s="95">
        <v>15.4863</v>
      </c>
      <c r="H98" s="93">
        <v>14.586174533060001</v>
      </c>
      <c r="I98" s="94">
        <v>1.2865191873317986E-4</v>
      </c>
      <c r="J98" s="94">
        <v>2.3325697707752324E-4</v>
      </c>
      <c r="K98" s="94">
        <v>6.3076864601300875E-6</v>
      </c>
    </row>
    <row r="99" spans="2:11">
      <c r="B99" s="86" t="s">
        <v>2086</v>
      </c>
      <c r="C99" s="83">
        <v>5087</v>
      </c>
      <c r="D99" s="96" t="s">
        <v>177</v>
      </c>
      <c r="E99" s="106">
        <v>39713</v>
      </c>
      <c r="F99" s="93">
        <v>102252.38400000001</v>
      </c>
      <c r="G99" s="95">
        <v>3.8948</v>
      </c>
      <c r="H99" s="93">
        <v>14.536219066719999</v>
      </c>
      <c r="I99" s="94">
        <v>9.7511208951757706E-5</v>
      </c>
      <c r="J99" s="94">
        <v>2.3245810681578625E-4</v>
      </c>
      <c r="K99" s="94">
        <v>6.2860835773503615E-6</v>
      </c>
    </row>
    <row r="100" spans="2:11">
      <c r="B100" s="86" t="s">
        <v>2087</v>
      </c>
      <c r="C100" s="83">
        <v>5223</v>
      </c>
      <c r="D100" s="96" t="s">
        <v>177</v>
      </c>
      <c r="E100" s="106">
        <v>40749</v>
      </c>
      <c r="F100" s="93">
        <v>237581.25624973996</v>
      </c>
      <c r="G100" s="95">
        <v>24.170300000000001</v>
      </c>
      <c r="H100" s="93">
        <v>209.59797344876003</v>
      </c>
      <c r="I100" s="94">
        <v>5.2353208998033574E-4</v>
      </c>
      <c r="J100" s="94">
        <v>3.3518171318615217E-3</v>
      </c>
      <c r="K100" s="94">
        <v>9.0639138877497946E-5</v>
      </c>
    </row>
    <row r="101" spans="2:11">
      <c r="B101" s="86" t="s">
        <v>2088</v>
      </c>
      <c r="C101" s="83">
        <v>5082</v>
      </c>
      <c r="D101" s="96" t="s">
        <v>177</v>
      </c>
      <c r="E101" s="106">
        <v>39412</v>
      </c>
      <c r="F101" s="93">
        <v>77122.732053380008</v>
      </c>
      <c r="G101" s="95">
        <v>17.7059</v>
      </c>
      <c r="H101" s="93">
        <v>49.84174927394001</v>
      </c>
      <c r="I101" s="94">
        <v>7.2299059115203326E-5</v>
      </c>
      <c r="J101" s="94">
        <v>7.9705173838037888E-4</v>
      </c>
      <c r="K101" s="94">
        <v>2.1553706650901814E-5</v>
      </c>
    </row>
    <row r="102" spans="2:11">
      <c r="B102" s="86" t="s">
        <v>2089</v>
      </c>
      <c r="C102" s="83">
        <v>5270</v>
      </c>
      <c r="D102" s="96" t="s">
        <v>177</v>
      </c>
      <c r="E102" s="106">
        <v>42338</v>
      </c>
      <c r="F102" s="93">
        <v>196843.74016658001</v>
      </c>
      <c r="G102" s="95">
        <v>503.63639999999998</v>
      </c>
      <c r="H102" s="93">
        <v>3618.5250520889595</v>
      </c>
      <c r="I102" s="94">
        <v>1.4732965788732668E-3</v>
      </c>
      <c r="J102" s="94">
        <v>5.7866180965852422E-2</v>
      </c>
      <c r="K102" s="94">
        <v>1.5648051807532254E-3</v>
      </c>
    </row>
    <row r="103" spans="2:11">
      <c r="B103" s="86" t="s">
        <v>2090</v>
      </c>
      <c r="C103" s="83">
        <v>5239</v>
      </c>
      <c r="D103" s="96" t="s">
        <v>177</v>
      </c>
      <c r="E103" s="106">
        <v>43223</v>
      </c>
      <c r="F103" s="93">
        <v>1035.67669426</v>
      </c>
      <c r="G103" s="95">
        <v>39.740299999999998</v>
      </c>
      <c r="H103" s="93">
        <v>1.5022705398999998</v>
      </c>
      <c r="I103" s="94">
        <v>7.7334451437521207E-6</v>
      </c>
      <c r="J103" s="94">
        <v>2.4023782527452034E-5</v>
      </c>
      <c r="K103" s="94">
        <v>6.4964610991745947E-7</v>
      </c>
    </row>
    <row r="104" spans="2:11">
      <c r="B104" s="86" t="s">
        <v>2091</v>
      </c>
      <c r="C104" s="83">
        <v>7000</v>
      </c>
      <c r="D104" s="96" t="s">
        <v>177</v>
      </c>
      <c r="E104" s="106">
        <v>43137</v>
      </c>
      <c r="F104" s="93">
        <v>2179.6247821400002</v>
      </c>
      <c r="G104" s="95">
        <v>100</v>
      </c>
      <c r="H104" s="93">
        <v>7.9556306036999995</v>
      </c>
      <c r="I104" s="94">
        <v>2.3095889611430167E-3</v>
      </c>
      <c r="J104" s="94">
        <v>1.2722364874755056E-4</v>
      </c>
      <c r="K104" s="94">
        <v>3.4403553397100034E-6</v>
      </c>
    </row>
    <row r="105" spans="2:11">
      <c r="B105" s="86" t="s">
        <v>2092</v>
      </c>
      <c r="C105" s="83">
        <v>5292</v>
      </c>
      <c r="D105" s="96" t="s">
        <v>179</v>
      </c>
      <c r="E105" s="106">
        <v>42814</v>
      </c>
      <c r="F105" s="93">
        <v>14777.648535780001</v>
      </c>
      <c r="G105" s="95">
        <v>119.90600000000001</v>
      </c>
      <c r="H105" s="93">
        <v>75.397339206799998</v>
      </c>
      <c r="I105" s="94">
        <v>7.2934021138449271E-5</v>
      </c>
      <c r="J105" s="94">
        <v>1.2057277515228843E-3</v>
      </c>
      <c r="K105" s="94">
        <v>3.2605038049328503E-5</v>
      </c>
    </row>
    <row r="106" spans="2:11">
      <c r="B106" s="86" t="s">
        <v>2093</v>
      </c>
      <c r="C106" s="83">
        <v>5329</v>
      </c>
      <c r="D106" s="96" t="s">
        <v>177</v>
      </c>
      <c r="E106" s="106">
        <v>43261</v>
      </c>
      <c r="F106" s="93">
        <v>24211.967036139999</v>
      </c>
      <c r="G106" s="95">
        <v>100</v>
      </c>
      <c r="H106" s="93">
        <v>88.373679601740008</v>
      </c>
      <c r="I106" s="94">
        <v>2.6460816750164992E-5</v>
      </c>
      <c r="J106" s="94">
        <v>1.4132408268115611E-3</v>
      </c>
      <c r="K106" s="94">
        <v>3.821656329370873E-5</v>
      </c>
    </row>
    <row r="107" spans="2:11">
      <c r="B107" s="86" t="s">
        <v>2094</v>
      </c>
      <c r="C107" s="83">
        <v>5296</v>
      </c>
      <c r="D107" s="96" t="s">
        <v>177</v>
      </c>
      <c r="E107" s="106">
        <v>42912</v>
      </c>
      <c r="F107" s="93">
        <v>16866.574949379999</v>
      </c>
      <c r="G107" s="95">
        <v>122.0322</v>
      </c>
      <c r="H107" s="93">
        <v>75.126681452680003</v>
      </c>
      <c r="I107" s="94">
        <v>1.3691332434481009E-3</v>
      </c>
      <c r="J107" s="94">
        <v>1.201399487836917E-3</v>
      </c>
      <c r="K107" s="94">
        <v>3.2487994046658547E-5</v>
      </c>
    </row>
    <row r="108" spans="2:11">
      <c r="B108" s="86" t="s">
        <v>2095</v>
      </c>
      <c r="C108" s="83">
        <v>5297</v>
      </c>
      <c r="D108" s="96" t="s">
        <v>177</v>
      </c>
      <c r="E108" s="106">
        <v>42916</v>
      </c>
      <c r="F108" s="93">
        <v>266067.58275603998</v>
      </c>
      <c r="G108" s="95">
        <v>107.24979999999999</v>
      </c>
      <c r="H108" s="93">
        <v>1041.5528684776802</v>
      </c>
      <c r="I108" s="94">
        <v>2.1476882742852183E-4</v>
      </c>
      <c r="J108" s="94">
        <v>1.6656147437210118E-2</v>
      </c>
      <c r="K108" s="94">
        <v>4.5041206048341832E-4</v>
      </c>
    </row>
    <row r="109" spans="2:11">
      <c r="B109" s="86" t="s">
        <v>2096</v>
      </c>
      <c r="C109" s="83">
        <v>5293</v>
      </c>
      <c r="D109" s="96" t="s">
        <v>177</v>
      </c>
      <c r="E109" s="106">
        <v>42859</v>
      </c>
      <c r="F109" s="93">
        <v>13986.845456740002</v>
      </c>
      <c r="G109" s="95">
        <v>99.85</v>
      </c>
      <c r="H109" s="93">
        <v>50.975407986620006</v>
      </c>
      <c r="I109" s="94">
        <v>1.6180379063112507E-5</v>
      </c>
      <c r="J109" s="94">
        <v>8.1518081010908917E-4</v>
      </c>
      <c r="K109" s="94">
        <v>2.2043949222466598E-5</v>
      </c>
    </row>
    <row r="110" spans="2:11">
      <c r="B110" s="86" t="s">
        <v>2097</v>
      </c>
      <c r="C110" s="83">
        <v>4023</v>
      </c>
      <c r="D110" s="96" t="s">
        <v>179</v>
      </c>
      <c r="E110" s="106">
        <v>39205</v>
      </c>
      <c r="F110" s="93">
        <v>174203.05944834001</v>
      </c>
      <c r="G110" s="95">
        <v>23.984200000000001</v>
      </c>
      <c r="H110" s="93">
        <v>177.78322693377999</v>
      </c>
      <c r="I110" s="94">
        <v>2.7486837042065785E-3</v>
      </c>
      <c r="J110" s="94">
        <v>2.8430468863285363E-3</v>
      </c>
      <c r="K110" s="94">
        <v>7.6881080150710529E-5</v>
      </c>
    </row>
    <row r="111" spans="2:11">
      <c r="B111" s="86" t="s">
        <v>2098</v>
      </c>
      <c r="C111" s="83">
        <v>5313</v>
      </c>
      <c r="D111" s="96" t="s">
        <v>177</v>
      </c>
      <c r="E111" s="106">
        <v>43098</v>
      </c>
      <c r="F111" s="93">
        <v>1764.7893340999999</v>
      </c>
      <c r="G111" s="95">
        <v>2.9821</v>
      </c>
      <c r="H111" s="93">
        <v>0.19209109035999999</v>
      </c>
      <c r="I111" s="94">
        <v>5.5680807111098261E-5</v>
      </c>
      <c r="J111" s="94">
        <v>3.0718532099930307E-6</v>
      </c>
      <c r="K111" s="94">
        <v>8.3068412970731652E-8</v>
      </c>
    </row>
    <row r="112" spans="2:11">
      <c r="B112" s="86" t="s">
        <v>2099</v>
      </c>
      <c r="C112" s="83">
        <v>5064</v>
      </c>
      <c r="D112" s="96" t="s">
        <v>177</v>
      </c>
      <c r="E112" s="106">
        <v>39356</v>
      </c>
      <c r="F112" s="93">
        <v>175253.35498085999</v>
      </c>
      <c r="G112" s="95">
        <v>47.805999999999997</v>
      </c>
      <c r="H112" s="93">
        <v>305.80290911352</v>
      </c>
      <c r="I112" s="94">
        <v>4.9083637575117482E-5</v>
      </c>
      <c r="J112" s="94">
        <v>4.8902926534753286E-3</v>
      </c>
      <c r="K112" s="94">
        <v>1.3224227263370614E-4</v>
      </c>
    </row>
    <row r="113" spans="2:11">
      <c r="B113" s="86" t="s">
        <v>2100</v>
      </c>
      <c r="C113" s="83">
        <v>4030</v>
      </c>
      <c r="D113" s="96" t="s">
        <v>177</v>
      </c>
      <c r="E113" s="106">
        <v>39377</v>
      </c>
      <c r="F113" s="93">
        <v>41230.800000000003</v>
      </c>
      <c r="G113" s="95">
        <v>1E-4</v>
      </c>
      <c r="H113" s="93">
        <v>1.5049242229060001E-4</v>
      </c>
      <c r="I113" s="94">
        <v>7.2152947235422691E-5</v>
      </c>
      <c r="J113" s="94">
        <v>2.4066219293493652E-9</v>
      </c>
      <c r="K113" s="94">
        <v>6.5079367608215099E-11</v>
      </c>
    </row>
    <row r="114" spans="2:11">
      <c r="B114" s="86" t="s">
        <v>2101</v>
      </c>
      <c r="C114" s="83">
        <v>5326</v>
      </c>
      <c r="D114" s="96" t="s">
        <v>180</v>
      </c>
      <c r="E114" s="106">
        <v>43234</v>
      </c>
      <c r="F114" s="93">
        <v>51426.652979779996</v>
      </c>
      <c r="G114" s="95">
        <v>100</v>
      </c>
      <c r="H114" s="93">
        <v>247.23363414359997</v>
      </c>
      <c r="I114" s="94">
        <v>5.6512059263724072E-4</v>
      </c>
      <c r="J114" s="94">
        <v>3.9536733913006468E-3</v>
      </c>
      <c r="K114" s="94">
        <v>1.0691441015200736E-4</v>
      </c>
    </row>
    <row r="115" spans="2:11">
      <c r="B115" s="86" t="s">
        <v>2102</v>
      </c>
      <c r="C115" s="83">
        <v>5308</v>
      </c>
      <c r="D115" s="96" t="s">
        <v>177</v>
      </c>
      <c r="E115" s="106">
        <v>43072</v>
      </c>
      <c r="F115" s="93">
        <v>3503.8089600799995</v>
      </c>
      <c r="G115" s="95">
        <v>81.603399999999993</v>
      </c>
      <c r="H115" s="93">
        <v>10.43617952494</v>
      </c>
      <c r="I115" s="94">
        <v>6.1740387472211612E-5</v>
      </c>
      <c r="J115" s="94">
        <v>1.6689171535061551E-4</v>
      </c>
      <c r="K115" s="94">
        <v>4.5130509124067739E-6</v>
      </c>
    </row>
    <row r="116" spans="2:11">
      <c r="B116" s="86" t="s">
        <v>2103</v>
      </c>
      <c r="C116" s="83">
        <v>5309</v>
      </c>
      <c r="D116" s="96" t="s">
        <v>177</v>
      </c>
      <c r="E116" s="106">
        <v>43125</v>
      </c>
      <c r="F116" s="93">
        <v>131230.04832937999</v>
      </c>
      <c r="G116" s="95">
        <v>97.101200000000006</v>
      </c>
      <c r="H116" s="93">
        <v>465.10472406034</v>
      </c>
      <c r="I116" s="94">
        <v>7.9002340345958437E-4</v>
      </c>
      <c r="J116" s="94">
        <v>7.437791294276447E-3</v>
      </c>
      <c r="K116" s="94">
        <v>2.0113119885193677E-4</v>
      </c>
    </row>
    <row r="117" spans="2:11">
      <c r="B117" s="86" t="s">
        <v>2104</v>
      </c>
      <c r="C117" s="83">
        <v>5321</v>
      </c>
      <c r="D117" s="96" t="s">
        <v>177</v>
      </c>
      <c r="E117" s="106">
        <v>43201</v>
      </c>
      <c r="F117" s="93">
        <v>13781.18118702</v>
      </c>
      <c r="G117" s="95">
        <v>91.877899999999997</v>
      </c>
      <c r="H117" s="93">
        <v>46.21578834236</v>
      </c>
      <c r="I117" s="94">
        <v>2.409265602476622E-5</v>
      </c>
      <c r="J117" s="94">
        <v>7.3906664544291496E-4</v>
      </c>
      <c r="K117" s="94">
        <v>1.998568587744616E-5</v>
      </c>
    </row>
    <row r="118" spans="2:11">
      <c r="B118" s="86" t="s">
        <v>2105</v>
      </c>
      <c r="C118" s="83">
        <v>5303</v>
      </c>
      <c r="D118" s="96" t="s">
        <v>179</v>
      </c>
      <c r="E118" s="106">
        <v>43034</v>
      </c>
      <c r="F118" s="93">
        <v>191260.85276948</v>
      </c>
      <c r="G118" s="95">
        <v>111.1964</v>
      </c>
      <c r="H118" s="93">
        <v>904.95417073672002</v>
      </c>
      <c r="I118" s="94">
        <v>7.6712841376962702E-4</v>
      </c>
      <c r="J118" s="94">
        <v>1.4471709068152819E-2</v>
      </c>
      <c r="K118" s="94">
        <v>3.9134093431122247E-4</v>
      </c>
    </row>
    <row r="119" spans="2:11">
      <c r="B119" s="86" t="s">
        <v>2106</v>
      </c>
      <c r="C119" s="83">
        <v>5258</v>
      </c>
      <c r="D119" s="96" t="s">
        <v>178</v>
      </c>
      <c r="E119" s="106">
        <v>42036</v>
      </c>
      <c r="F119" s="93">
        <v>1398157.6114688001</v>
      </c>
      <c r="G119" s="95">
        <v>39.927500000000002</v>
      </c>
      <c r="H119" s="93">
        <v>558.24938033019998</v>
      </c>
      <c r="I119" s="94">
        <v>2.4341658494692483E-3</v>
      </c>
      <c r="J119" s="94">
        <v>8.9273279032885244E-3</v>
      </c>
      <c r="K119" s="94">
        <v>2.4141093675410013E-4</v>
      </c>
    </row>
    <row r="120" spans="2:11">
      <c r="B120" s="86" t="s">
        <v>2107</v>
      </c>
      <c r="C120" s="83">
        <v>5121</v>
      </c>
      <c r="D120" s="96" t="s">
        <v>178</v>
      </c>
      <c r="E120" s="106">
        <v>39988</v>
      </c>
      <c r="F120" s="93">
        <v>2520573.5290749003</v>
      </c>
      <c r="G120" s="95">
        <v>2.8675000000000002</v>
      </c>
      <c r="H120" s="93">
        <v>72.277446030659988</v>
      </c>
      <c r="I120" s="94">
        <v>6.7386224832056288E-3</v>
      </c>
      <c r="J120" s="94">
        <v>1.1558355162817815E-3</v>
      </c>
      <c r="K120" s="94">
        <v>3.1255862643564171E-5</v>
      </c>
    </row>
    <row r="121" spans="2:11">
      <c r="B121" s="86" t="s">
        <v>2108</v>
      </c>
      <c r="C121" s="83">
        <v>5278</v>
      </c>
      <c r="D121" s="96" t="s">
        <v>179</v>
      </c>
      <c r="E121" s="106">
        <v>42562</v>
      </c>
      <c r="F121" s="93">
        <v>215686.78681316</v>
      </c>
      <c r="G121" s="95">
        <v>86.537199999999999</v>
      </c>
      <c r="H121" s="93">
        <v>794.21146183313999</v>
      </c>
      <c r="I121" s="94">
        <v>8.1719799641759739E-4</v>
      </c>
      <c r="J121" s="94">
        <v>1.2700750585949189E-2</v>
      </c>
      <c r="K121" s="94">
        <v>3.4345104488709696E-4</v>
      </c>
    </row>
    <row r="122" spans="2:11">
      <c r="B122" s="86" t="s">
        <v>2109</v>
      </c>
      <c r="C122" s="83">
        <v>5075</v>
      </c>
      <c r="D122" s="96" t="s">
        <v>177</v>
      </c>
      <c r="E122" s="106">
        <v>38995</v>
      </c>
      <c r="F122" s="93">
        <v>142534.54346300001</v>
      </c>
      <c r="G122" s="95">
        <v>8.4740000000000002</v>
      </c>
      <c r="H122" s="93">
        <v>44.086077337640006</v>
      </c>
      <c r="I122" s="94">
        <v>1.9564827206158418E-4</v>
      </c>
      <c r="J122" s="94">
        <v>7.0500905550500655E-4</v>
      </c>
      <c r="K122" s="94">
        <v>1.9064707643021856E-5</v>
      </c>
    </row>
    <row r="123" spans="2:11">
      <c r="B123" s="86" t="s">
        <v>2110</v>
      </c>
      <c r="C123" s="83">
        <v>5280</v>
      </c>
      <c r="D123" s="96" t="s">
        <v>180</v>
      </c>
      <c r="E123" s="106">
        <v>42604</v>
      </c>
      <c r="F123" s="93">
        <v>12192.849369220001</v>
      </c>
      <c r="G123" s="95">
        <v>122.3668</v>
      </c>
      <c r="H123" s="93">
        <v>71.727898564139991</v>
      </c>
      <c r="I123" s="94">
        <v>3.2170681707968955E-4</v>
      </c>
      <c r="J123" s="94">
        <v>1.1470473463260108E-3</v>
      </c>
      <c r="K123" s="94">
        <v>3.1018214786964737E-5</v>
      </c>
    </row>
    <row r="124" spans="2:11">
      <c r="B124" s="86" t="s">
        <v>2111</v>
      </c>
      <c r="C124" s="83">
        <v>5318</v>
      </c>
      <c r="D124" s="96" t="s">
        <v>179</v>
      </c>
      <c r="E124" s="106">
        <v>43165</v>
      </c>
      <c r="F124" s="93">
        <v>12443.318004000001</v>
      </c>
      <c r="G124" s="95">
        <v>99.534199999999998</v>
      </c>
      <c r="H124" s="93">
        <v>52.700933000820001</v>
      </c>
      <c r="I124" s="94">
        <v>1.011638511768941E-4</v>
      </c>
      <c r="J124" s="94">
        <v>8.4277479973067797E-4</v>
      </c>
      <c r="K124" s="94">
        <v>2.2790140127012272E-5</v>
      </c>
    </row>
    <row r="125" spans="2:11">
      <c r="B125" s="86" t="s">
        <v>2112</v>
      </c>
      <c r="C125" s="83">
        <v>5319</v>
      </c>
      <c r="D125" s="96" t="s">
        <v>177</v>
      </c>
      <c r="E125" s="106">
        <v>43165</v>
      </c>
      <c r="F125" s="93">
        <v>9442.5554979599983</v>
      </c>
      <c r="G125" s="95">
        <v>100</v>
      </c>
      <c r="H125" s="93">
        <v>34.465327590459999</v>
      </c>
      <c r="I125" s="94">
        <v>1.3926889104182925E-4</v>
      </c>
      <c r="J125" s="94">
        <v>5.5115740659183749E-4</v>
      </c>
      <c r="K125" s="94">
        <v>1.4904283483894755E-5</v>
      </c>
    </row>
    <row r="126" spans="2:11">
      <c r="B126" s="86" t="s">
        <v>2113</v>
      </c>
      <c r="C126" s="83">
        <v>5324</v>
      </c>
      <c r="D126" s="96" t="s">
        <v>179</v>
      </c>
      <c r="E126" s="106">
        <v>43192</v>
      </c>
      <c r="F126" s="93">
        <v>14975.37679274</v>
      </c>
      <c r="G126" s="95">
        <v>102.6772</v>
      </c>
      <c r="H126" s="93">
        <v>65.427684580440001</v>
      </c>
      <c r="I126" s="94">
        <v>1.8199596267828242E-4</v>
      </c>
      <c r="J126" s="94">
        <v>1.0462965383983682E-3</v>
      </c>
      <c r="K126" s="94">
        <v>2.8293732480049012E-5</v>
      </c>
    </row>
    <row r="127" spans="2:11">
      <c r="B127" s="86" t="s">
        <v>2114</v>
      </c>
      <c r="C127" s="83">
        <v>5325</v>
      </c>
      <c r="D127" s="96" t="s">
        <v>177</v>
      </c>
      <c r="E127" s="106">
        <v>43201</v>
      </c>
      <c r="F127" s="93">
        <v>31964.546028480003</v>
      </c>
      <c r="G127" s="95">
        <v>100</v>
      </c>
      <c r="H127" s="93">
        <v>116.67059295813999</v>
      </c>
      <c r="I127" s="94">
        <v>1.9098662543732106E-5</v>
      </c>
      <c r="J127" s="94">
        <v>1.8657551207532884E-3</v>
      </c>
      <c r="K127" s="94">
        <v>5.0453360326206175E-5</v>
      </c>
    </row>
    <row r="128" spans="2:11">
      <c r="B128" s="86" t="s">
        <v>2115</v>
      </c>
      <c r="C128" s="83">
        <v>5330</v>
      </c>
      <c r="D128" s="96" t="s">
        <v>177</v>
      </c>
      <c r="E128" s="106">
        <v>43272</v>
      </c>
      <c r="F128" s="93">
        <v>31896.139550079995</v>
      </c>
      <c r="G128" s="95">
        <v>100</v>
      </c>
      <c r="H128" s="93">
        <v>116.42090931198001</v>
      </c>
      <c r="I128" s="94">
        <v>1.6972151404690878E-5</v>
      </c>
      <c r="J128" s="94">
        <v>1.8617622676308356E-3</v>
      </c>
      <c r="K128" s="94">
        <v>5.0345386425946749E-5</v>
      </c>
    </row>
    <row r="129" spans="2:11">
      <c r="B129" s="86" t="s">
        <v>2116</v>
      </c>
      <c r="C129" s="83">
        <v>5298</v>
      </c>
      <c r="D129" s="96" t="s">
        <v>177</v>
      </c>
      <c r="E129" s="106">
        <v>43188</v>
      </c>
      <c r="F129" s="93">
        <v>107.90512668</v>
      </c>
      <c r="G129" s="95">
        <v>100</v>
      </c>
      <c r="H129" s="93">
        <v>0.39385355204</v>
      </c>
      <c r="I129" s="94">
        <v>3.543324098324814E-3</v>
      </c>
      <c r="J129" s="94">
        <v>6.2983675913017042E-6</v>
      </c>
      <c r="K129" s="94">
        <v>1.7031914103633532E-7</v>
      </c>
    </row>
    <row r="130" spans="2:11">
      <c r="B130" s="86" t="s">
        <v>2117</v>
      </c>
      <c r="C130" s="83">
        <v>4029</v>
      </c>
      <c r="D130" s="96" t="s">
        <v>177</v>
      </c>
      <c r="E130" s="106">
        <v>39321</v>
      </c>
      <c r="F130" s="93">
        <v>63872.662209715425</v>
      </c>
      <c r="G130" s="95">
        <v>63.240400000000001</v>
      </c>
      <c r="H130" s="93">
        <v>147.43564384874</v>
      </c>
      <c r="I130" s="94">
        <v>3.0844238718835763E-4</v>
      </c>
      <c r="J130" s="94">
        <v>2.3577390027583016E-3</v>
      </c>
      <c r="K130" s="94">
        <v>6.3757485716178466E-5</v>
      </c>
    </row>
    <row r="131" spans="2:11">
      <c r="B131" s="86" t="s">
        <v>2118</v>
      </c>
      <c r="C131" s="83">
        <v>5316</v>
      </c>
      <c r="D131" s="96" t="s">
        <v>177</v>
      </c>
      <c r="E131" s="106">
        <v>43175</v>
      </c>
      <c r="F131" s="93">
        <v>267726.95959437999</v>
      </c>
      <c r="G131" s="95">
        <v>100</v>
      </c>
      <c r="H131" s="93">
        <v>977.20340253094002</v>
      </c>
      <c r="I131" s="94">
        <v>1.42535725198153E-4</v>
      </c>
      <c r="J131" s="94">
        <v>1.5627093392280852E-2</v>
      </c>
      <c r="K131" s="94">
        <v>4.2258459591079314E-4</v>
      </c>
    </row>
    <row r="132" spans="2:11">
      <c r="B132" s="86" t="s">
        <v>2119</v>
      </c>
      <c r="C132" s="83">
        <v>5311</v>
      </c>
      <c r="D132" s="96" t="s">
        <v>177</v>
      </c>
      <c r="E132" s="106">
        <v>43089</v>
      </c>
      <c r="F132" s="93">
        <v>12418.770789099999</v>
      </c>
      <c r="G132" s="95">
        <v>96.353999999999999</v>
      </c>
      <c r="H132" s="93">
        <v>43.675835687899998</v>
      </c>
      <c r="I132" s="94">
        <v>6.1163691662815533E-5</v>
      </c>
      <c r="J132" s="94">
        <v>6.984486152145958E-4</v>
      </c>
      <c r="K132" s="94">
        <v>1.8887301586788163E-5</v>
      </c>
    </row>
    <row r="133" spans="2:11">
      <c r="B133" s="86" t="s">
        <v>2120</v>
      </c>
      <c r="C133" s="83">
        <v>5287</v>
      </c>
      <c r="D133" s="96" t="s">
        <v>179</v>
      </c>
      <c r="E133" s="106">
        <v>42809</v>
      </c>
      <c r="F133" s="93">
        <v>352797.73922015994</v>
      </c>
      <c r="G133" s="95">
        <v>102.0909</v>
      </c>
      <c r="H133" s="93">
        <v>1532.5780340491399</v>
      </c>
      <c r="I133" s="94">
        <v>3.2403568192868504E-4</v>
      </c>
      <c r="J133" s="94">
        <v>2.4508449322847913E-2</v>
      </c>
      <c r="K133" s="94">
        <v>6.6275236817946702E-4</v>
      </c>
    </row>
    <row r="134" spans="2:11">
      <c r="B134" s="86" t="s">
        <v>2121</v>
      </c>
      <c r="C134" s="83">
        <v>5306</v>
      </c>
      <c r="D134" s="96" t="s">
        <v>179</v>
      </c>
      <c r="E134" s="106">
        <v>43068</v>
      </c>
      <c r="F134" s="93">
        <v>9430.3092631800009</v>
      </c>
      <c r="G134" s="95">
        <v>98.86</v>
      </c>
      <c r="H134" s="93">
        <v>39.669461757899995</v>
      </c>
      <c r="I134" s="94">
        <v>3.0563022975175133E-5</v>
      </c>
      <c r="J134" s="94">
        <v>6.3438009129587454E-4</v>
      </c>
      <c r="K134" s="94">
        <v>1.7154773943217069E-5</v>
      </c>
    </row>
    <row r="135" spans="2:11">
      <c r="B135" s="86" t="s">
        <v>2122</v>
      </c>
      <c r="C135" s="83">
        <v>5268</v>
      </c>
      <c r="D135" s="96" t="s">
        <v>179</v>
      </c>
      <c r="E135" s="106">
        <v>42206</v>
      </c>
      <c r="F135" s="93">
        <v>204307.57414002001</v>
      </c>
      <c r="G135" s="95">
        <v>114.095</v>
      </c>
      <c r="H135" s="93">
        <v>991.88392321304013</v>
      </c>
      <c r="I135" s="94">
        <v>1.6743161994624842E-4</v>
      </c>
      <c r="J135" s="94">
        <v>1.5861859119817526E-2</v>
      </c>
      <c r="K135" s="94">
        <v>4.2893308168574811E-4</v>
      </c>
    </row>
    <row r="136" spans="2:11">
      <c r="B136" s="86" t="s">
        <v>2123</v>
      </c>
      <c r="C136" s="83">
        <v>4022</v>
      </c>
      <c r="D136" s="96" t="s">
        <v>177</v>
      </c>
      <c r="E136" s="106">
        <v>39134</v>
      </c>
      <c r="F136" s="93">
        <v>23240.652765980001</v>
      </c>
      <c r="G136" s="95">
        <v>1E-4</v>
      </c>
      <c r="H136" s="93">
        <v>8.452314E-5</v>
      </c>
      <c r="I136" s="94">
        <v>2.8861178894169082E-4</v>
      </c>
      <c r="J136" s="94">
        <v>1.3516643507051326E-9</v>
      </c>
      <c r="K136" s="94">
        <v>3.6551425086631842E-11</v>
      </c>
    </row>
    <row r="137" spans="2:11">
      <c r="B137" s="86" t="s">
        <v>2124</v>
      </c>
      <c r="C137" s="83">
        <v>52251</v>
      </c>
      <c r="D137" s="96" t="s">
        <v>177</v>
      </c>
      <c r="E137" s="106">
        <v>41819</v>
      </c>
      <c r="F137" s="93">
        <v>332153.7156535</v>
      </c>
      <c r="G137" s="95">
        <v>31.191700000000001</v>
      </c>
      <c r="H137" s="93">
        <v>378.15602534423999</v>
      </c>
      <c r="I137" s="94">
        <v>3.8593833602073815E-4</v>
      </c>
      <c r="J137" s="94">
        <v>6.0473382610035055E-3</v>
      </c>
      <c r="K137" s="94">
        <v>1.6353085831203668E-4</v>
      </c>
    </row>
    <row r="138" spans="2:11">
      <c r="B138" s="86" t="s">
        <v>2125</v>
      </c>
      <c r="C138" s="83">
        <v>5284</v>
      </c>
      <c r="D138" s="96" t="s">
        <v>179</v>
      </c>
      <c r="E138" s="106">
        <v>42662</v>
      </c>
      <c r="F138" s="93">
        <v>198198.11720123998</v>
      </c>
      <c r="G138" s="95">
        <v>98.338399999999993</v>
      </c>
      <c r="H138" s="93">
        <v>829.33965791143999</v>
      </c>
      <c r="I138" s="94">
        <v>5.435137734653917E-4</v>
      </c>
      <c r="J138" s="94">
        <v>1.3262508352445062E-2</v>
      </c>
      <c r="K138" s="94">
        <v>3.5864198108970962E-4</v>
      </c>
    </row>
    <row r="139" spans="2:11">
      <c r="B139" s="86" t="s">
        <v>2126</v>
      </c>
      <c r="C139" s="83">
        <v>5267</v>
      </c>
      <c r="D139" s="96" t="s">
        <v>179</v>
      </c>
      <c r="E139" s="106">
        <v>42446</v>
      </c>
      <c r="F139" s="93">
        <v>204750.01131806002</v>
      </c>
      <c r="G139" s="95">
        <v>81.538399999999996</v>
      </c>
      <c r="H139" s="93">
        <v>710.38844830433993</v>
      </c>
      <c r="I139" s="94">
        <v>4.6595515996362556E-4</v>
      </c>
      <c r="J139" s="94">
        <v>1.1360282411724319E-2</v>
      </c>
      <c r="K139" s="94">
        <v>3.0720238446660543E-4</v>
      </c>
    </row>
    <row r="140" spans="2:11">
      <c r="B140" s="86" t="s">
        <v>2127</v>
      </c>
      <c r="C140" s="83">
        <v>5083</v>
      </c>
      <c r="D140" s="96" t="s">
        <v>177</v>
      </c>
      <c r="E140" s="106">
        <v>39414</v>
      </c>
      <c r="F140" s="93">
        <v>84611.648784000005</v>
      </c>
      <c r="G140" s="95">
        <v>69.993600000000001</v>
      </c>
      <c r="H140" s="93">
        <v>216.16299705571998</v>
      </c>
      <c r="I140" s="94">
        <v>6.6740084453442369E-4</v>
      </c>
      <c r="J140" s="94">
        <v>3.4568026822216404E-3</v>
      </c>
      <c r="K140" s="94">
        <v>9.3478136204877958E-5</v>
      </c>
    </row>
    <row r="141" spans="2:11">
      <c r="B141" s="86" t="s">
        <v>2128</v>
      </c>
      <c r="C141" s="83">
        <v>5276</v>
      </c>
      <c r="D141" s="96" t="s">
        <v>177</v>
      </c>
      <c r="E141" s="106">
        <v>42521</v>
      </c>
      <c r="F141" s="93">
        <v>304858.54398141999</v>
      </c>
      <c r="G141" s="95">
        <v>101.9967</v>
      </c>
      <c r="H141" s="93">
        <v>1134.9516391012799</v>
      </c>
      <c r="I141" s="94">
        <v>6.1845383344648019E-5</v>
      </c>
      <c r="J141" s="94">
        <v>1.8149747753663167E-2</v>
      </c>
      <c r="K141" s="94">
        <v>4.9080168831352512E-4</v>
      </c>
    </row>
    <row r="142" spans="2:11">
      <c r="B142" s="86" t="s">
        <v>2129</v>
      </c>
      <c r="C142" s="83">
        <v>5038</v>
      </c>
      <c r="D142" s="96" t="s">
        <v>179</v>
      </c>
      <c r="E142" s="106">
        <v>39463</v>
      </c>
      <c r="F142" s="93">
        <v>175151.99478556</v>
      </c>
      <c r="G142" s="95">
        <v>32.5456</v>
      </c>
      <c r="H142" s="93">
        <v>242.55885923957999</v>
      </c>
      <c r="I142" s="94">
        <v>3.2166940653180476E-4</v>
      </c>
      <c r="J142" s="94">
        <v>3.8789160339031954E-3</v>
      </c>
      <c r="K142" s="94">
        <v>1.0489283730578852E-4</v>
      </c>
    </row>
    <row r="143" spans="2:11">
      <c r="B143" s="86" t="s">
        <v>2130</v>
      </c>
      <c r="C143" s="83">
        <v>5269</v>
      </c>
      <c r="D143" s="96" t="s">
        <v>179</v>
      </c>
      <c r="E143" s="106">
        <v>42271</v>
      </c>
      <c r="F143" s="93">
        <v>253696.33138017997</v>
      </c>
      <c r="G143" s="95">
        <v>99.145499999999998</v>
      </c>
      <c r="H143" s="93">
        <v>1070.2789046705598</v>
      </c>
      <c r="I143" s="94">
        <v>7.1686643766240711E-4</v>
      </c>
      <c r="J143" s="94">
        <v>1.7115524112745133E-2</v>
      </c>
      <c r="K143" s="94">
        <v>4.6283442860580365E-4</v>
      </c>
    </row>
    <row r="144" spans="2:11">
      <c r="B144" s="86" t="s">
        <v>2131</v>
      </c>
      <c r="C144" s="83">
        <v>5312</v>
      </c>
      <c r="D144" s="96" t="s">
        <v>177</v>
      </c>
      <c r="E144" s="106">
        <v>43095</v>
      </c>
      <c r="F144" s="93">
        <v>11595.7696621</v>
      </c>
      <c r="G144" s="95">
        <v>121.54640000000001</v>
      </c>
      <c r="H144" s="93">
        <v>51.443977703820003</v>
      </c>
      <c r="I144" s="94">
        <v>4.4256304783238756E-4</v>
      </c>
      <c r="J144" s="94">
        <v>8.2267401235594398E-4</v>
      </c>
      <c r="K144" s="94">
        <v>2.2246578832725993E-5</v>
      </c>
    </row>
    <row r="145" spans="2:11">
      <c r="B145" s="86" t="s">
        <v>2132</v>
      </c>
      <c r="C145" s="83">
        <v>5227</v>
      </c>
      <c r="D145" s="96" t="s">
        <v>177</v>
      </c>
      <c r="E145" s="106">
        <v>40997</v>
      </c>
      <c r="F145" s="93">
        <v>77040.129810539991</v>
      </c>
      <c r="G145" s="95">
        <v>75.395099999999999</v>
      </c>
      <c r="H145" s="93">
        <v>212.00836197917772</v>
      </c>
      <c r="I145" s="94">
        <v>1.1661082381482455E-4</v>
      </c>
      <c r="J145" s="94">
        <v>3.3903632181511946E-3</v>
      </c>
      <c r="K145" s="94">
        <v>9.1681494092877295E-5</v>
      </c>
    </row>
    <row r="146" spans="2:11">
      <c r="B146" s="86" t="s">
        <v>2133</v>
      </c>
      <c r="C146" s="83">
        <v>5257</v>
      </c>
      <c r="D146" s="96" t="s">
        <v>177</v>
      </c>
      <c r="E146" s="106">
        <v>42033</v>
      </c>
      <c r="F146" s="93">
        <v>222523.64691700001</v>
      </c>
      <c r="G146" s="95">
        <v>132.47059999999999</v>
      </c>
      <c r="H146" s="93">
        <v>1075.9411975491398</v>
      </c>
      <c r="I146" s="94">
        <v>1.1287040261423603E-3</v>
      </c>
      <c r="J146" s="94">
        <v>1.7206073510545879E-2</v>
      </c>
      <c r="K146" s="94">
        <v>4.6528304651055716E-4</v>
      </c>
    </row>
    <row r="147" spans="2:11">
      <c r="B147" s="86" t="s">
        <v>2134</v>
      </c>
      <c r="C147" s="83">
        <v>5286</v>
      </c>
      <c r="D147" s="96" t="s">
        <v>177</v>
      </c>
      <c r="E147" s="106">
        <v>42727</v>
      </c>
      <c r="F147" s="93">
        <v>224642.91507632003</v>
      </c>
      <c r="G147" s="95">
        <v>108.0097</v>
      </c>
      <c r="H147" s="93">
        <v>885.62190598829989</v>
      </c>
      <c r="I147" s="94">
        <v>1.831702121185843E-4</v>
      </c>
      <c r="J147" s="94">
        <v>1.4162554284281408E-2</v>
      </c>
      <c r="K147" s="94">
        <v>3.8298083521046957E-4</v>
      </c>
    </row>
    <row r="148" spans="2:11">
      <c r="B148" s="161"/>
      <c r="C148" s="162"/>
      <c r="D148" s="162"/>
      <c r="E148" s="162"/>
      <c r="F148" s="162"/>
      <c r="G148" s="162"/>
      <c r="H148" s="162"/>
      <c r="I148" s="162"/>
      <c r="J148" s="162"/>
      <c r="K148" s="162"/>
    </row>
    <row r="149" spans="2:11">
      <c r="B149" s="161"/>
      <c r="C149" s="162"/>
      <c r="D149" s="162"/>
      <c r="E149" s="162"/>
      <c r="F149" s="162"/>
      <c r="G149" s="162"/>
      <c r="H149" s="162"/>
      <c r="I149" s="162"/>
      <c r="J149" s="162"/>
      <c r="K149" s="162"/>
    </row>
    <row r="150" spans="2:11">
      <c r="C150" s="1"/>
    </row>
    <row r="151" spans="2:11">
      <c r="B151" s="98" t="s">
        <v>126</v>
      </c>
      <c r="C151" s="1"/>
    </row>
    <row r="152" spans="2:11">
      <c r="B152" s="98" t="s">
        <v>254</v>
      </c>
      <c r="C152" s="1"/>
    </row>
    <row r="153" spans="2:11">
      <c r="B153" s="98" t="s">
        <v>262</v>
      </c>
      <c r="C153" s="1"/>
    </row>
    <row r="154" spans="2:11">
      <c r="C154" s="1"/>
    </row>
    <row r="155" spans="2:11">
      <c r="C155" s="1"/>
    </row>
    <row r="156" spans="2:11">
      <c r="C156" s="1"/>
    </row>
    <row r="157" spans="2:11">
      <c r="C157" s="1"/>
    </row>
    <row r="158" spans="2:11">
      <c r="C158" s="1"/>
    </row>
    <row r="159" spans="2:11">
      <c r="C159" s="1"/>
    </row>
    <row r="160" spans="2:11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0.140625" style="2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193</v>
      </c>
      <c r="C1" s="77" t="s" vm="1">
        <v>273</v>
      </c>
    </row>
    <row r="2" spans="2:59">
      <c r="B2" s="57" t="s">
        <v>192</v>
      </c>
      <c r="C2" s="77" t="s">
        <v>274</v>
      </c>
    </row>
    <row r="3" spans="2:59">
      <c r="B3" s="57" t="s">
        <v>194</v>
      </c>
      <c r="C3" s="77" t="s">
        <v>275</v>
      </c>
    </row>
    <row r="4" spans="2:59">
      <c r="B4" s="57" t="s">
        <v>195</v>
      </c>
      <c r="C4" s="77">
        <v>17011</v>
      </c>
    </row>
    <row r="6" spans="2:59" ht="26.25" customHeight="1">
      <c r="B6" s="155" t="s">
        <v>224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59" ht="26.25" customHeight="1">
      <c r="B7" s="155" t="s">
        <v>111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</row>
    <row r="8" spans="2:59" s="3" customFormat="1" ht="78.75">
      <c r="B8" s="23" t="s">
        <v>130</v>
      </c>
      <c r="C8" s="31" t="s">
        <v>50</v>
      </c>
      <c r="D8" s="31" t="s">
        <v>71</v>
      </c>
      <c r="E8" s="31" t="s">
        <v>115</v>
      </c>
      <c r="F8" s="31" t="s">
        <v>116</v>
      </c>
      <c r="G8" s="31" t="s">
        <v>256</v>
      </c>
      <c r="H8" s="31" t="s">
        <v>255</v>
      </c>
      <c r="I8" s="31" t="s">
        <v>124</v>
      </c>
      <c r="J8" s="31" t="s">
        <v>65</v>
      </c>
      <c r="K8" s="31" t="s">
        <v>196</v>
      </c>
      <c r="L8" s="32" t="s">
        <v>198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263</v>
      </c>
      <c r="H9" s="17"/>
      <c r="I9" s="17" t="s">
        <v>259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3" t="s">
        <v>53</v>
      </c>
      <c r="C11" s="124"/>
      <c r="D11" s="124"/>
      <c r="E11" s="124"/>
      <c r="F11" s="124"/>
      <c r="G11" s="125"/>
      <c r="H11" s="126"/>
      <c r="I11" s="125">
        <v>7.7207295736999999</v>
      </c>
      <c r="J11" s="124"/>
      <c r="K11" s="127">
        <v>1</v>
      </c>
      <c r="L11" s="127">
        <v>3.3387740756819795E-6</v>
      </c>
      <c r="M11" s="1"/>
      <c r="N11" s="1"/>
      <c r="O11" s="1"/>
      <c r="P11" s="1"/>
      <c r="BG11" s="1"/>
    </row>
    <row r="12" spans="2:59" ht="18" customHeight="1">
      <c r="B12" s="128" t="s">
        <v>2135</v>
      </c>
      <c r="C12" s="124"/>
      <c r="D12" s="124"/>
      <c r="E12" s="124"/>
      <c r="F12" s="124"/>
      <c r="G12" s="125"/>
      <c r="H12" s="126"/>
      <c r="I12" s="125">
        <v>6.8718000000000004E-7</v>
      </c>
      <c r="J12" s="124"/>
      <c r="K12" s="127">
        <v>8.9004542050121734E-8</v>
      </c>
      <c r="L12" s="127">
        <v>2.9716605761489303E-13</v>
      </c>
    </row>
    <row r="13" spans="2:59">
      <c r="B13" s="82" t="s">
        <v>2136</v>
      </c>
      <c r="C13" s="83" t="s">
        <v>2137</v>
      </c>
      <c r="D13" s="96" t="s">
        <v>1161</v>
      </c>
      <c r="E13" s="96" t="s">
        <v>178</v>
      </c>
      <c r="F13" s="106">
        <v>41546</v>
      </c>
      <c r="G13" s="93">
        <v>576.58708328</v>
      </c>
      <c r="H13" s="95">
        <v>1E-4</v>
      </c>
      <c r="I13" s="93">
        <v>6.8718000000000004E-7</v>
      </c>
      <c r="J13" s="164">
        <v>0</v>
      </c>
      <c r="K13" s="94">
        <v>8.9004542050121734E-8</v>
      </c>
      <c r="L13" s="94">
        <v>2.9716605761489303E-13</v>
      </c>
    </row>
    <row r="14" spans="2:59">
      <c r="B14" s="128" t="s">
        <v>251</v>
      </c>
      <c r="C14" s="124"/>
      <c r="D14" s="124"/>
      <c r="E14" s="124"/>
      <c r="F14" s="124"/>
      <c r="G14" s="125"/>
      <c r="H14" s="126"/>
      <c r="I14" s="125">
        <v>7.7207288865199999</v>
      </c>
      <c r="J14" s="124"/>
      <c r="K14" s="127">
        <v>0.99999991099545793</v>
      </c>
      <c r="L14" s="127">
        <v>3.3387737785159215E-6</v>
      </c>
    </row>
    <row r="15" spans="2:59">
      <c r="B15" s="82" t="s">
        <v>2138</v>
      </c>
      <c r="C15" s="83" t="s">
        <v>2139</v>
      </c>
      <c r="D15" s="96" t="s">
        <v>1237</v>
      </c>
      <c r="E15" s="96" t="s">
        <v>177</v>
      </c>
      <c r="F15" s="106">
        <v>42731</v>
      </c>
      <c r="G15" s="93">
        <v>1624.2644599999999</v>
      </c>
      <c r="H15" s="95">
        <v>130.22929999999999</v>
      </c>
      <c r="I15" s="93">
        <v>7.7207288865199999</v>
      </c>
      <c r="J15" s="94">
        <v>8.0192453262422611E-5</v>
      </c>
      <c r="K15" s="94">
        <v>0.99999991099545793</v>
      </c>
      <c r="L15" s="94">
        <v>3.3387737785159215E-6</v>
      </c>
    </row>
    <row r="16" spans="2:59">
      <c r="B16" s="100"/>
      <c r="C16" s="83"/>
      <c r="D16" s="83"/>
      <c r="E16" s="83"/>
      <c r="F16" s="83"/>
      <c r="G16" s="93"/>
      <c r="H16" s="95"/>
      <c r="I16" s="83"/>
      <c r="J16" s="83"/>
      <c r="K16" s="94"/>
      <c r="L16" s="83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3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13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13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94</v>
      </c>
      <c r="C6" s="14" t="s">
        <v>50</v>
      </c>
      <c r="E6" s="14" t="s">
        <v>131</v>
      </c>
      <c r="I6" s="14" t="s">
        <v>15</v>
      </c>
      <c r="J6" s="14" t="s">
        <v>72</v>
      </c>
      <c r="M6" s="14" t="s">
        <v>115</v>
      </c>
      <c r="Q6" s="14" t="s">
        <v>17</v>
      </c>
      <c r="R6" s="14" t="s">
        <v>19</v>
      </c>
      <c r="U6" s="14" t="s">
        <v>68</v>
      </c>
      <c r="W6" s="15" t="s">
        <v>64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100</v>
      </c>
      <c r="C8" s="31" t="s">
        <v>50</v>
      </c>
      <c r="D8" s="31" t="s">
        <v>133</v>
      </c>
      <c r="I8" s="31" t="s">
        <v>15</v>
      </c>
      <c r="J8" s="31" t="s">
        <v>72</v>
      </c>
      <c r="K8" s="31" t="s">
        <v>116</v>
      </c>
      <c r="L8" s="31" t="s">
        <v>18</v>
      </c>
      <c r="M8" s="31" t="s">
        <v>115</v>
      </c>
      <c r="Q8" s="31" t="s">
        <v>17</v>
      </c>
      <c r="R8" s="31" t="s">
        <v>19</v>
      </c>
      <c r="S8" s="31" t="s">
        <v>0</v>
      </c>
      <c r="T8" s="31" t="s">
        <v>119</v>
      </c>
      <c r="U8" s="31" t="s">
        <v>68</v>
      </c>
      <c r="V8" s="31" t="s">
        <v>65</v>
      </c>
      <c r="W8" s="32" t="s">
        <v>125</v>
      </c>
    </row>
    <row r="9" spans="2:25" ht="31.5">
      <c r="B9" s="49" t="str">
        <f>'תעודות חוב מסחריות '!B7:T7</f>
        <v>2. תעודות חוב מסחריות</v>
      </c>
      <c r="C9" s="14" t="s">
        <v>50</v>
      </c>
      <c r="D9" s="14" t="s">
        <v>133</v>
      </c>
      <c r="E9" s="42" t="s">
        <v>131</v>
      </c>
      <c r="G9" s="14" t="s">
        <v>71</v>
      </c>
      <c r="I9" s="14" t="s">
        <v>15</v>
      </c>
      <c r="J9" s="14" t="s">
        <v>72</v>
      </c>
      <c r="K9" s="14" t="s">
        <v>116</v>
      </c>
      <c r="L9" s="14" t="s">
        <v>18</v>
      </c>
      <c r="M9" s="14" t="s">
        <v>115</v>
      </c>
      <c r="Q9" s="14" t="s">
        <v>17</v>
      </c>
      <c r="R9" s="14" t="s">
        <v>19</v>
      </c>
      <c r="S9" s="14" t="s">
        <v>0</v>
      </c>
      <c r="T9" s="14" t="s">
        <v>119</v>
      </c>
      <c r="U9" s="14" t="s">
        <v>68</v>
      </c>
      <c r="V9" s="14" t="s">
        <v>65</v>
      </c>
      <c r="W9" s="39" t="s">
        <v>125</v>
      </c>
    </row>
    <row r="10" spans="2:25" ht="31.5">
      <c r="B10" s="49" t="str">
        <f>'אג"ח קונצרני'!B7:U7</f>
        <v>3. אג"ח קונצרני</v>
      </c>
      <c r="C10" s="31" t="s">
        <v>50</v>
      </c>
      <c r="D10" s="14" t="s">
        <v>133</v>
      </c>
      <c r="E10" s="42" t="s">
        <v>131</v>
      </c>
      <c r="G10" s="31" t="s">
        <v>71</v>
      </c>
      <c r="I10" s="31" t="s">
        <v>15</v>
      </c>
      <c r="J10" s="31" t="s">
        <v>72</v>
      </c>
      <c r="K10" s="31" t="s">
        <v>116</v>
      </c>
      <c r="L10" s="31" t="s">
        <v>18</v>
      </c>
      <c r="M10" s="31" t="s">
        <v>115</v>
      </c>
      <c r="Q10" s="31" t="s">
        <v>17</v>
      </c>
      <c r="R10" s="31" t="s">
        <v>19</v>
      </c>
      <c r="S10" s="31" t="s">
        <v>0</v>
      </c>
      <c r="T10" s="31" t="s">
        <v>119</v>
      </c>
      <c r="U10" s="31" t="s">
        <v>68</v>
      </c>
      <c r="V10" s="14" t="s">
        <v>65</v>
      </c>
      <c r="W10" s="32" t="s">
        <v>125</v>
      </c>
    </row>
    <row r="11" spans="2:25" ht="31.5">
      <c r="B11" s="49" t="str">
        <f>מניות!B7</f>
        <v>4. מניות</v>
      </c>
      <c r="C11" s="31" t="s">
        <v>50</v>
      </c>
      <c r="D11" s="14" t="s">
        <v>133</v>
      </c>
      <c r="E11" s="42" t="s">
        <v>131</v>
      </c>
      <c r="H11" s="31" t="s">
        <v>115</v>
      </c>
      <c r="S11" s="31" t="s">
        <v>0</v>
      </c>
      <c r="T11" s="14" t="s">
        <v>119</v>
      </c>
      <c r="U11" s="14" t="s">
        <v>68</v>
      </c>
      <c r="V11" s="14" t="s">
        <v>65</v>
      </c>
      <c r="W11" s="15" t="s">
        <v>125</v>
      </c>
    </row>
    <row r="12" spans="2:25" ht="31.5">
      <c r="B12" s="49" t="str">
        <f>'תעודות סל'!B7:N7</f>
        <v>5. תעודות סל</v>
      </c>
      <c r="C12" s="31" t="s">
        <v>50</v>
      </c>
      <c r="D12" s="14" t="s">
        <v>133</v>
      </c>
      <c r="E12" s="42" t="s">
        <v>131</v>
      </c>
      <c r="H12" s="31" t="s">
        <v>115</v>
      </c>
      <c r="S12" s="31" t="s">
        <v>0</v>
      </c>
      <c r="T12" s="31" t="s">
        <v>119</v>
      </c>
      <c r="U12" s="31" t="s">
        <v>68</v>
      </c>
      <c r="V12" s="31" t="s">
        <v>65</v>
      </c>
      <c r="W12" s="32" t="s">
        <v>125</v>
      </c>
    </row>
    <row r="13" spans="2:25" ht="31.5">
      <c r="B13" s="49" t="str">
        <f>'קרנות נאמנות'!B7:O7</f>
        <v>6. קרנות נאמנות</v>
      </c>
      <c r="C13" s="31" t="s">
        <v>50</v>
      </c>
      <c r="D13" s="31" t="s">
        <v>133</v>
      </c>
      <c r="G13" s="31" t="s">
        <v>71</v>
      </c>
      <c r="H13" s="31" t="s">
        <v>115</v>
      </c>
      <c r="S13" s="31" t="s">
        <v>0</v>
      </c>
      <c r="T13" s="31" t="s">
        <v>119</v>
      </c>
      <c r="U13" s="31" t="s">
        <v>68</v>
      </c>
      <c r="V13" s="31" t="s">
        <v>65</v>
      </c>
      <c r="W13" s="32" t="s">
        <v>125</v>
      </c>
    </row>
    <row r="14" spans="2:25" ht="31.5">
      <c r="B14" s="49" t="str">
        <f>'כתבי אופציה'!B7:L7</f>
        <v>7. כתבי אופציה</v>
      </c>
      <c r="C14" s="31" t="s">
        <v>50</v>
      </c>
      <c r="D14" s="31" t="s">
        <v>133</v>
      </c>
      <c r="G14" s="31" t="s">
        <v>71</v>
      </c>
      <c r="H14" s="31" t="s">
        <v>115</v>
      </c>
      <c r="S14" s="31" t="s">
        <v>0</v>
      </c>
      <c r="T14" s="31" t="s">
        <v>119</v>
      </c>
      <c r="U14" s="31" t="s">
        <v>68</v>
      </c>
      <c r="V14" s="31" t="s">
        <v>65</v>
      </c>
      <c r="W14" s="32" t="s">
        <v>125</v>
      </c>
    </row>
    <row r="15" spans="2:25" ht="31.5">
      <c r="B15" s="49" t="str">
        <f>אופציות!B7</f>
        <v>8. אופציות</v>
      </c>
      <c r="C15" s="31" t="s">
        <v>50</v>
      </c>
      <c r="D15" s="31" t="s">
        <v>133</v>
      </c>
      <c r="G15" s="31" t="s">
        <v>71</v>
      </c>
      <c r="H15" s="31" t="s">
        <v>115</v>
      </c>
      <c r="S15" s="31" t="s">
        <v>0</v>
      </c>
      <c r="T15" s="31" t="s">
        <v>119</v>
      </c>
      <c r="U15" s="31" t="s">
        <v>68</v>
      </c>
      <c r="V15" s="31" t="s">
        <v>65</v>
      </c>
      <c r="W15" s="32" t="s">
        <v>125</v>
      </c>
    </row>
    <row r="16" spans="2:25" ht="31.5">
      <c r="B16" s="49" t="str">
        <f>'חוזים עתידיים'!B7:I7</f>
        <v>9. חוזים עתידיים</v>
      </c>
      <c r="C16" s="31" t="s">
        <v>50</v>
      </c>
      <c r="D16" s="31" t="s">
        <v>133</v>
      </c>
      <c r="G16" s="31" t="s">
        <v>71</v>
      </c>
      <c r="H16" s="31" t="s">
        <v>115</v>
      </c>
      <c r="S16" s="31" t="s">
        <v>0</v>
      </c>
      <c r="T16" s="32" t="s">
        <v>119</v>
      </c>
    </row>
    <row r="17" spans="2:25" ht="31.5">
      <c r="B17" s="49" t="str">
        <f>'מוצרים מובנים'!B7:Q7</f>
        <v>10. מוצרים מובנים</v>
      </c>
      <c r="C17" s="31" t="s">
        <v>50</v>
      </c>
      <c r="F17" s="14" t="s">
        <v>56</v>
      </c>
      <c r="I17" s="31" t="s">
        <v>15</v>
      </c>
      <c r="J17" s="31" t="s">
        <v>72</v>
      </c>
      <c r="K17" s="31" t="s">
        <v>116</v>
      </c>
      <c r="L17" s="31" t="s">
        <v>18</v>
      </c>
      <c r="M17" s="31" t="s">
        <v>115</v>
      </c>
      <c r="Q17" s="31" t="s">
        <v>17</v>
      </c>
      <c r="R17" s="31" t="s">
        <v>19</v>
      </c>
      <c r="S17" s="31" t="s">
        <v>0</v>
      </c>
      <c r="T17" s="31" t="s">
        <v>119</v>
      </c>
      <c r="U17" s="31" t="s">
        <v>68</v>
      </c>
      <c r="V17" s="31" t="s">
        <v>65</v>
      </c>
      <c r="W17" s="32" t="s">
        <v>125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50</v>
      </c>
      <c r="I19" s="31" t="s">
        <v>15</v>
      </c>
      <c r="J19" s="31" t="s">
        <v>72</v>
      </c>
      <c r="K19" s="31" t="s">
        <v>116</v>
      </c>
      <c r="L19" s="31" t="s">
        <v>18</v>
      </c>
      <c r="M19" s="31" t="s">
        <v>115</v>
      </c>
      <c r="Q19" s="31" t="s">
        <v>17</v>
      </c>
      <c r="R19" s="31" t="s">
        <v>19</v>
      </c>
      <c r="S19" s="31" t="s">
        <v>0</v>
      </c>
      <c r="T19" s="31" t="s">
        <v>119</v>
      </c>
      <c r="U19" s="31" t="s">
        <v>124</v>
      </c>
      <c r="V19" s="31" t="s">
        <v>65</v>
      </c>
      <c r="W19" s="32" t="s">
        <v>125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50</v>
      </c>
      <c r="D20" s="42" t="s">
        <v>132</v>
      </c>
      <c r="E20" s="42" t="s">
        <v>131</v>
      </c>
      <c r="G20" s="31" t="s">
        <v>71</v>
      </c>
      <c r="I20" s="31" t="s">
        <v>15</v>
      </c>
      <c r="J20" s="31" t="s">
        <v>72</v>
      </c>
      <c r="K20" s="31" t="s">
        <v>116</v>
      </c>
      <c r="L20" s="31" t="s">
        <v>18</v>
      </c>
      <c r="M20" s="31" t="s">
        <v>115</v>
      </c>
      <c r="Q20" s="31" t="s">
        <v>17</v>
      </c>
      <c r="R20" s="31" t="s">
        <v>19</v>
      </c>
      <c r="S20" s="31" t="s">
        <v>0</v>
      </c>
      <c r="T20" s="31" t="s">
        <v>119</v>
      </c>
      <c r="U20" s="31" t="s">
        <v>124</v>
      </c>
      <c r="V20" s="31" t="s">
        <v>65</v>
      </c>
      <c r="W20" s="32" t="s">
        <v>125</v>
      </c>
    </row>
    <row r="21" spans="2:25" ht="31.5">
      <c r="B21" s="49" t="str">
        <f>'לא סחיר - אג"ח קונצרני'!B7:S7</f>
        <v>3. אג"ח קונצרני</v>
      </c>
      <c r="C21" s="31" t="s">
        <v>50</v>
      </c>
      <c r="D21" s="42" t="s">
        <v>132</v>
      </c>
      <c r="E21" s="42" t="s">
        <v>131</v>
      </c>
      <c r="G21" s="31" t="s">
        <v>71</v>
      </c>
      <c r="I21" s="31" t="s">
        <v>15</v>
      </c>
      <c r="J21" s="31" t="s">
        <v>72</v>
      </c>
      <c r="K21" s="31" t="s">
        <v>116</v>
      </c>
      <c r="L21" s="31" t="s">
        <v>18</v>
      </c>
      <c r="M21" s="31" t="s">
        <v>115</v>
      </c>
      <c r="Q21" s="31" t="s">
        <v>17</v>
      </c>
      <c r="R21" s="31" t="s">
        <v>19</v>
      </c>
      <c r="S21" s="31" t="s">
        <v>0</v>
      </c>
      <c r="T21" s="31" t="s">
        <v>119</v>
      </c>
      <c r="U21" s="31" t="s">
        <v>124</v>
      </c>
      <c r="V21" s="31" t="s">
        <v>65</v>
      </c>
      <c r="W21" s="32" t="s">
        <v>125</v>
      </c>
    </row>
    <row r="22" spans="2:25" ht="31.5">
      <c r="B22" s="49" t="str">
        <f>'לא סחיר - מניות'!B7:M7</f>
        <v>4. מניות</v>
      </c>
      <c r="C22" s="31" t="s">
        <v>50</v>
      </c>
      <c r="D22" s="42" t="s">
        <v>132</v>
      </c>
      <c r="E22" s="42" t="s">
        <v>131</v>
      </c>
      <c r="G22" s="31" t="s">
        <v>71</v>
      </c>
      <c r="H22" s="31" t="s">
        <v>115</v>
      </c>
      <c r="S22" s="31" t="s">
        <v>0</v>
      </c>
      <c r="T22" s="31" t="s">
        <v>119</v>
      </c>
      <c r="U22" s="31" t="s">
        <v>124</v>
      </c>
      <c r="V22" s="31" t="s">
        <v>65</v>
      </c>
      <c r="W22" s="32" t="s">
        <v>125</v>
      </c>
    </row>
    <row r="23" spans="2:25" ht="31.5">
      <c r="B23" s="49" t="str">
        <f>'לא סחיר - קרנות השקעה'!B7:K7</f>
        <v>5. קרנות השקעה</v>
      </c>
      <c r="C23" s="31" t="s">
        <v>50</v>
      </c>
      <c r="G23" s="31" t="s">
        <v>71</v>
      </c>
      <c r="H23" s="31" t="s">
        <v>115</v>
      </c>
      <c r="K23" s="31" t="s">
        <v>116</v>
      </c>
      <c r="S23" s="31" t="s">
        <v>0</v>
      </c>
      <c r="T23" s="31" t="s">
        <v>119</v>
      </c>
      <c r="U23" s="31" t="s">
        <v>124</v>
      </c>
      <c r="V23" s="31" t="s">
        <v>65</v>
      </c>
      <c r="W23" s="32" t="s">
        <v>125</v>
      </c>
    </row>
    <row r="24" spans="2:25" ht="31.5">
      <c r="B24" s="49" t="str">
        <f>'לא סחיר - כתבי אופציה'!B7:L7</f>
        <v>6. כתבי אופציה</v>
      </c>
      <c r="C24" s="31" t="s">
        <v>50</v>
      </c>
      <c r="G24" s="31" t="s">
        <v>71</v>
      </c>
      <c r="H24" s="31" t="s">
        <v>115</v>
      </c>
      <c r="K24" s="31" t="s">
        <v>116</v>
      </c>
      <c r="S24" s="31" t="s">
        <v>0</v>
      </c>
      <c r="T24" s="31" t="s">
        <v>119</v>
      </c>
      <c r="U24" s="31" t="s">
        <v>124</v>
      </c>
      <c r="V24" s="31" t="s">
        <v>65</v>
      </c>
      <c r="W24" s="32" t="s">
        <v>125</v>
      </c>
    </row>
    <row r="25" spans="2:25" ht="31.5">
      <c r="B25" s="49" t="str">
        <f>'לא סחיר - אופציות'!B7:L7</f>
        <v>7. אופציות</v>
      </c>
      <c r="C25" s="31" t="s">
        <v>50</v>
      </c>
      <c r="G25" s="31" t="s">
        <v>71</v>
      </c>
      <c r="H25" s="31" t="s">
        <v>115</v>
      </c>
      <c r="K25" s="31" t="s">
        <v>116</v>
      </c>
      <c r="S25" s="31" t="s">
        <v>0</v>
      </c>
      <c r="T25" s="31" t="s">
        <v>119</v>
      </c>
      <c r="U25" s="31" t="s">
        <v>124</v>
      </c>
      <c r="V25" s="31" t="s">
        <v>65</v>
      </c>
      <c r="W25" s="32" t="s">
        <v>125</v>
      </c>
    </row>
    <row r="26" spans="2:25" ht="31.5">
      <c r="B26" s="49" t="str">
        <f>'לא סחיר - חוזים עתידיים'!B7:K7</f>
        <v>8. חוזים עתידיים</v>
      </c>
      <c r="C26" s="31" t="s">
        <v>50</v>
      </c>
      <c r="G26" s="31" t="s">
        <v>71</v>
      </c>
      <c r="H26" s="31" t="s">
        <v>115</v>
      </c>
      <c r="K26" s="31" t="s">
        <v>116</v>
      </c>
      <c r="S26" s="31" t="s">
        <v>0</v>
      </c>
      <c r="T26" s="31" t="s">
        <v>119</v>
      </c>
      <c r="U26" s="31" t="s">
        <v>124</v>
      </c>
      <c r="V26" s="32" t="s">
        <v>125</v>
      </c>
    </row>
    <row r="27" spans="2:25" ht="31.5">
      <c r="B27" s="49" t="str">
        <f>'לא סחיר - מוצרים מובנים'!B7:Q7</f>
        <v>9. מוצרים מובנים</v>
      </c>
      <c r="C27" s="31" t="s">
        <v>50</v>
      </c>
      <c r="F27" s="31" t="s">
        <v>56</v>
      </c>
      <c r="I27" s="31" t="s">
        <v>15</v>
      </c>
      <c r="J27" s="31" t="s">
        <v>72</v>
      </c>
      <c r="K27" s="31" t="s">
        <v>116</v>
      </c>
      <c r="L27" s="31" t="s">
        <v>18</v>
      </c>
      <c r="M27" s="31" t="s">
        <v>115</v>
      </c>
      <c r="Q27" s="31" t="s">
        <v>17</v>
      </c>
      <c r="R27" s="31" t="s">
        <v>19</v>
      </c>
      <c r="S27" s="31" t="s">
        <v>0</v>
      </c>
      <c r="T27" s="31" t="s">
        <v>119</v>
      </c>
      <c r="U27" s="31" t="s">
        <v>124</v>
      </c>
      <c r="V27" s="31" t="s">
        <v>65</v>
      </c>
      <c r="W27" s="32" t="s">
        <v>125</v>
      </c>
    </row>
    <row r="28" spans="2:25" ht="31.5">
      <c r="B28" s="53" t="str">
        <f>הלוואות!B6</f>
        <v>1.ד. הלוואות:</v>
      </c>
      <c r="C28" s="31" t="s">
        <v>50</v>
      </c>
      <c r="I28" s="31" t="s">
        <v>15</v>
      </c>
      <c r="J28" s="31" t="s">
        <v>72</v>
      </c>
      <c r="L28" s="31" t="s">
        <v>18</v>
      </c>
      <c r="M28" s="31" t="s">
        <v>115</v>
      </c>
      <c r="Q28" s="14" t="s">
        <v>39</v>
      </c>
      <c r="R28" s="31" t="s">
        <v>19</v>
      </c>
      <c r="S28" s="31" t="s">
        <v>0</v>
      </c>
      <c r="T28" s="31" t="s">
        <v>119</v>
      </c>
      <c r="U28" s="31" t="s">
        <v>124</v>
      </c>
      <c r="V28" s="32" t="s">
        <v>125</v>
      </c>
    </row>
    <row r="29" spans="2:25" ht="47.25">
      <c r="B29" s="53" t="str">
        <f>'פקדונות מעל 3 חודשים'!B6:O6</f>
        <v>1.ה. פקדונות מעל 3 חודשים:</v>
      </c>
      <c r="C29" s="31" t="s">
        <v>50</v>
      </c>
      <c r="E29" s="31" t="s">
        <v>131</v>
      </c>
      <c r="I29" s="31" t="s">
        <v>15</v>
      </c>
      <c r="J29" s="31" t="s">
        <v>72</v>
      </c>
      <c r="L29" s="31" t="s">
        <v>18</v>
      </c>
      <c r="M29" s="31" t="s">
        <v>115</v>
      </c>
      <c r="O29" s="50" t="s">
        <v>58</v>
      </c>
      <c r="P29" s="51"/>
      <c r="R29" s="31" t="s">
        <v>19</v>
      </c>
      <c r="S29" s="31" t="s">
        <v>0</v>
      </c>
      <c r="T29" s="31" t="s">
        <v>119</v>
      </c>
      <c r="U29" s="31" t="s">
        <v>124</v>
      </c>
      <c r="V29" s="32" t="s">
        <v>125</v>
      </c>
    </row>
    <row r="30" spans="2:25" ht="63">
      <c r="B30" s="53" t="str">
        <f>'זכויות מקרקעין'!B6</f>
        <v>1. ו. זכויות במקרקעין:</v>
      </c>
      <c r="C30" s="14" t="s">
        <v>60</v>
      </c>
      <c r="N30" s="50" t="s">
        <v>97</v>
      </c>
      <c r="P30" s="51" t="s">
        <v>61</v>
      </c>
      <c r="U30" s="31" t="s">
        <v>124</v>
      </c>
      <c r="V30" s="15" t="s">
        <v>64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63</v>
      </c>
      <c r="R31" s="14" t="s">
        <v>59</v>
      </c>
      <c r="U31" s="31" t="s">
        <v>124</v>
      </c>
      <c r="V31" s="15" t="s">
        <v>64</v>
      </c>
    </row>
    <row r="32" spans="2:25" ht="47.25">
      <c r="B32" s="53" t="str">
        <f>'יתרת התחייבות להשקעה'!B7:D7</f>
        <v>שם המנפיק/שם נייר ערך</v>
      </c>
      <c r="X32" s="14" t="s">
        <v>121</v>
      </c>
      <c r="Y32" s="15" t="s">
        <v>120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193</v>
      </c>
      <c r="C1" s="77" t="s" vm="1">
        <v>273</v>
      </c>
    </row>
    <row r="2" spans="2:54">
      <c r="B2" s="57" t="s">
        <v>192</v>
      </c>
      <c r="C2" s="77" t="s">
        <v>274</v>
      </c>
    </row>
    <row r="3" spans="2:54">
      <c r="B3" s="57" t="s">
        <v>194</v>
      </c>
      <c r="C3" s="77" t="s">
        <v>275</v>
      </c>
    </row>
    <row r="4" spans="2:54">
      <c r="B4" s="57" t="s">
        <v>195</v>
      </c>
      <c r="C4" s="77">
        <v>17011</v>
      </c>
    </row>
    <row r="6" spans="2:54" ht="26.25" customHeight="1">
      <c r="B6" s="155" t="s">
        <v>224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54" ht="26.25" customHeight="1">
      <c r="B7" s="155" t="s">
        <v>112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</row>
    <row r="8" spans="2:54" s="3" customFormat="1" ht="78.75">
      <c r="B8" s="23" t="s">
        <v>130</v>
      </c>
      <c r="C8" s="31" t="s">
        <v>50</v>
      </c>
      <c r="D8" s="31" t="s">
        <v>71</v>
      </c>
      <c r="E8" s="31" t="s">
        <v>115</v>
      </c>
      <c r="F8" s="31" t="s">
        <v>116</v>
      </c>
      <c r="G8" s="31" t="s">
        <v>256</v>
      </c>
      <c r="H8" s="31" t="s">
        <v>255</v>
      </c>
      <c r="I8" s="31" t="s">
        <v>124</v>
      </c>
      <c r="J8" s="31" t="s">
        <v>65</v>
      </c>
      <c r="K8" s="31" t="s">
        <v>196</v>
      </c>
      <c r="L8" s="32" t="s">
        <v>198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263</v>
      </c>
      <c r="H9" s="17"/>
      <c r="I9" s="17" t="s">
        <v>259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272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126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254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262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9.28515625" style="2" bestFit="1" customWidth="1"/>
    <col min="3" max="3" width="16.28515625" style="2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3.1406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193</v>
      </c>
      <c r="C1" s="77" t="s" vm="1">
        <v>273</v>
      </c>
    </row>
    <row r="2" spans="2:51">
      <c r="B2" s="57" t="s">
        <v>192</v>
      </c>
      <c r="C2" s="77" t="s">
        <v>274</v>
      </c>
    </row>
    <row r="3" spans="2:51">
      <c r="B3" s="57" t="s">
        <v>194</v>
      </c>
      <c r="C3" s="77" t="s">
        <v>275</v>
      </c>
    </row>
    <row r="4" spans="2:51">
      <c r="B4" s="57" t="s">
        <v>195</v>
      </c>
      <c r="C4" s="77">
        <v>17011</v>
      </c>
    </row>
    <row r="6" spans="2:51" ht="26.25" customHeight="1">
      <c r="B6" s="155" t="s">
        <v>224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51" ht="26.25" customHeight="1">
      <c r="B7" s="155" t="s">
        <v>113</v>
      </c>
      <c r="C7" s="156"/>
      <c r="D7" s="156"/>
      <c r="E7" s="156"/>
      <c r="F7" s="156"/>
      <c r="G7" s="156"/>
      <c r="H7" s="156"/>
      <c r="I7" s="156"/>
      <c r="J7" s="156"/>
      <c r="K7" s="157"/>
    </row>
    <row r="8" spans="2:51" s="3" customFormat="1" ht="63">
      <c r="B8" s="23" t="s">
        <v>130</v>
      </c>
      <c r="C8" s="31" t="s">
        <v>50</v>
      </c>
      <c r="D8" s="31" t="s">
        <v>71</v>
      </c>
      <c r="E8" s="31" t="s">
        <v>115</v>
      </c>
      <c r="F8" s="31" t="s">
        <v>116</v>
      </c>
      <c r="G8" s="31" t="s">
        <v>256</v>
      </c>
      <c r="H8" s="31" t="s">
        <v>255</v>
      </c>
      <c r="I8" s="31" t="s">
        <v>124</v>
      </c>
      <c r="J8" s="31" t="s">
        <v>196</v>
      </c>
      <c r="K8" s="32" t="s">
        <v>198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263</v>
      </c>
      <c r="H9" s="17"/>
      <c r="I9" s="17" t="s">
        <v>259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54</v>
      </c>
      <c r="C11" s="79"/>
      <c r="D11" s="79"/>
      <c r="E11" s="79"/>
      <c r="F11" s="79"/>
      <c r="G11" s="87"/>
      <c r="H11" s="89"/>
      <c r="I11" s="87">
        <v>-5217.3952065089379</v>
      </c>
      <c r="J11" s="88">
        <v>1</v>
      </c>
      <c r="K11" s="88">
        <v>-2.256225100464364E-3</v>
      </c>
      <c r="AW11" s="1"/>
    </row>
    <row r="12" spans="2:51" ht="19.5" customHeight="1">
      <c r="B12" s="80" t="s">
        <v>38</v>
      </c>
      <c r="C12" s="81"/>
      <c r="D12" s="81"/>
      <c r="E12" s="81"/>
      <c r="F12" s="81"/>
      <c r="G12" s="90"/>
      <c r="H12" s="92"/>
      <c r="I12" s="90">
        <v>-5217.3952065089379</v>
      </c>
      <c r="J12" s="91">
        <v>1</v>
      </c>
      <c r="K12" s="91">
        <v>-2.256225100464364E-3</v>
      </c>
    </row>
    <row r="13" spans="2:51">
      <c r="B13" s="101" t="s">
        <v>2140</v>
      </c>
      <c r="C13" s="81"/>
      <c r="D13" s="81"/>
      <c r="E13" s="81"/>
      <c r="F13" s="81"/>
      <c r="G13" s="90"/>
      <c r="H13" s="92"/>
      <c r="I13" s="90">
        <v>-8564.4015487960805</v>
      </c>
      <c r="J13" s="91">
        <v>1.6415090691446184</v>
      </c>
      <c r="K13" s="91">
        <v>-3.7036139644439814E-3</v>
      </c>
    </row>
    <row r="14" spans="2:51">
      <c r="B14" s="86" t="s">
        <v>2141</v>
      </c>
      <c r="C14" s="83" t="s">
        <v>2142</v>
      </c>
      <c r="D14" s="96" t="s">
        <v>1838</v>
      </c>
      <c r="E14" s="96" t="s">
        <v>179</v>
      </c>
      <c r="F14" s="106">
        <v>43235</v>
      </c>
      <c r="G14" s="93">
        <v>3142703.2</v>
      </c>
      <c r="H14" s="95">
        <v>0.80269999999999997</v>
      </c>
      <c r="I14" s="93">
        <v>25.227598460739998</v>
      </c>
      <c r="J14" s="94">
        <v>-4.8352860885959763E-3</v>
      </c>
      <c r="K14" s="94">
        <v>1.0909493841016398E-5</v>
      </c>
    </row>
    <row r="15" spans="2:51">
      <c r="B15" s="86" t="s">
        <v>2143</v>
      </c>
      <c r="C15" s="83" t="s">
        <v>2144</v>
      </c>
      <c r="D15" s="96" t="s">
        <v>1838</v>
      </c>
      <c r="E15" s="96" t="s">
        <v>179</v>
      </c>
      <c r="F15" s="106">
        <v>43206</v>
      </c>
      <c r="G15" s="93">
        <v>1563319.0155440001</v>
      </c>
      <c r="H15" s="95">
        <v>1.873</v>
      </c>
      <c r="I15" s="93">
        <v>29.280409266420005</v>
      </c>
      <c r="J15" s="94">
        <v>-5.6120742453804077E-3</v>
      </c>
      <c r="K15" s="94">
        <v>1.266210277809688E-5</v>
      </c>
    </row>
    <row r="16" spans="2:51" s="7" customFormat="1">
      <c r="B16" s="86" t="s">
        <v>2145</v>
      </c>
      <c r="C16" s="83" t="s">
        <v>2146</v>
      </c>
      <c r="D16" s="96" t="s">
        <v>1838</v>
      </c>
      <c r="E16" s="96" t="s">
        <v>179</v>
      </c>
      <c r="F16" s="106">
        <v>43206</v>
      </c>
      <c r="G16" s="93">
        <v>397684.80960000004</v>
      </c>
      <c r="H16" s="95">
        <v>1.9091</v>
      </c>
      <c r="I16" s="93">
        <v>7.59232953258</v>
      </c>
      <c r="J16" s="94">
        <v>-1.4551954053831735E-3</v>
      </c>
      <c r="K16" s="94">
        <v>3.2832483997059313E-6</v>
      </c>
      <c r="AW16" s="1"/>
      <c r="AY16" s="1"/>
    </row>
    <row r="17" spans="2:51" s="7" customFormat="1">
      <c r="B17" s="86" t="s">
        <v>2147</v>
      </c>
      <c r="C17" s="83" t="s">
        <v>2148</v>
      </c>
      <c r="D17" s="96" t="s">
        <v>1838</v>
      </c>
      <c r="E17" s="96" t="s">
        <v>177</v>
      </c>
      <c r="F17" s="106">
        <v>43129</v>
      </c>
      <c r="G17" s="93">
        <v>1142161.878</v>
      </c>
      <c r="H17" s="95">
        <v>-8.2333999999999996</v>
      </c>
      <c r="I17" s="93">
        <v>-94.038304540179993</v>
      </c>
      <c r="J17" s="94">
        <v>1.8023994889799212E-2</v>
      </c>
      <c r="K17" s="94">
        <v>-4.0666189681006409E-5</v>
      </c>
      <c r="AW17" s="1"/>
      <c r="AY17" s="1"/>
    </row>
    <row r="18" spans="2:51" s="7" customFormat="1">
      <c r="B18" s="86" t="s">
        <v>2149</v>
      </c>
      <c r="C18" s="83" t="s">
        <v>2150</v>
      </c>
      <c r="D18" s="96" t="s">
        <v>1838</v>
      </c>
      <c r="E18" s="96" t="s">
        <v>177</v>
      </c>
      <c r="F18" s="106">
        <v>43129</v>
      </c>
      <c r="G18" s="93">
        <v>1142608.5449999999</v>
      </c>
      <c r="H18" s="95">
        <v>-8.1911000000000005</v>
      </c>
      <c r="I18" s="93">
        <v>-93.591981817359994</v>
      </c>
      <c r="J18" s="94">
        <v>1.7938449765239124E-2</v>
      </c>
      <c r="K18" s="94">
        <v>-4.0473180623751596E-5</v>
      </c>
      <c r="AW18" s="1"/>
      <c r="AY18" s="1"/>
    </row>
    <row r="19" spans="2:51">
      <c r="B19" s="86" t="s">
        <v>2151</v>
      </c>
      <c r="C19" s="83" t="s">
        <v>2152</v>
      </c>
      <c r="D19" s="96" t="s">
        <v>1838</v>
      </c>
      <c r="E19" s="96" t="s">
        <v>177</v>
      </c>
      <c r="F19" s="106">
        <v>43129</v>
      </c>
      <c r="G19" s="93">
        <v>1639955.07</v>
      </c>
      <c r="H19" s="95">
        <v>-8.0054999999999996</v>
      </c>
      <c r="I19" s="93">
        <v>-131.28740105935998</v>
      </c>
      <c r="J19" s="94">
        <v>2.5163399716313033E-2</v>
      </c>
      <c r="K19" s="94">
        <v>-5.6774294052963317E-5</v>
      </c>
    </row>
    <row r="20" spans="2:51">
      <c r="B20" s="86" t="s">
        <v>2153</v>
      </c>
      <c r="C20" s="83" t="s">
        <v>2154</v>
      </c>
      <c r="D20" s="96" t="s">
        <v>1838</v>
      </c>
      <c r="E20" s="96" t="s">
        <v>177</v>
      </c>
      <c r="F20" s="106">
        <v>43116</v>
      </c>
      <c r="G20" s="93">
        <v>1911505.7</v>
      </c>
      <c r="H20" s="95">
        <v>-7.8567</v>
      </c>
      <c r="I20" s="93">
        <v>-150.18091443420002</v>
      </c>
      <c r="J20" s="94">
        <v>2.8784653738103353E-2</v>
      </c>
      <c r="K20" s="94">
        <v>-6.4944658272084174E-5</v>
      </c>
    </row>
    <row r="21" spans="2:51">
      <c r="B21" s="86" t="s">
        <v>2155</v>
      </c>
      <c r="C21" s="83" t="s">
        <v>2156</v>
      </c>
      <c r="D21" s="96" t="s">
        <v>1838</v>
      </c>
      <c r="E21" s="96" t="s">
        <v>177</v>
      </c>
      <c r="F21" s="106">
        <v>43124</v>
      </c>
      <c r="G21" s="93">
        <v>573709.40249999997</v>
      </c>
      <c r="H21" s="95">
        <v>-7.6828000000000003</v>
      </c>
      <c r="I21" s="93">
        <v>-44.076759405899999</v>
      </c>
      <c r="J21" s="94">
        <v>8.4480392343888842E-3</v>
      </c>
      <c r="K21" s="94">
        <v>-1.9060678170335949E-5</v>
      </c>
    </row>
    <row r="22" spans="2:51">
      <c r="B22" s="86" t="s">
        <v>2157</v>
      </c>
      <c r="C22" s="83" t="s">
        <v>2158</v>
      </c>
      <c r="D22" s="96" t="s">
        <v>1838</v>
      </c>
      <c r="E22" s="96" t="s">
        <v>177</v>
      </c>
      <c r="F22" s="106">
        <v>43124</v>
      </c>
      <c r="G22" s="93">
        <v>1837794.1919999998</v>
      </c>
      <c r="H22" s="95">
        <v>-7.5701000000000001</v>
      </c>
      <c r="I22" s="93">
        <v>-139.12308737184</v>
      </c>
      <c r="J22" s="94">
        <v>2.6665238469625152E-2</v>
      </c>
      <c r="K22" s="94">
        <v>-6.0162780345036233E-5</v>
      </c>
    </row>
    <row r="23" spans="2:51">
      <c r="B23" s="86" t="s">
        <v>2159</v>
      </c>
      <c r="C23" s="83" t="s">
        <v>2160</v>
      </c>
      <c r="D23" s="96" t="s">
        <v>1838</v>
      </c>
      <c r="E23" s="96" t="s">
        <v>177</v>
      </c>
      <c r="F23" s="106">
        <v>43116</v>
      </c>
      <c r="G23" s="93">
        <v>1918606.56</v>
      </c>
      <c r="H23" s="95">
        <v>-7.4421999999999997</v>
      </c>
      <c r="I23" s="93">
        <v>-142.78665262549998</v>
      </c>
      <c r="J23" s="94">
        <v>2.7367421284737476E-2</v>
      </c>
      <c r="K23" s="94">
        <v>-6.1747062837607381E-5</v>
      </c>
    </row>
    <row r="24" spans="2:51">
      <c r="B24" s="86" t="s">
        <v>2161</v>
      </c>
      <c r="C24" s="83" t="s">
        <v>2162</v>
      </c>
      <c r="D24" s="96" t="s">
        <v>1838</v>
      </c>
      <c r="E24" s="96" t="s">
        <v>177</v>
      </c>
      <c r="F24" s="106">
        <v>43123</v>
      </c>
      <c r="G24" s="93">
        <v>1918663.825</v>
      </c>
      <c r="H24" s="95">
        <v>-7.3531000000000004</v>
      </c>
      <c r="I24" s="93">
        <v>-141.08035238803998</v>
      </c>
      <c r="J24" s="94">
        <v>2.7040380650489314E-2</v>
      </c>
      <c r="K24" s="94">
        <v>-6.1009185549744899E-5</v>
      </c>
    </row>
    <row r="25" spans="2:51">
      <c r="B25" s="86" t="s">
        <v>2163</v>
      </c>
      <c r="C25" s="83" t="s">
        <v>2164</v>
      </c>
      <c r="D25" s="96" t="s">
        <v>1838</v>
      </c>
      <c r="E25" s="96" t="s">
        <v>177</v>
      </c>
      <c r="F25" s="106">
        <v>43123</v>
      </c>
      <c r="G25" s="93">
        <v>383944.64549999998</v>
      </c>
      <c r="H25" s="95">
        <v>-7.2938999999999998</v>
      </c>
      <c r="I25" s="93">
        <v>-28.004358153459997</v>
      </c>
      <c r="J25" s="94">
        <v>5.3674979649851488E-3</v>
      </c>
      <c r="K25" s="94">
        <v>-1.2110283635290887E-5</v>
      </c>
    </row>
    <row r="26" spans="2:51">
      <c r="B26" s="86" t="s">
        <v>2165</v>
      </c>
      <c r="C26" s="83" t="s">
        <v>2166</v>
      </c>
      <c r="D26" s="96" t="s">
        <v>1838</v>
      </c>
      <c r="E26" s="96" t="s">
        <v>177</v>
      </c>
      <c r="F26" s="106">
        <v>43123</v>
      </c>
      <c r="G26" s="93">
        <v>1535847.3</v>
      </c>
      <c r="H26" s="95">
        <v>-7.2891000000000004</v>
      </c>
      <c r="I26" s="93">
        <v>-111.94876958824</v>
      </c>
      <c r="J26" s="94">
        <v>2.1456831456543451E-2</v>
      </c>
      <c r="K26" s="94">
        <v>-4.8411441708686677E-5</v>
      </c>
    </row>
    <row r="27" spans="2:51">
      <c r="B27" s="86" t="s">
        <v>2167</v>
      </c>
      <c r="C27" s="83" t="s">
        <v>2168</v>
      </c>
      <c r="D27" s="96" t="s">
        <v>1838</v>
      </c>
      <c r="E27" s="96" t="s">
        <v>177</v>
      </c>
      <c r="F27" s="106">
        <v>43118</v>
      </c>
      <c r="G27" s="93">
        <v>1921813.4</v>
      </c>
      <c r="H27" s="95">
        <v>-7.3173000000000004</v>
      </c>
      <c r="I27" s="93">
        <v>-140.62508624658</v>
      </c>
      <c r="J27" s="94">
        <v>2.6953121371971939E-2</v>
      </c>
      <c r="K27" s="94">
        <v>-6.0812308975305586E-5</v>
      </c>
    </row>
    <row r="28" spans="2:51">
      <c r="B28" s="86" t="s">
        <v>2169</v>
      </c>
      <c r="C28" s="83" t="s">
        <v>2170</v>
      </c>
      <c r="D28" s="96" t="s">
        <v>1838</v>
      </c>
      <c r="E28" s="96" t="s">
        <v>177</v>
      </c>
      <c r="F28" s="106">
        <v>43111</v>
      </c>
      <c r="G28" s="93">
        <v>576750.174</v>
      </c>
      <c r="H28" s="95">
        <v>-7.2944000000000004</v>
      </c>
      <c r="I28" s="93">
        <v>-42.070632455799995</v>
      </c>
      <c r="J28" s="94">
        <v>8.0635318565315823E-3</v>
      </c>
      <c r="K28" s="94">
        <v>-1.8193142973100569E-5</v>
      </c>
    </row>
    <row r="29" spans="2:51">
      <c r="B29" s="86" t="s">
        <v>2171</v>
      </c>
      <c r="C29" s="83" t="s">
        <v>2172</v>
      </c>
      <c r="D29" s="96" t="s">
        <v>1838</v>
      </c>
      <c r="E29" s="96" t="s">
        <v>177</v>
      </c>
      <c r="F29" s="106">
        <v>43111</v>
      </c>
      <c r="G29" s="93">
        <v>1346592.2015</v>
      </c>
      <c r="H29" s="95">
        <v>-7.2274000000000003</v>
      </c>
      <c r="I29" s="93">
        <v>-97.323588427779995</v>
      </c>
      <c r="J29" s="94">
        <v>1.8653673830643383E-2</v>
      </c>
      <c r="K29" s="94">
        <v>-4.2086887112572843E-5</v>
      </c>
    </row>
    <row r="30" spans="2:51">
      <c r="B30" s="86" t="s">
        <v>2173</v>
      </c>
      <c r="C30" s="83" t="s">
        <v>2174</v>
      </c>
      <c r="D30" s="96" t="s">
        <v>1838</v>
      </c>
      <c r="E30" s="96" t="s">
        <v>177</v>
      </c>
      <c r="F30" s="106">
        <v>43111</v>
      </c>
      <c r="G30" s="93">
        <v>1693211.52</v>
      </c>
      <c r="H30" s="95">
        <v>-7.2050999999999998</v>
      </c>
      <c r="I30" s="93">
        <v>-121.99714251608</v>
      </c>
      <c r="J30" s="94">
        <v>2.3382768160610686E-2</v>
      </c>
      <c r="K30" s="94">
        <v>-5.2756788442308777E-5</v>
      </c>
    </row>
    <row r="31" spans="2:51">
      <c r="B31" s="86" t="s">
        <v>2175</v>
      </c>
      <c r="C31" s="83" t="s">
        <v>2176</v>
      </c>
      <c r="D31" s="96" t="s">
        <v>1838</v>
      </c>
      <c r="E31" s="96" t="s">
        <v>177</v>
      </c>
      <c r="F31" s="106">
        <v>43118</v>
      </c>
      <c r="G31" s="93">
        <v>1924962.9750000001</v>
      </c>
      <c r="H31" s="95">
        <v>-7.1417999999999999</v>
      </c>
      <c r="I31" s="93">
        <v>-137.47769579179999</v>
      </c>
      <c r="J31" s="94">
        <v>2.6349871985984558E-2</v>
      </c>
      <c r="K31" s="94">
        <v>-5.9451242568801143E-5</v>
      </c>
    </row>
    <row r="32" spans="2:51">
      <c r="B32" s="86" t="s">
        <v>2177</v>
      </c>
      <c r="C32" s="83" t="s">
        <v>2178</v>
      </c>
      <c r="D32" s="96" t="s">
        <v>1838</v>
      </c>
      <c r="E32" s="96" t="s">
        <v>177</v>
      </c>
      <c r="F32" s="106">
        <v>43110</v>
      </c>
      <c r="G32" s="93">
        <v>2850640.247</v>
      </c>
      <c r="H32" s="95">
        <v>-7.1319999999999997</v>
      </c>
      <c r="I32" s="93">
        <v>-203.30905074869997</v>
      </c>
      <c r="J32" s="94">
        <v>3.8967538915791293E-2</v>
      </c>
      <c r="K32" s="94">
        <v>-8.7919539405130218E-5</v>
      </c>
    </row>
    <row r="33" spans="2:11">
      <c r="B33" s="86" t="s">
        <v>2179</v>
      </c>
      <c r="C33" s="83" t="s">
        <v>2180</v>
      </c>
      <c r="D33" s="96" t="s">
        <v>1838</v>
      </c>
      <c r="E33" s="96" t="s">
        <v>177</v>
      </c>
      <c r="F33" s="106">
        <v>43110</v>
      </c>
      <c r="G33" s="93">
        <v>1618893.003</v>
      </c>
      <c r="H33" s="95">
        <v>-7.0683999999999996</v>
      </c>
      <c r="I33" s="93">
        <v>-114.43020268107999</v>
      </c>
      <c r="J33" s="94">
        <v>2.1932439110290726E-2</v>
      </c>
      <c r="K33" s="94">
        <v>-4.9484519635044238E-5</v>
      </c>
    </row>
    <row r="34" spans="2:11">
      <c r="B34" s="86" t="s">
        <v>2181</v>
      </c>
      <c r="C34" s="83" t="s">
        <v>2182</v>
      </c>
      <c r="D34" s="96" t="s">
        <v>1838</v>
      </c>
      <c r="E34" s="96" t="s">
        <v>177</v>
      </c>
      <c r="F34" s="106">
        <v>43110</v>
      </c>
      <c r="G34" s="93">
        <v>770901.43</v>
      </c>
      <c r="H34" s="95">
        <v>-7.0683999999999996</v>
      </c>
      <c r="I34" s="93">
        <v>-54.490572825259996</v>
      </c>
      <c r="J34" s="94">
        <v>1.0444018646944844E-2</v>
      </c>
      <c r="K34" s="94">
        <v>-2.3564057020954822E-5</v>
      </c>
    </row>
    <row r="35" spans="2:11">
      <c r="B35" s="86" t="s">
        <v>2181</v>
      </c>
      <c r="C35" s="83" t="s">
        <v>2183</v>
      </c>
      <c r="D35" s="96" t="s">
        <v>1838</v>
      </c>
      <c r="E35" s="96" t="s">
        <v>177</v>
      </c>
      <c r="F35" s="106">
        <v>43110</v>
      </c>
      <c r="G35" s="93">
        <v>2351249.3615000001</v>
      </c>
      <c r="H35" s="95">
        <v>-7.0683999999999996</v>
      </c>
      <c r="I35" s="93">
        <v>-166.19624699105998</v>
      </c>
      <c r="J35" s="94">
        <v>3.1854256849035048E-2</v>
      </c>
      <c r="K35" s="94">
        <v>-7.1870373859431763E-5</v>
      </c>
    </row>
    <row r="36" spans="2:11">
      <c r="B36" s="86" t="s">
        <v>2184</v>
      </c>
      <c r="C36" s="83" t="s">
        <v>2185</v>
      </c>
      <c r="D36" s="96" t="s">
        <v>1838</v>
      </c>
      <c r="E36" s="96" t="s">
        <v>177</v>
      </c>
      <c r="F36" s="106">
        <v>43117</v>
      </c>
      <c r="G36" s="93">
        <v>2124136.3714999999</v>
      </c>
      <c r="H36" s="95">
        <v>-6.7202999999999999</v>
      </c>
      <c r="I36" s="93">
        <v>-142.74839204652</v>
      </c>
      <c r="J36" s="94">
        <v>2.7360088012584303E-2</v>
      </c>
      <c r="K36" s="94">
        <v>-6.1730517324906864E-5</v>
      </c>
    </row>
    <row r="37" spans="2:11">
      <c r="B37" s="86" t="s">
        <v>2186</v>
      </c>
      <c r="C37" s="83" t="s">
        <v>2187</v>
      </c>
      <c r="D37" s="96" t="s">
        <v>1838</v>
      </c>
      <c r="E37" s="96" t="s">
        <v>177</v>
      </c>
      <c r="F37" s="106">
        <v>43117</v>
      </c>
      <c r="G37" s="93">
        <v>1352124.0005000001</v>
      </c>
      <c r="H37" s="95">
        <v>-6.6886999999999999</v>
      </c>
      <c r="I37" s="93">
        <v>-90.43933329027999</v>
      </c>
      <c r="J37" s="94">
        <v>1.7334192582814659E-2</v>
      </c>
      <c r="K37" s="94">
        <v>-3.9109840401629636E-5</v>
      </c>
    </row>
    <row r="38" spans="2:11">
      <c r="B38" s="86" t="s">
        <v>2188</v>
      </c>
      <c r="C38" s="83" t="s">
        <v>2189</v>
      </c>
      <c r="D38" s="96" t="s">
        <v>1838</v>
      </c>
      <c r="E38" s="96" t="s">
        <v>177</v>
      </c>
      <c r="F38" s="106">
        <v>43117</v>
      </c>
      <c r="G38" s="93">
        <v>927445.6152</v>
      </c>
      <c r="H38" s="95">
        <v>-6.6570999999999998</v>
      </c>
      <c r="I38" s="93">
        <v>-61.740877982939999</v>
      </c>
      <c r="J38" s="94">
        <v>1.1833659429501419E-2</v>
      </c>
      <c r="K38" s="94">
        <v>-2.6699399435187908E-5</v>
      </c>
    </row>
    <row r="39" spans="2:11">
      <c r="B39" s="86" t="s">
        <v>2190</v>
      </c>
      <c r="C39" s="83" t="s">
        <v>2191</v>
      </c>
      <c r="D39" s="96" t="s">
        <v>1838</v>
      </c>
      <c r="E39" s="96" t="s">
        <v>177</v>
      </c>
      <c r="F39" s="106">
        <v>43108</v>
      </c>
      <c r="G39" s="93">
        <v>850536.42959999992</v>
      </c>
      <c r="H39" s="95">
        <v>-6.7712000000000003</v>
      </c>
      <c r="I39" s="93">
        <v>-57.591420807700004</v>
      </c>
      <c r="J39" s="94">
        <v>1.1038347399072258E-2</v>
      </c>
      <c r="K39" s="94">
        <v>-2.490499646943236E-5</v>
      </c>
    </row>
    <row r="40" spans="2:11">
      <c r="B40" s="86" t="s">
        <v>2192</v>
      </c>
      <c r="C40" s="83" t="s">
        <v>2193</v>
      </c>
      <c r="D40" s="96" t="s">
        <v>1838</v>
      </c>
      <c r="E40" s="96" t="s">
        <v>177</v>
      </c>
      <c r="F40" s="106">
        <v>43108</v>
      </c>
      <c r="G40" s="93">
        <v>270705.39860000001</v>
      </c>
      <c r="H40" s="95">
        <v>-6.7396000000000003</v>
      </c>
      <c r="I40" s="93">
        <v>-18.244423304119998</v>
      </c>
      <c r="J40" s="94">
        <v>3.4968451846161186E-3</v>
      </c>
      <c r="K40" s="94">
        <v>-7.8896698779688286E-6</v>
      </c>
    </row>
    <row r="41" spans="2:11">
      <c r="B41" s="86" t="s">
        <v>2194</v>
      </c>
      <c r="C41" s="83" t="s">
        <v>2195</v>
      </c>
      <c r="D41" s="96" t="s">
        <v>1838</v>
      </c>
      <c r="E41" s="96" t="s">
        <v>177</v>
      </c>
      <c r="F41" s="106">
        <v>43104</v>
      </c>
      <c r="G41" s="93">
        <v>1552843.5519999999</v>
      </c>
      <c r="H41" s="95">
        <v>-6.4768999999999997</v>
      </c>
      <c r="I41" s="93">
        <v>-100.57585079672</v>
      </c>
      <c r="J41" s="94">
        <v>1.9277023651811359E-2</v>
      </c>
      <c r="K41" s="94">
        <v>-4.3493304625462007E-5</v>
      </c>
    </row>
    <row r="42" spans="2:11">
      <c r="B42" s="86" t="s">
        <v>2196</v>
      </c>
      <c r="C42" s="83" t="s">
        <v>2197</v>
      </c>
      <c r="D42" s="96" t="s">
        <v>1838</v>
      </c>
      <c r="E42" s="96" t="s">
        <v>177</v>
      </c>
      <c r="F42" s="106">
        <v>43104</v>
      </c>
      <c r="G42" s="93">
        <v>776856.99</v>
      </c>
      <c r="H42" s="95">
        <v>-6.4173</v>
      </c>
      <c r="I42" s="93">
        <v>-49.852952827599999</v>
      </c>
      <c r="J42" s="94">
        <v>9.5551421455300472E-3</v>
      </c>
      <c r="K42" s="94">
        <v>-2.155855154724981E-5</v>
      </c>
    </row>
    <row r="43" spans="2:11">
      <c r="B43" s="86" t="s">
        <v>2198</v>
      </c>
      <c r="C43" s="83" t="s">
        <v>2199</v>
      </c>
      <c r="D43" s="96" t="s">
        <v>1838</v>
      </c>
      <c r="E43" s="96" t="s">
        <v>177</v>
      </c>
      <c r="F43" s="106">
        <v>43173</v>
      </c>
      <c r="G43" s="93">
        <v>390318.24</v>
      </c>
      <c r="H43" s="95">
        <v>-6.9607000000000001</v>
      </c>
      <c r="I43" s="93">
        <v>-27.168794459819999</v>
      </c>
      <c r="J43" s="94">
        <v>5.2073483768156365E-3</v>
      </c>
      <c r="K43" s="94">
        <v>-1.1748950114633802E-5</v>
      </c>
    </row>
    <row r="44" spans="2:11">
      <c r="B44" s="86" t="s">
        <v>2200</v>
      </c>
      <c r="C44" s="83" t="s">
        <v>2201</v>
      </c>
      <c r="D44" s="96" t="s">
        <v>1838</v>
      </c>
      <c r="E44" s="96" t="s">
        <v>177</v>
      </c>
      <c r="F44" s="106">
        <v>43173</v>
      </c>
      <c r="G44" s="93">
        <v>1561639.456</v>
      </c>
      <c r="H44" s="95">
        <v>-6.9356</v>
      </c>
      <c r="I44" s="93">
        <v>-108.30870611964001</v>
      </c>
      <c r="J44" s="94">
        <v>2.0759153146865311E-2</v>
      </c>
      <c r="K44" s="94">
        <v>-4.6837322394341304E-5</v>
      </c>
    </row>
    <row r="45" spans="2:11">
      <c r="B45" s="86" t="s">
        <v>2202</v>
      </c>
      <c r="C45" s="83" t="s">
        <v>2203</v>
      </c>
      <c r="D45" s="96" t="s">
        <v>1838</v>
      </c>
      <c r="E45" s="96" t="s">
        <v>177</v>
      </c>
      <c r="F45" s="106">
        <v>43173</v>
      </c>
      <c r="G45" s="93">
        <v>1562097.5759999999</v>
      </c>
      <c r="H45" s="95">
        <v>-7.0166000000000004</v>
      </c>
      <c r="I45" s="93">
        <v>-109.60577577820001</v>
      </c>
      <c r="J45" s="94">
        <v>2.1007757978820891E-2</v>
      </c>
      <c r="K45" s="94">
        <v>-4.7398230856296213E-5</v>
      </c>
    </row>
    <row r="46" spans="2:11">
      <c r="B46" s="86" t="s">
        <v>2204</v>
      </c>
      <c r="C46" s="83" t="s">
        <v>2205</v>
      </c>
      <c r="D46" s="96" t="s">
        <v>1838</v>
      </c>
      <c r="E46" s="96" t="s">
        <v>177</v>
      </c>
      <c r="F46" s="106">
        <v>43138</v>
      </c>
      <c r="G46" s="93">
        <v>1171744.977</v>
      </c>
      <c r="H46" s="95">
        <v>-5.4103000000000003</v>
      </c>
      <c r="I46" s="93">
        <v>-63.394625213659992</v>
      </c>
      <c r="J46" s="94">
        <v>1.2150627411657892E-2</v>
      </c>
      <c r="K46" s="94">
        <v>-2.7414550552572883E-5</v>
      </c>
    </row>
    <row r="47" spans="2:11">
      <c r="B47" s="86" t="s">
        <v>2206</v>
      </c>
      <c r="C47" s="83" t="s">
        <v>2207</v>
      </c>
      <c r="D47" s="96" t="s">
        <v>1838</v>
      </c>
      <c r="E47" s="96" t="s">
        <v>177</v>
      </c>
      <c r="F47" s="106">
        <v>43138</v>
      </c>
      <c r="G47" s="93">
        <v>898785.62800000003</v>
      </c>
      <c r="H47" s="95">
        <v>-5.3578000000000001</v>
      </c>
      <c r="I47" s="93">
        <v>-48.155110172519997</v>
      </c>
      <c r="J47" s="94">
        <v>9.2297225466923243E-3</v>
      </c>
      <c r="K47" s="94">
        <v>-2.0824331680169094E-5</v>
      </c>
    </row>
    <row r="48" spans="2:11">
      <c r="B48" s="86" t="s">
        <v>2208</v>
      </c>
      <c r="C48" s="83" t="s">
        <v>2209</v>
      </c>
      <c r="D48" s="96" t="s">
        <v>1838</v>
      </c>
      <c r="E48" s="96" t="s">
        <v>177</v>
      </c>
      <c r="F48" s="106">
        <v>43173</v>
      </c>
      <c r="G48" s="93">
        <v>1016554.5364</v>
      </c>
      <c r="H48" s="95">
        <v>-6.8912000000000004</v>
      </c>
      <c r="I48" s="93">
        <v>-70.052658633619998</v>
      </c>
      <c r="J48" s="94">
        <v>1.3426749529387024E-2</v>
      </c>
      <c r="K48" s="94">
        <v>-3.0293769305851091E-5</v>
      </c>
    </row>
    <row r="49" spans="2:11">
      <c r="B49" s="86" t="s">
        <v>2210</v>
      </c>
      <c r="C49" s="83" t="s">
        <v>2211</v>
      </c>
      <c r="D49" s="96" t="s">
        <v>1838</v>
      </c>
      <c r="E49" s="96" t="s">
        <v>177</v>
      </c>
      <c r="F49" s="106">
        <v>43172</v>
      </c>
      <c r="G49" s="93">
        <v>4070625.26</v>
      </c>
      <c r="H49" s="95">
        <v>-6.7351999999999999</v>
      </c>
      <c r="I49" s="93">
        <v>-274.16641457088002</v>
      </c>
      <c r="J49" s="94">
        <v>5.2548523490964408E-2</v>
      </c>
      <c r="K49" s="94">
        <v>-1.1856129769265516E-4</v>
      </c>
    </row>
    <row r="50" spans="2:11">
      <c r="B50" s="86" t="s">
        <v>2212</v>
      </c>
      <c r="C50" s="83" t="s">
        <v>2213</v>
      </c>
      <c r="D50" s="96" t="s">
        <v>1838</v>
      </c>
      <c r="E50" s="96" t="s">
        <v>177</v>
      </c>
      <c r="F50" s="106">
        <v>43172</v>
      </c>
      <c r="G50" s="93">
        <v>1174218.825</v>
      </c>
      <c r="H50" s="95">
        <v>-6.7351999999999999</v>
      </c>
      <c r="I50" s="93">
        <v>-79.086465723979998</v>
      </c>
      <c r="J50" s="94">
        <v>1.5158227926708722E-2</v>
      </c>
      <c r="K50" s="94">
        <v>-3.4200374326800111E-5</v>
      </c>
    </row>
    <row r="51" spans="2:11">
      <c r="B51" s="86" t="s">
        <v>2214</v>
      </c>
      <c r="C51" s="83" t="s">
        <v>2215</v>
      </c>
      <c r="D51" s="96" t="s">
        <v>1838</v>
      </c>
      <c r="E51" s="96" t="s">
        <v>177</v>
      </c>
      <c r="F51" s="106">
        <v>43172</v>
      </c>
      <c r="G51" s="93">
        <v>783385.2</v>
      </c>
      <c r="H51" s="95">
        <v>-6.6571999999999996</v>
      </c>
      <c r="I51" s="93">
        <v>-52.15167941827999</v>
      </c>
      <c r="J51" s="94">
        <v>9.9957310792209864E-3</v>
      </c>
      <c r="K51" s="94">
        <v>-2.2552619358430137E-5</v>
      </c>
    </row>
    <row r="52" spans="2:11">
      <c r="B52" s="86" t="s">
        <v>2216</v>
      </c>
      <c r="C52" s="83" t="s">
        <v>2217</v>
      </c>
      <c r="D52" s="96" t="s">
        <v>1838</v>
      </c>
      <c r="E52" s="96" t="s">
        <v>177</v>
      </c>
      <c r="F52" s="106">
        <v>43171</v>
      </c>
      <c r="G52" s="93">
        <v>1175627.544</v>
      </c>
      <c r="H52" s="95">
        <v>-6.6189</v>
      </c>
      <c r="I52" s="93">
        <v>-77.814003294039992</v>
      </c>
      <c r="J52" s="94">
        <v>1.4914339476711192E-2</v>
      </c>
      <c r="K52" s="94">
        <v>-3.3650107084202336E-5</v>
      </c>
    </row>
    <row r="53" spans="2:11">
      <c r="B53" s="86" t="s">
        <v>2218</v>
      </c>
      <c r="C53" s="83" t="s">
        <v>2219</v>
      </c>
      <c r="D53" s="96" t="s">
        <v>1838</v>
      </c>
      <c r="E53" s="96" t="s">
        <v>177</v>
      </c>
      <c r="F53" s="106">
        <v>43171</v>
      </c>
      <c r="G53" s="93">
        <v>2195402.6639999999</v>
      </c>
      <c r="H53" s="95">
        <v>-6.5343</v>
      </c>
      <c r="I53" s="93">
        <v>-143.45464747614</v>
      </c>
      <c r="J53" s="94">
        <v>2.7495453535353005E-2</v>
      </c>
      <c r="K53" s="94">
        <v>-6.2035932415115087E-5</v>
      </c>
    </row>
    <row r="54" spans="2:11">
      <c r="B54" s="86" t="s">
        <v>2220</v>
      </c>
      <c r="C54" s="83" t="s">
        <v>2221</v>
      </c>
      <c r="D54" s="96" t="s">
        <v>1838</v>
      </c>
      <c r="E54" s="96" t="s">
        <v>177</v>
      </c>
      <c r="F54" s="106">
        <v>43171</v>
      </c>
      <c r="G54" s="93">
        <v>2745055.04</v>
      </c>
      <c r="H54" s="95">
        <v>-6.5442</v>
      </c>
      <c r="I54" s="93">
        <v>-179.64195652259997</v>
      </c>
      <c r="J54" s="94">
        <v>3.4431349248469516E-2</v>
      </c>
      <c r="K54" s="94">
        <v>-7.7684874417251738E-5</v>
      </c>
    </row>
    <row r="55" spans="2:11">
      <c r="B55" s="86" t="s">
        <v>2222</v>
      </c>
      <c r="C55" s="83" t="s">
        <v>2223</v>
      </c>
      <c r="D55" s="96" t="s">
        <v>1838</v>
      </c>
      <c r="E55" s="96" t="s">
        <v>177</v>
      </c>
      <c r="F55" s="106">
        <v>43171</v>
      </c>
      <c r="G55" s="93">
        <v>1176589.5959999999</v>
      </c>
      <c r="H55" s="95">
        <v>-6.5317999999999996</v>
      </c>
      <c r="I55" s="93">
        <v>-76.851977635940017</v>
      </c>
      <c r="J55" s="94">
        <v>1.4729951363481854E-2</v>
      </c>
      <c r="K55" s="94">
        <v>-3.3234085994907044E-5</v>
      </c>
    </row>
    <row r="56" spans="2:11">
      <c r="B56" s="86" t="s">
        <v>2224</v>
      </c>
      <c r="C56" s="83" t="s">
        <v>2225</v>
      </c>
      <c r="D56" s="96" t="s">
        <v>1838</v>
      </c>
      <c r="E56" s="96" t="s">
        <v>177</v>
      </c>
      <c r="F56" s="106">
        <v>43178</v>
      </c>
      <c r="G56" s="93">
        <v>5900642.8650000002</v>
      </c>
      <c r="H56" s="95">
        <v>-6.0857999999999999</v>
      </c>
      <c r="I56" s="93">
        <v>-359.09936719123993</v>
      </c>
      <c r="J56" s="94">
        <v>6.882732723471803E-2</v>
      </c>
      <c r="K56" s="94">
        <v>-1.5528994330484537E-4</v>
      </c>
    </row>
    <row r="57" spans="2:11">
      <c r="B57" s="86" t="s">
        <v>2226</v>
      </c>
      <c r="C57" s="83" t="s">
        <v>2227</v>
      </c>
      <c r="D57" s="96" t="s">
        <v>1838</v>
      </c>
      <c r="E57" s="96" t="s">
        <v>177</v>
      </c>
      <c r="F57" s="106">
        <v>43178</v>
      </c>
      <c r="G57" s="93">
        <v>3541674.1814999999</v>
      </c>
      <c r="H57" s="95">
        <v>-6.0845000000000002</v>
      </c>
      <c r="I57" s="93">
        <v>-215.49390363332</v>
      </c>
      <c r="J57" s="94">
        <v>4.1302967305310044E-2</v>
      </c>
      <c r="K57" s="94">
        <v>-9.3188791557899498E-5</v>
      </c>
    </row>
    <row r="58" spans="2:11">
      <c r="B58" s="86" t="s">
        <v>2228</v>
      </c>
      <c r="C58" s="83" t="s">
        <v>2229</v>
      </c>
      <c r="D58" s="96" t="s">
        <v>1838</v>
      </c>
      <c r="E58" s="96" t="s">
        <v>177</v>
      </c>
      <c r="F58" s="106">
        <v>43178</v>
      </c>
      <c r="G58" s="93">
        <v>2518560.5120000001</v>
      </c>
      <c r="H58" s="95">
        <v>-6.0830000000000002</v>
      </c>
      <c r="I58" s="93">
        <v>-153.20346214966003</v>
      </c>
      <c r="J58" s="94">
        <v>2.9363974950283953E-2</v>
      </c>
      <c r="K58" s="94">
        <v>-6.6251737332237475E-5</v>
      </c>
    </row>
    <row r="59" spans="2:11">
      <c r="B59" s="86" t="s">
        <v>2230</v>
      </c>
      <c r="C59" s="83" t="s">
        <v>2231</v>
      </c>
      <c r="D59" s="96" t="s">
        <v>1838</v>
      </c>
      <c r="E59" s="96" t="s">
        <v>177</v>
      </c>
      <c r="F59" s="106">
        <v>43166</v>
      </c>
      <c r="G59" s="93">
        <v>1184698.32</v>
      </c>
      <c r="H59" s="95">
        <v>-5.7560000000000002</v>
      </c>
      <c r="I59" s="93">
        <v>-68.191209644479997</v>
      </c>
      <c r="J59" s="94">
        <v>1.3069972073307455E-2</v>
      </c>
      <c r="K59" s="94">
        <v>-2.9488799054164544E-5</v>
      </c>
    </row>
    <row r="60" spans="2:11">
      <c r="B60" s="86" t="s">
        <v>2232</v>
      </c>
      <c r="C60" s="83" t="s">
        <v>2233</v>
      </c>
      <c r="D60" s="96" t="s">
        <v>1838</v>
      </c>
      <c r="E60" s="96" t="s">
        <v>177</v>
      </c>
      <c r="F60" s="106">
        <v>43166</v>
      </c>
      <c r="G60" s="93">
        <v>553115.76320000004</v>
      </c>
      <c r="H60" s="95">
        <v>-5.7930000000000001</v>
      </c>
      <c r="I60" s="93">
        <v>-32.04205741282</v>
      </c>
      <c r="J60" s="94">
        <v>6.141389744224489E-3</v>
      </c>
      <c r="K60" s="94">
        <v>-1.3856357692653712E-5</v>
      </c>
    </row>
    <row r="61" spans="2:11">
      <c r="B61" s="86" t="s">
        <v>2234</v>
      </c>
      <c r="C61" s="83" t="s">
        <v>2235</v>
      </c>
      <c r="D61" s="96" t="s">
        <v>1838</v>
      </c>
      <c r="E61" s="96" t="s">
        <v>177</v>
      </c>
      <c r="F61" s="106">
        <v>43158</v>
      </c>
      <c r="G61" s="93">
        <v>1029448.3237999999</v>
      </c>
      <c r="H61" s="95">
        <v>-5.5635000000000003</v>
      </c>
      <c r="I61" s="93">
        <v>-57.273361377179995</v>
      </c>
      <c r="J61" s="94">
        <v>1.0977386053816447E-2</v>
      </c>
      <c r="K61" s="94">
        <v>-2.4767453952108121E-5</v>
      </c>
    </row>
    <row r="62" spans="2:11">
      <c r="B62" s="86" t="s">
        <v>2236</v>
      </c>
      <c r="C62" s="83" t="s">
        <v>2237</v>
      </c>
      <c r="D62" s="96" t="s">
        <v>1838</v>
      </c>
      <c r="E62" s="96" t="s">
        <v>177</v>
      </c>
      <c r="F62" s="106">
        <v>43182</v>
      </c>
      <c r="G62" s="93">
        <v>2534979.5328000002</v>
      </c>
      <c r="H62" s="95">
        <v>-5.2346000000000004</v>
      </c>
      <c r="I62" s="93">
        <v>-132.69651129384002</v>
      </c>
      <c r="J62" s="94">
        <v>2.5433478975925589E-2</v>
      </c>
      <c r="K62" s="94">
        <v>-5.7383653657616E-5</v>
      </c>
    </row>
    <row r="63" spans="2:11">
      <c r="B63" s="86" t="s">
        <v>2238</v>
      </c>
      <c r="C63" s="83" t="s">
        <v>2239</v>
      </c>
      <c r="D63" s="96" t="s">
        <v>1838</v>
      </c>
      <c r="E63" s="96" t="s">
        <v>177</v>
      </c>
      <c r="F63" s="106">
        <v>43157</v>
      </c>
      <c r="G63" s="93">
        <v>1189646.0159999998</v>
      </c>
      <c r="H63" s="95">
        <v>-5.3162000000000003</v>
      </c>
      <c r="I63" s="93">
        <v>-63.243757593379996</v>
      </c>
      <c r="J63" s="94">
        <v>1.2121711139397784E-2</v>
      </c>
      <c r="K63" s="94">
        <v>-2.7349308933287767E-5</v>
      </c>
    </row>
    <row r="64" spans="2:11">
      <c r="B64" s="86" t="s">
        <v>2240</v>
      </c>
      <c r="C64" s="83" t="s">
        <v>2241</v>
      </c>
      <c r="D64" s="96" t="s">
        <v>1838</v>
      </c>
      <c r="E64" s="96" t="s">
        <v>177</v>
      </c>
      <c r="F64" s="106">
        <v>43185</v>
      </c>
      <c r="G64" s="93">
        <v>3172755.872</v>
      </c>
      <c r="H64" s="95">
        <v>-5.2127999999999997</v>
      </c>
      <c r="I64" s="93">
        <v>-165.38999770903999</v>
      </c>
      <c r="J64" s="94">
        <v>3.1699725852223817E-2</v>
      </c>
      <c r="K64" s="94">
        <v>-7.1521717145626475E-5</v>
      </c>
    </row>
    <row r="65" spans="2:11">
      <c r="B65" s="86" t="s">
        <v>2242</v>
      </c>
      <c r="C65" s="83" t="s">
        <v>2243</v>
      </c>
      <c r="D65" s="96" t="s">
        <v>1838</v>
      </c>
      <c r="E65" s="96" t="s">
        <v>177</v>
      </c>
      <c r="F65" s="106">
        <v>43185</v>
      </c>
      <c r="G65" s="93">
        <v>3172755.872</v>
      </c>
      <c r="H65" s="95">
        <v>-5.2127999999999997</v>
      </c>
      <c r="I65" s="93">
        <v>-165.38999770903999</v>
      </c>
      <c r="J65" s="94">
        <v>3.1699725852223817E-2</v>
      </c>
      <c r="K65" s="94">
        <v>-7.1521717145626475E-5</v>
      </c>
    </row>
    <row r="66" spans="2:11">
      <c r="B66" s="86" t="s">
        <v>2244</v>
      </c>
      <c r="C66" s="83" t="s">
        <v>2245</v>
      </c>
      <c r="D66" s="96" t="s">
        <v>1838</v>
      </c>
      <c r="E66" s="96" t="s">
        <v>177</v>
      </c>
      <c r="F66" s="106">
        <v>43157</v>
      </c>
      <c r="G66" s="93">
        <v>396663.20200000005</v>
      </c>
      <c r="H66" s="95">
        <v>-5.2858000000000001</v>
      </c>
      <c r="I66" s="93">
        <v>-20.966728104919998</v>
      </c>
      <c r="J66" s="94">
        <v>4.0186198811934066E-3</v>
      </c>
      <c r="K66" s="94">
        <v>-9.0669110451736846E-6</v>
      </c>
    </row>
    <row r="67" spans="2:11">
      <c r="B67" s="86" t="s">
        <v>2246</v>
      </c>
      <c r="C67" s="83" t="s">
        <v>2247</v>
      </c>
      <c r="D67" s="96" t="s">
        <v>1838</v>
      </c>
      <c r="E67" s="96" t="s">
        <v>177</v>
      </c>
      <c r="F67" s="106">
        <v>43157</v>
      </c>
      <c r="G67" s="93">
        <v>2620584.9813000001</v>
      </c>
      <c r="H67" s="95">
        <v>-5.2217000000000002</v>
      </c>
      <c r="I67" s="93">
        <v>-136.83797198448002</v>
      </c>
      <c r="J67" s="94">
        <v>2.6227258347952715E-2</v>
      </c>
      <c r="K67" s="94">
        <v>-5.9174598601014446E-5</v>
      </c>
    </row>
    <row r="68" spans="2:11">
      <c r="B68" s="86" t="s">
        <v>2248</v>
      </c>
      <c r="C68" s="83" t="s">
        <v>2249</v>
      </c>
      <c r="D68" s="96" t="s">
        <v>1838</v>
      </c>
      <c r="E68" s="96" t="s">
        <v>177</v>
      </c>
      <c r="F68" s="106">
        <v>43181</v>
      </c>
      <c r="G68" s="93">
        <v>1191192.1709999999</v>
      </c>
      <c r="H68" s="95">
        <v>-5.2201000000000004</v>
      </c>
      <c r="I68" s="93">
        <v>-62.181899341120008</v>
      </c>
      <c r="J68" s="94">
        <v>1.1918188459932125E-2</v>
      </c>
      <c r="K68" s="94">
        <v>-2.6890115955363582E-5</v>
      </c>
    </row>
    <row r="69" spans="2:11">
      <c r="B69" s="86" t="s">
        <v>2250</v>
      </c>
      <c r="C69" s="83" t="s">
        <v>2251</v>
      </c>
      <c r="D69" s="96" t="s">
        <v>1838</v>
      </c>
      <c r="E69" s="96" t="s">
        <v>177</v>
      </c>
      <c r="F69" s="106">
        <v>43157</v>
      </c>
      <c r="G69" s="93">
        <v>1033289.66</v>
      </c>
      <c r="H69" s="95">
        <v>-5.16</v>
      </c>
      <c r="I69" s="93">
        <v>-53.317764322679992</v>
      </c>
      <c r="J69" s="94">
        <v>1.0219230518739247E-2</v>
      </c>
      <c r="K69" s="94">
        <v>-2.3056884403810952E-5</v>
      </c>
    </row>
    <row r="70" spans="2:11">
      <c r="B70" s="86" t="s">
        <v>2252</v>
      </c>
      <c r="C70" s="83" t="s">
        <v>2253</v>
      </c>
      <c r="D70" s="96" t="s">
        <v>1838</v>
      </c>
      <c r="E70" s="96" t="s">
        <v>177</v>
      </c>
      <c r="F70" s="106">
        <v>43187</v>
      </c>
      <c r="G70" s="93">
        <v>1748644.04</v>
      </c>
      <c r="H70" s="95">
        <v>-4.9701000000000004</v>
      </c>
      <c r="I70" s="93">
        <v>-86.909535640720009</v>
      </c>
      <c r="J70" s="94">
        <v>1.6657648539312567E-2</v>
      </c>
      <c r="K70" s="94">
        <v>-3.7583404749110566E-5</v>
      </c>
    </row>
    <row r="71" spans="2:11">
      <c r="B71" s="86" t="s">
        <v>2254</v>
      </c>
      <c r="C71" s="83" t="s">
        <v>2255</v>
      </c>
      <c r="D71" s="96" t="s">
        <v>1838</v>
      </c>
      <c r="E71" s="96" t="s">
        <v>177</v>
      </c>
      <c r="F71" s="106">
        <v>43187</v>
      </c>
      <c r="G71" s="93">
        <v>2384514.6</v>
      </c>
      <c r="H71" s="95">
        <v>-4.9640000000000004</v>
      </c>
      <c r="I71" s="93">
        <v>-118.36660038449999</v>
      </c>
      <c r="J71" s="94">
        <v>2.2686914772496489E-2</v>
      </c>
      <c r="K71" s="94">
        <v>-5.1186786561802352E-5</v>
      </c>
    </row>
    <row r="72" spans="2:11">
      <c r="B72" s="86" t="s">
        <v>2256</v>
      </c>
      <c r="C72" s="83" t="s">
        <v>2257</v>
      </c>
      <c r="D72" s="96" t="s">
        <v>1838</v>
      </c>
      <c r="E72" s="96" t="s">
        <v>177</v>
      </c>
      <c r="F72" s="106">
        <v>43187</v>
      </c>
      <c r="G72" s="93">
        <v>1589676.4</v>
      </c>
      <c r="H72" s="95">
        <v>-5.0067000000000004</v>
      </c>
      <c r="I72" s="93">
        <v>-79.589568526779999</v>
      </c>
      <c r="J72" s="94">
        <v>1.5254655891792208E-2</v>
      </c>
      <c r="K72" s="94">
        <v>-3.441793752200818E-5</v>
      </c>
    </row>
    <row r="73" spans="2:11">
      <c r="B73" s="86" t="s">
        <v>2258</v>
      </c>
      <c r="C73" s="83" t="s">
        <v>2259</v>
      </c>
      <c r="D73" s="96" t="s">
        <v>1838</v>
      </c>
      <c r="E73" s="96" t="s">
        <v>177</v>
      </c>
      <c r="F73" s="106">
        <v>43192</v>
      </c>
      <c r="G73" s="93">
        <v>1193116.2749999999</v>
      </c>
      <c r="H73" s="95">
        <v>-4.8883999999999999</v>
      </c>
      <c r="I73" s="93">
        <v>-58.324414869239995</v>
      </c>
      <c r="J73" s="94">
        <v>1.1178837822459306E-2</v>
      </c>
      <c r="K73" s="94">
        <v>-2.5221974489053079E-5</v>
      </c>
    </row>
    <row r="74" spans="2:11">
      <c r="B74" s="86" t="s">
        <v>2260</v>
      </c>
      <c r="C74" s="83" t="s">
        <v>2261</v>
      </c>
      <c r="D74" s="96" t="s">
        <v>1838</v>
      </c>
      <c r="E74" s="96" t="s">
        <v>177</v>
      </c>
      <c r="F74" s="106">
        <v>43192</v>
      </c>
      <c r="G74" s="93">
        <v>1193288.07</v>
      </c>
      <c r="H74" s="95">
        <v>-4.8733000000000004</v>
      </c>
      <c r="I74" s="93">
        <v>-58.152637735919996</v>
      </c>
      <c r="J74" s="94">
        <v>1.1145913896530578E-2</v>
      </c>
      <c r="K74" s="94">
        <v>-2.5147690700966855E-5</v>
      </c>
    </row>
    <row r="75" spans="2:11">
      <c r="B75" s="86" t="s">
        <v>2262</v>
      </c>
      <c r="C75" s="83" t="s">
        <v>2263</v>
      </c>
      <c r="D75" s="96" t="s">
        <v>1838</v>
      </c>
      <c r="E75" s="96" t="s">
        <v>177</v>
      </c>
      <c r="F75" s="106">
        <v>43262</v>
      </c>
      <c r="G75" s="93">
        <v>3587079.6</v>
      </c>
      <c r="H75" s="95">
        <v>-2.4220000000000002</v>
      </c>
      <c r="I75" s="93">
        <v>-86.87991451776</v>
      </c>
      <c r="J75" s="94">
        <v>1.6651971161658091E-2</v>
      </c>
      <c r="K75" s="94">
        <v>-3.7570595307141725E-5</v>
      </c>
    </row>
    <row r="76" spans="2:11">
      <c r="B76" s="86" t="s">
        <v>2264</v>
      </c>
      <c r="C76" s="83" t="s">
        <v>2265</v>
      </c>
      <c r="D76" s="96" t="s">
        <v>1838</v>
      </c>
      <c r="E76" s="96" t="s">
        <v>177</v>
      </c>
      <c r="F76" s="106">
        <v>43200</v>
      </c>
      <c r="G76" s="93">
        <v>3188698.4480000003</v>
      </c>
      <c r="H76" s="95">
        <v>-4.6069000000000004</v>
      </c>
      <c r="I76" s="93">
        <v>-146.89991832074</v>
      </c>
      <c r="J76" s="94">
        <v>2.8155796620021361E-2</v>
      </c>
      <c r="K76" s="94">
        <v>-6.3525815057661892E-5</v>
      </c>
    </row>
    <row r="77" spans="2:11">
      <c r="B77" s="86" t="s">
        <v>2266</v>
      </c>
      <c r="C77" s="83" t="s">
        <v>2267</v>
      </c>
      <c r="D77" s="96" t="s">
        <v>1838</v>
      </c>
      <c r="E77" s="96" t="s">
        <v>177</v>
      </c>
      <c r="F77" s="106">
        <v>43262</v>
      </c>
      <c r="G77" s="93">
        <v>3986674.77</v>
      </c>
      <c r="H77" s="95">
        <v>-2.3956</v>
      </c>
      <c r="I77" s="93">
        <v>-95.504224861499992</v>
      </c>
      <c r="J77" s="94">
        <v>1.8304962741245694E-2</v>
      </c>
      <c r="K77" s="94">
        <v>-4.1300116399863504E-5</v>
      </c>
    </row>
    <row r="78" spans="2:11">
      <c r="B78" s="86" t="s">
        <v>2268</v>
      </c>
      <c r="C78" s="83" t="s">
        <v>2269</v>
      </c>
      <c r="D78" s="96" t="s">
        <v>1838</v>
      </c>
      <c r="E78" s="96" t="s">
        <v>177</v>
      </c>
      <c r="F78" s="106">
        <v>43201</v>
      </c>
      <c r="G78" s="93">
        <v>4153645.7664000001</v>
      </c>
      <c r="H78" s="95">
        <v>-4.4340000000000002</v>
      </c>
      <c r="I78" s="93">
        <v>-184.17462443510001</v>
      </c>
      <c r="J78" s="94">
        <v>3.5300109948606884E-2</v>
      </c>
      <c r="K78" s="94">
        <v>-7.964499411519866E-5</v>
      </c>
    </row>
    <row r="79" spans="2:11">
      <c r="B79" s="86" t="s">
        <v>2270</v>
      </c>
      <c r="C79" s="83" t="s">
        <v>2271</v>
      </c>
      <c r="D79" s="96" t="s">
        <v>1838</v>
      </c>
      <c r="E79" s="96" t="s">
        <v>177</v>
      </c>
      <c r="F79" s="106">
        <v>43201</v>
      </c>
      <c r="G79" s="93">
        <v>2877909.84</v>
      </c>
      <c r="H79" s="95">
        <v>-4.3502999999999998</v>
      </c>
      <c r="I79" s="93">
        <v>-125.19683859279999</v>
      </c>
      <c r="J79" s="94">
        <v>2.3996042783305208E-2</v>
      </c>
      <c r="K79" s="94">
        <v>-5.414047403950997E-5</v>
      </c>
    </row>
    <row r="80" spans="2:11">
      <c r="B80" s="86" t="s">
        <v>2272</v>
      </c>
      <c r="C80" s="83" t="s">
        <v>2273</v>
      </c>
      <c r="D80" s="96" t="s">
        <v>1838</v>
      </c>
      <c r="E80" s="96" t="s">
        <v>177</v>
      </c>
      <c r="F80" s="106">
        <v>43249</v>
      </c>
      <c r="G80" s="93">
        <v>2400663.33</v>
      </c>
      <c r="H80" s="95">
        <v>-2.0823999999999998</v>
      </c>
      <c r="I80" s="93">
        <v>-49.99060231152</v>
      </c>
      <c r="J80" s="94">
        <v>9.5815249435493108E-3</v>
      </c>
      <c r="K80" s="94">
        <v>-2.1618077078361355E-5</v>
      </c>
    </row>
    <row r="81" spans="2:11">
      <c r="B81" s="86" t="s">
        <v>2274</v>
      </c>
      <c r="C81" s="83" t="s">
        <v>2275</v>
      </c>
      <c r="D81" s="96" t="s">
        <v>1838</v>
      </c>
      <c r="E81" s="96" t="s">
        <v>177</v>
      </c>
      <c r="F81" s="106">
        <v>43201</v>
      </c>
      <c r="G81" s="93">
        <v>3643611.608</v>
      </c>
      <c r="H81" s="95">
        <v>-4.1711999999999998</v>
      </c>
      <c r="I81" s="93">
        <v>-151.98224341949998</v>
      </c>
      <c r="J81" s="94">
        <v>2.9129908202065125E-2</v>
      </c>
      <c r="K81" s="94">
        <v>-6.5723630059722095E-5</v>
      </c>
    </row>
    <row r="82" spans="2:11">
      <c r="B82" s="86" t="s">
        <v>2276</v>
      </c>
      <c r="C82" s="83" t="s">
        <v>2277</v>
      </c>
      <c r="D82" s="96" t="s">
        <v>1838</v>
      </c>
      <c r="E82" s="96" t="s">
        <v>177</v>
      </c>
      <c r="F82" s="106">
        <v>43199</v>
      </c>
      <c r="G82" s="93">
        <v>2405130</v>
      </c>
      <c r="H82" s="95">
        <v>-4.0705</v>
      </c>
      <c r="I82" s="93">
        <v>-97.899698837200006</v>
      </c>
      <c r="J82" s="94">
        <v>1.8764094909863388E-2</v>
      </c>
      <c r="K82" s="94">
        <v>-4.2336021923129384E-5</v>
      </c>
    </row>
    <row r="83" spans="2:11">
      <c r="B83" s="86" t="s">
        <v>2278</v>
      </c>
      <c r="C83" s="83" t="s">
        <v>2279</v>
      </c>
      <c r="D83" s="96" t="s">
        <v>1838</v>
      </c>
      <c r="E83" s="96" t="s">
        <v>177</v>
      </c>
      <c r="F83" s="106">
        <v>43264</v>
      </c>
      <c r="G83" s="93">
        <v>2004275</v>
      </c>
      <c r="H83" s="95">
        <v>-1.7901</v>
      </c>
      <c r="I83" s="93">
        <v>-35.87906071386</v>
      </c>
      <c r="J83" s="94">
        <v>6.8768148268889499E-3</v>
      </c>
      <c r="K83" s="94">
        <v>-1.5515642223672351E-5</v>
      </c>
    </row>
    <row r="84" spans="2:11">
      <c r="B84" s="86" t="s">
        <v>2280</v>
      </c>
      <c r="C84" s="83" t="s">
        <v>2281</v>
      </c>
      <c r="D84" s="96" t="s">
        <v>1838</v>
      </c>
      <c r="E84" s="96" t="s">
        <v>177</v>
      </c>
      <c r="F84" s="106">
        <v>43264</v>
      </c>
      <c r="G84" s="93">
        <v>5613573.4199999999</v>
      </c>
      <c r="H84" s="95">
        <v>-1.7611000000000001</v>
      </c>
      <c r="I84" s="93">
        <v>-98.860773667239997</v>
      </c>
      <c r="J84" s="94">
        <v>1.8948300781184198E-2</v>
      </c>
      <c r="K84" s="94">
        <v>-4.2751631833656302E-5</v>
      </c>
    </row>
    <row r="85" spans="2:11">
      <c r="B85" s="86" t="s">
        <v>2282</v>
      </c>
      <c r="C85" s="83" t="s">
        <v>2283</v>
      </c>
      <c r="D85" s="96" t="s">
        <v>1838</v>
      </c>
      <c r="E85" s="96" t="s">
        <v>177</v>
      </c>
      <c r="F85" s="106">
        <v>43213</v>
      </c>
      <c r="G85" s="93">
        <v>3456020.6304000001</v>
      </c>
      <c r="H85" s="95">
        <v>-3.5611000000000002</v>
      </c>
      <c r="I85" s="93">
        <v>-123.07134389550001</v>
      </c>
      <c r="J85" s="94">
        <v>2.3588656604345958E-2</v>
      </c>
      <c r="K85" s="94">
        <v>-5.3221319116959844E-5</v>
      </c>
    </row>
    <row r="86" spans="2:11">
      <c r="B86" s="86" t="s">
        <v>2284</v>
      </c>
      <c r="C86" s="83" t="s">
        <v>2285</v>
      </c>
      <c r="D86" s="96" t="s">
        <v>1838</v>
      </c>
      <c r="E86" s="96" t="s">
        <v>177</v>
      </c>
      <c r="F86" s="106">
        <v>43213</v>
      </c>
      <c r="G86" s="93">
        <v>1406560.1094999998</v>
      </c>
      <c r="H86" s="95">
        <v>-3.5581</v>
      </c>
      <c r="I86" s="93">
        <v>-50.047097669919999</v>
      </c>
      <c r="J86" s="94">
        <v>9.5923532124773617E-3</v>
      </c>
      <c r="K86" s="94">
        <v>-2.16425080905114E-5</v>
      </c>
    </row>
    <row r="87" spans="2:11">
      <c r="B87" s="86" t="s">
        <v>2286</v>
      </c>
      <c r="C87" s="83" t="s">
        <v>2287</v>
      </c>
      <c r="D87" s="96" t="s">
        <v>1838</v>
      </c>
      <c r="E87" s="96" t="s">
        <v>177</v>
      </c>
      <c r="F87" s="106">
        <v>43213</v>
      </c>
      <c r="G87" s="93">
        <v>603172.245</v>
      </c>
      <c r="H87" s="95">
        <v>-3.5466000000000002</v>
      </c>
      <c r="I87" s="93">
        <v>-21.392145666840001</v>
      </c>
      <c r="J87" s="94">
        <v>4.100158186244417E-3</v>
      </c>
      <c r="K87" s="94">
        <v>-9.2508798156790934E-6</v>
      </c>
    </row>
    <row r="88" spans="2:11">
      <c r="B88" s="86" t="s">
        <v>2288</v>
      </c>
      <c r="C88" s="83" t="s">
        <v>2289</v>
      </c>
      <c r="D88" s="96" t="s">
        <v>1838</v>
      </c>
      <c r="E88" s="96" t="s">
        <v>177</v>
      </c>
      <c r="F88" s="106">
        <v>43214</v>
      </c>
      <c r="G88" s="93">
        <v>1409085.496</v>
      </c>
      <c r="H88" s="95">
        <v>-3.2675000000000001</v>
      </c>
      <c r="I88" s="93">
        <v>-46.041272338619997</v>
      </c>
      <c r="J88" s="94">
        <v>8.8245705982137237E-3</v>
      </c>
      <c r="K88" s="94">
        <v>-1.9910217684509633E-5</v>
      </c>
    </row>
    <row r="89" spans="2:11">
      <c r="B89" s="86" t="s">
        <v>2290</v>
      </c>
      <c r="C89" s="83" t="s">
        <v>2291</v>
      </c>
      <c r="D89" s="96" t="s">
        <v>1838</v>
      </c>
      <c r="E89" s="96" t="s">
        <v>177</v>
      </c>
      <c r="F89" s="106">
        <v>43258</v>
      </c>
      <c r="G89" s="93">
        <v>1207856.2859999998</v>
      </c>
      <c r="H89" s="95">
        <v>-2.5276999999999998</v>
      </c>
      <c r="I89" s="93">
        <v>-30.530642339600004</v>
      </c>
      <c r="J89" s="94">
        <v>5.8517020718521833E-3</v>
      </c>
      <c r="K89" s="94">
        <v>-1.320275709495222E-5</v>
      </c>
    </row>
    <row r="90" spans="2:11">
      <c r="B90" s="86" t="s">
        <v>2292</v>
      </c>
      <c r="C90" s="83" t="s">
        <v>2293</v>
      </c>
      <c r="D90" s="96" t="s">
        <v>1838</v>
      </c>
      <c r="E90" s="96" t="s">
        <v>177</v>
      </c>
      <c r="F90" s="106">
        <v>43256</v>
      </c>
      <c r="G90" s="93">
        <v>805283.33599999989</v>
      </c>
      <c r="H90" s="95">
        <v>-2.4117000000000002</v>
      </c>
      <c r="I90" s="93">
        <v>-19.420636325479997</v>
      </c>
      <c r="J90" s="94">
        <v>3.7222858450998439E-3</v>
      </c>
      <c r="K90" s="94">
        <v>-8.3983147548174754E-6</v>
      </c>
    </row>
    <row r="91" spans="2:11">
      <c r="B91" s="86" t="s">
        <v>2294</v>
      </c>
      <c r="C91" s="83" t="s">
        <v>2295</v>
      </c>
      <c r="D91" s="96" t="s">
        <v>1838</v>
      </c>
      <c r="E91" s="96" t="s">
        <v>177</v>
      </c>
      <c r="F91" s="106">
        <v>43214</v>
      </c>
      <c r="G91" s="93">
        <v>2013494.665</v>
      </c>
      <c r="H91" s="95">
        <v>-3.2410000000000001</v>
      </c>
      <c r="I91" s="93">
        <v>-65.257990518759996</v>
      </c>
      <c r="J91" s="94">
        <v>1.2507772161355093E-2</v>
      </c>
      <c r="K91" s="94">
        <v>-2.822034950133877E-5</v>
      </c>
    </row>
    <row r="92" spans="2:11">
      <c r="B92" s="86" t="s">
        <v>2296</v>
      </c>
      <c r="C92" s="83" t="s">
        <v>2297</v>
      </c>
      <c r="D92" s="96" t="s">
        <v>1838</v>
      </c>
      <c r="E92" s="96" t="s">
        <v>177</v>
      </c>
      <c r="F92" s="106">
        <v>43214</v>
      </c>
      <c r="G92" s="93">
        <v>2014410.905</v>
      </c>
      <c r="H92" s="95">
        <v>-3.2473000000000001</v>
      </c>
      <c r="I92" s="93">
        <v>-65.414511797960003</v>
      </c>
      <c r="J92" s="94">
        <v>1.2537772050764416E-2</v>
      </c>
      <c r="K92" s="94">
        <v>-2.8288036004835243E-5</v>
      </c>
    </row>
    <row r="93" spans="2:11">
      <c r="B93" s="86" t="s">
        <v>2298</v>
      </c>
      <c r="C93" s="83" t="s">
        <v>2299</v>
      </c>
      <c r="D93" s="96" t="s">
        <v>1838</v>
      </c>
      <c r="E93" s="96" t="s">
        <v>177</v>
      </c>
      <c r="F93" s="106">
        <v>43242</v>
      </c>
      <c r="G93" s="93">
        <v>927234.88</v>
      </c>
      <c r="H93" s="95">
        <v>-2.7538</v>
      </c>
      <c r="I93" s="93">
        <v>-25.53413846386</v>
      </c>
      <c r="J93" s="94">
        <v>4.894039545251431E-3</v>
      </c>
      <c r="K93" s="94">
        <v>-1.1042054864661481E-5</v>
      </c>
    </row>
    <row r="94" spans="2:11">
      <c r="B94" s="86" t="s">
        <v>2300</v>
      </c>
      <c r="C94" s="83" t="s">
        <v>2301</v>
      </c>
      <c r="D94" s="96" t="s">
        <v>1838</v>
      </c>
      <c r="E94" s="96" t="s">
        <v>177</v>
      </c>
      <c r="F94" s="106">
        <v>43242</v>
      </c>
      <c r="G94" s="93">
        <v>2418873.6</v>
      </c>
      <c r="H94" s="95">
        <v>-2.7538</v>
      </c>
      <c r="I94" s="93">
        <v>-66.610795972760002</v>
      </c>
      <c r="J94" s="94">
        <v>1.276705967944694E-2</v>
      </c>
      <c r="K94" s="94">
        <v>-2.8805360507894702E-5</v>
      </c>
    </row>
    <row r="95" spans="2:11">
      <c r="B95" s="86" t="s">
        <v>2302</v>
      </c>
      <c r="C95" s="83" t="s">
        <v>2303</v>
      </c>
      <c r="D95" s="96" t="s">
        <v>1838</v>
      </c>
      <c r="E95" s="96" t="s">
        <v>177</v>
      </c>
      <c r="F95" s="106">
        <v>43214</v>
      </c>
      <c r="G95" s="93">
        <v>2217426.7830000003</v>
      </c>
      <c r="H95" s="95">
        <v>-3.1208</v>
      </c>
      <c r="I95" s="93">
        <v>-69.201785714879989</v>
      </c>
      <c r="J95" s="94">
        <v>1.3263665675267922E-2</v>
      </c>
      <c r="K95" s="94">
        <v>-2.9925815420707104E-5</v>
      </c>
    </row>
    <row r="96" spans="2:11">
      <c r="B96" s="86" t="s">
        <v>2304</v>
      </c>
      <c r="C96" s="83" t="s">
        <v>2305</v>
      </c>
      <c r="D96" s="96" t="s">
        <v>1838</v>
      </c>
      <c r="E96" s="96" t="s">
        <v>177</v>
      </c>
      <c r="F96" s="106">
        <v>43242</v>
      </c>
      <c r="G96" s="93">
        <v>1209986.544</v>
      </c>
      <c r="H96" s="95">
        <v>-2.6926999999999999</v>
      </c>
      <c r="I96" s="93">
        <v>-32.581719565980002</v>
      </c>
      <c r="J96" s="94">
        <v>6.2448249128861898E-3</v>
      </c>
      <c r="K96" s="94">
        <v>-1.4089730716459007E-5</v>
      </c>
    </row>
    <row r="97" spans="2:11">
      <c r="B97" s="86" t="s">
        <v>2306</v>
      </c>
      <c r="C97" s="83" t="s">
        <v>2307</v>
      </c>
      <c r="D97" s="96" t="s">
        <v>1838</v>
      </c>
      <c r="E97" s="96" t="s">
        <v>177</v>
      </c>
      <c r="F97" s="106">
        <v>43276</v>
      </c>
      <c r="G97" s="93">
        <v>8078946.2000000002</v>
      </c>
      <c r="H97" s="95">
        <v>-0.88570000000000004</v>
      </c>
      <c r="I97" s="93">
        <v>-71.557908556940006</v>
      </c>
      <c r="J97" s="94">
        <v>1.3715255548912272E-2</v>
      </c>
      <c r="K97" s="94">
        <v>-3.0944703828739018E-5</v>
      </c>
    </row>
    <row r="98" spans="2:11">
      <c r="B98" s="86" t="s">
        <v>2308</v>
      </c>
      <c r="C98" s="83" t="s">
        <v>2309</v>
      </c>
      <c r="D98" s="96" t="s">
        <v>1838</v>
      </c>
      <c r="E98" s="96" t="s">
        <v>177</v>
      </c>
      <c r="F98" s="106">
        <v>43214</v>
      </c>
      <c r="G98" s="93">
        <v>969665.95439999993</v>
      </c>
      <c r="H98" s="95">
        <v>-2.9546999999999999</v>
      </c>
      <c r="I98" s="93">
        <v>-28.650878629099999</v>
      </c>
      <c r="J98" s="94">
        <v>5.491414296804031E-3</v>
      </c>
      <c r="K98" s="94">
        <v>-1.2389866773498119E-5</v>
      </c>
    </row>
    <row r="99" spans="2:11">
      <c r="B99" s="86" t="s">
        <v>2310</v>
      </c>
      <c r="C99" s="83" t="s">
        <v>2311</v>
      </c>
      <c r="D99" s="96" t="s">
        <v>1838</v>
      </c>
      <c r="E99" s="96" t="s">
        <v>177</v>
      </c>
      <c r="F99" s="106">
        <v>43265</v>
      </c>
      <c r="G99" s="93">
        <v>1457714.9340000001</v>
      </c>
      <c r="H99" s="95">
        <v>-1.5832999999999999</v>
      </c>
      <c r="I99" s="93">
        <v>-23.080024440980001</v>
      </c>
      <c r="J99" s="94">
        <v>4.42366804266363E-3</v>
      </c>
      <c r="K99" s="94">
        <v>-9.9807908739797457E-6</v>
      </c>
    </row>
    <row r="100" spans="2:11">
      <c r="B100" s="86" t="s">
        <v>2312</v>
      </c>
      <c r="C100" s="83" t="s">
        <v>2313</v>
      </c>
      <c r="D100" s="96" t="s">
        <v>1838</v>
      </c>
      <c r="E100" s="96" t="s">
        <v>177</v>
      </c>
      <c r="F100" s="106">
        <v>43271</v>
      </c>
      <c r="G100" s="93">
        <v>405230.04600000003</v>
      </c>
      <c r="H100" s="95">
        <v>-0.58279999999999998</v>
      </c>
      <c r="I100" s="93">
        <v>-2.3616867094600003</v>
      </c>
      <c r="J100" s="94">
        <v>4.5265628076510069E-4</v>
      </c>
      <c r="K100" s="94">
        <v>-1.0212944625450647E-6</v>
      </c>
    </row>
    <row r="101" spans="2:11">
      <c r="B101" s="86" t="s">
        <v>2314</v>
      </c>
      <c r="C101" s="83" t="s">
        <v>2315</v>
      </c>
      <c r="D101" s="96" t="s">
        <v>1838</v>
      </c>
      <c r="E101" s="96" t="s">
        <v>177</v>
      </c>
      <c r="F101" s="106">
        <v>43271</v>
      </c>
      <c r="G101" s="93">
        <v>811032.74200000009</v>
      </c>
      <c r="H101" s="95">
        <v>-0.51190000000000002</v>
      </c>
      <c r="I101" s="93">
        <v>-4.15180962144</v>
      </c>
      <c r="J101" s="94">
        <v>7.9576291561360511E-4</v>
      </c>
      <c r="K101" s="94">
        <v>-1.7954202642261216E-6</v>
      </c>
    </row>
    <row r="102" spans="2:11">
      <c r="B102" s="86" t="s">
        <v>2316</v>
      </c>
      <c r="C102" s="83" t="s">
        <v>2317</v>
      </c>
      <c r="D102" s="96" t="s">
        <v>1838</v>
      </c>
      <c r="E102" s="96" t="s">
        <v>177</v>
      </c>
      <c r="F102" s="106">
        <v>43230</v>
      </c>
      <c r="G102" s="93">
        <v>1216927.0619999999</v>
      </c>
      <c r="H102" s="95">
        <v>-2.2978000000000001</v>
      </c>
      <c r="I102" s="93">
        <v>-27.962400775139997</v>
      </c>
      <c r="J102" s="94">
        <v>5.3594561401550779E-3</v>
      </c>
      <c r="K102" s="94">
        <v>-1.2092139468255743E-5</v>
      </c>
    </row>
    <row r="103" spans="2:11">
      <c r="B103" s="86" t="s">
        <v>2318</v>
      </c>
      <c r="C103" s="83" t="s">
        <v>2319</v>
      </c>
      <c r="D103" s="96" t="s">
        <v>1838</v>
      </c>
      <c r="E103" s="96" t="s">
        <v>177</v>
      </c>
      <c r="F103" s="106">
        <v>43270</v>
      </c>
      <c r="G103" s="93">
        <v>1746330.534</v>
      </c>
      <c r="H103" s="95">
        <v>-0.40129999999999999</v>
      </c>
      <c r="I103" s="93">
        <v>-7.0086122696200004</v>
      </c>
      <c r="J103" s="94">
        <v>1.3433163469917782E-3</v>
      </c>
      <c r="K103" s="94">
        <v>-3.0308240599469472E-6</v>
      </c>
    </row>
    <row r="104" spans="2:11">
      <c r="B104" s="86" t="s">
        <v>2320</v>
      </c>
      <c r="C104" s="83" t="s">
        <v>2321</v>
      </c>
      <c r="D104" s="96" t="s">
        <v>1838</v>
      </c>
      <c r="E104" s="96" t="s">
        <v>177</v>
      </c>
      <c r="F104" s="106">
        <v>43237</v>
      </c>
      <c r="G104" s="93">
        <v>4467735.1289999997</v>
      </c>
      <c r="H104" s="95">
        <v>-2.0771000000000002</v>
      </c>
      <c r="I104" s="93">
        <v>-92.801531261659989</v>
      </c>
      <c r="J104" s="94">
        <v>1.7786946855374471E-2</v>
      </c>
      <c r="K104" s="94">
        <v>-4.0131355955721569E-5</v>
      </c>
    </row>
    <row r="105" spans="2:11">
      <c r="B105" s="86" t="s">
        <v>2322</v>
      </c>
      <c r="C105" s="83" t="s">
        <v>2323</v>
      </c>
      <c r="D105" s="96" t="s">
        <v>1838</v>
      </c>
      <c r="E105" s="96" t="s">
        <v>177</v>
      </c>
      <c r="F105" s="106">
        <v>43236</v>
      </c>
      <c r="G105" s="93">
        <v>3249903.28</v>
      </c>
      <c r="H105" s="95">
        <v>-2.0991</v>
      </c>
      <c r="I105" s="93">
        <v>-68.219111901199994</v>
      </c>
      <c r="J105" s="94">
        <v>1.3075320001845662E-2</v>
      </c>
      <c r="K105" s="94">
        <v>-2.9500865184767937E-5</v>
      </c>
    </row>
    <row r="106" spans="2:11">
      <c r="B106" s="86" t="s">
        <v>2324</v>
      </c>
      <c r="C106" s="83" t="s">
        <v>2325</v>
      </c>
      <c r="D106" s="96" t="s">
        <v>1838</v>
      </c>
      <c r="E106" s="96" t="s">
        <v>177</v>
      </c>
      <c r="F106" s="106">
        <v>43270</v>
      </c>
      <c r="G106" s="93">
        <v>1218713.73</v>
      </c>
      <c r="H106" s="95">
        <v>-0.37309999999999999</v>
      </c>
      <c r="I106" s="93">
        <v>-4.5467745726000004</v>
      </c>
      <c r="J106" s="94">
        <v>8.7146447463433332E-4</v>
      </c>
      <c r="K106" s="94">
        <v>-1.9662200218329726E-6</v>
      </c>
    </row>
    <row r="107" spans="2:11">
      <c r="B107" s="86" t="s">
        <v>2326</v>
      </c>
      <c r="C107" s="83" t="s">
        <v>2327</v>
      </c>
      <c r="D107" s="96" t="s">
        <v>1838</v>
      </c>
      <c r="E107" s="96" t="s">
        <v>177</v>
      </c>
      <c r="F107" s="106">
        <v>43270</v>
      </c>
      <c r="G107" s="93">
        <v>1463363.5535999998</v>
      </c>
      <c r="H107" s="95">
        <v>-0.311</v>
      </c>
      <c r="I107" s="93">
        <v>-4.5507281482000002</v>
      </c>
      <c r="J107" s="94">
        <v>8.722222427242544E-4</v>
      </c>
      <c r="K107" s="94">
        <v>-1.9679297172177836E-6</v>
      </c>
    </row>
    <row r="108" spans="2:11">
      <c r="B108" s="86" t="s">
        <v>2328</v>
      </c>
      <c r="C108" s="83" t="s">
        <v>2329</v>
      </c>
      <c r="D108" s="96" t="s">
        <v>1838</v>
      </c>
      <c r="E108" s="96" t="s">
        <v>177</v>
      </c>
      <c r="F108" s="106">
        <v>43278</v>
      </c>
      <c r="G108" s="93">
        <v>2033480.15</v>
      </c>
      <c r="H108" s="95">
        <v>-0.16819999999999999</v>
      </c>
      <c r="I108" s="93">
        <v>-3.4198674034200005</v>
      </c>
      <c r="J108" s="94">
        <v>6.5547409541710777E-4</v>
      </c>
      <c r="K108" s="94">
        <v>-1.4788971067842522E-6</v>
      </c>
    </row>
    <row r="109" spans="2:11">
      <c r="B109" s="86" t="s">
        <v>2330</v>
      </c>
      <c r="C109" s="83" t="s">
        <v>2331</v>
      </c>
      <c r="D109" s="96" t="s">
        <v>1838</v>
      </c>
      <c r="E109" s="96" t="s">
        <v>177</v>
      </c>
      <c r="F109" s="106">
        <v>43278</v>
      </c>
      <c r="G109" s="93">
        <v>3418747.9871999999</v>
      </c>
      <c r="H109" s="95">
        <v>-9.5000000000000001E-2</v>
      </c>
      <c r="I109" s="93">
        <v>-3.2489742126400003</v>
      </c>
      <c r="J109" s="94">
        <v>6.2271959168183329E-4</v>
      </c>
      <c r="K109" s="94">
        <v>-1.4049955733034722E-6</v>
      </c>
    </row>
    <row r="110" spans="2:11">
      <c r="B110" s="86" t="s">
        <v>2332</v>
      </c>
      <c r="C110" s="83" t="s">
        <v>2333</v>
      </c>
      <c r="D110" s="96" t="s">
        <v>1838</v>
      </c>
      <c r="E110" s="96" t="s">
        <v>177</v>
      </c>
      <c r="F110" s="106">
        <v>43235</v>
      </c>
      <c r="G110" s="93">
        <v>1221840.399</v>
      </c>
      <c r="H110" s="95">
        <v>-1.9894000000000001</v>
      </c>
      <c r="I110" s="93">
        <v>-24.307781459779996</v>
      </c>
      <c r="J110" s="94">
        <v>4.6589879619345171E-3</v>
      </c>
      <c r="K110" s="94">
        <v>-1.0511725582477969E-5</v>
      </c>
    </row>
    <row r="111" spans="2:11">
      <c r="B111" s="86" t="s">
        <v>2334</v>
      </c>
      <c r="C111" s="83" t="s">
        <v>2335</v>
      </c>
      <c r="D111" s="96" t="s">
        <v>1838</v>
      </c>
      <c r="E111" s="96" t="s">
        <v>177</v>
      </c>
      <c r="F111" s="106">
        <v>43228</v>
      </c>
      <c r="G111" s="93">
        <v>4401594.0539999995</v>
      </c>
      <c r="H111" s="95">
        <v>-1.8729</v>
      </c>
      <c r="I111" s="93">
        <v>-82.438371025399988</v>
      </c>
      <c r="J111" s="94">
        <v>1.5800675962318201E-2</v>
      </c>
      <c r="K111" s="94">
        <v>-3.5649881710486249E-5</v>
      </c>
    </row>
    <row r="112" spans="2:11">
      <c r="B112" s="86" t="s">
        <v>2336</v>
      </c>
      <c r="C112" s="83" t="s">
        <v>2337</v>
      </c>
      <c r="D112" s="96" t="s">
        <v>1838</v>
      </c>
      <c r="E112" s="96" t="s">
        <v>177</v>
      </c>
      <c r="F112" s="106">
        <v>43235</v>
      </c>
      <c r="G112" s="93">
        <v>815591.03599999996</v>
      </c>
      <c r="H112" s="95">
        <v>-1.8606</v>
      </c>
      <c r="I112" s="93">
        <v>-15.174719464579999</v>
      </c>
      <c r="J112" s="94">
        <v>2.9084857220800231E-3</v>
      </c>
      <c r="K112" s="94">
        <v>-6.5621984904991682E-6</v>
      </c>
    </row>
    <row r="113" spans="2:11">
      <c r="B113" s="86" t="s">
        <v>2338</v>
      </c>
      <c r="C113" s="83" t="s">
        <v>2339</v>
      </c>
      <c r="D113" s="96" t="s">
        <v>1838</v>
      </c>
      <c r="E113" s="96" t="s">
        <v>177</v>
      </c>
      <c r="F113" s="106">
        <v>43241</v>
      </c>
      <c r="G113" s="93">
        <v>1223489.6310000001</v>
      </c>
      <c r="H113" s="95">
        <v>-1.7493000000000001</v>
      </c>
      <c r="I113" s="93">
        <v>-21.402094887939999</v>
      </c>
      <c r="J113" s="94">
        <v>4.1020651188623612E-3</v>
      </c>
      <c r="K113" s="94">
        <v>-9.2551822849165943E-6</v>
      </c>
    </row>
    <row r="114" spans="2:11">
      <c r="B114" s="86" t="s">
        <v>2340</v>
      </c>
      <c r="C114" s="83" t="s">
        <v>2341</v>
      </c>
      <c r="D114" s="96" t="s">
        <v>1838</v>
      </c>
      <c r="E114" s="96" t="s">
        <v>177</v>
      </c>
      <c r="F114" s="106">
        <v>43228</v>
      </c>
      <c r="G114" s="93">
        <v>2447666.4419999998</v>
      </c>
      <c r="H114" s="95">
        <v>-1.7344999999999999</v>
      </c>
      <c r="I114" s="93">
        <v>-42.454958944320005</v>
      </c>
      <c r="J114" s="94">
        <v>8.1371943784046708E-3</v>
      </c>
      <c r="K114" s="94">
        <v>-1.8359342203914136E-5</v>
      </c>
    </row>
    <row r="115" spans="2:11">
      <c r="B115" s="86" t="s">
        <v>2342</v>
      </c>
      <c r="C115" s="83" t="s">
        <v>2343</v>
      </c>
      <c r="D115" s="96" t="s">
        <v>1838</v>
      </c>
      <c r="E115" s="96" t="s">
        <v>177</v>
      </c>
      <c r="F115" s="106">
        <v>43228</v>
      </c>
      <c r="G115" s="93">
        <v>612191.48250000004</v>
      </c>
      <c r="H115" s="95">
        <v>-1.73</v>
      </c>
      <c r="I115" s="93">
        <v>-10.59107081318</v>
      </c>
      <c r="J115" s="94">
        <v>2.0299537209615935E-3</v>
      </c>
      <c r="K115" s="94">
        <v>-4.5800325380145811E-6</v>
      </c>
    </row>
    <row r="116" spans="2:11">
      <c r="B116" s="86" t="s">
        <v>2344</v>
      </c>
      <c r="C116" s="83" t="s">
        <v>2345</v>
      </c>
      <c r="D116" s="96" t="s">
        <v>1838</v>
      </c>
      <c r="E116" s="96" t="s">
        <v>177</v>
      </c>
      <c r="F116" s="106">
        <v>43220</v>
      </c>
      <c r="G116" s="93">
        <v>2041783.575</v>
      </c>
      <c r="H116" s="95">
        <v>-1.9711000000000001</v>
      </c>
      <c r="I116" s="93">
        <v>-40.245940495799999</v>
      </c>
      <c r="J116" s="94">
        <v>7.7137994924347227E-3</v>
      </c>
      <c r="K116" s="94">
        <v>-1.7404068034780492E-5</v>
      </c>
    </row>
    <row r="117" spans="2:11">
      <c r="B117" s="86" t="s">
        <v>2346</v>
      </c>
      <c r="C117" s="83" t="s">
        <v>2347</v>
      </c>
      <c r="D117" s="96" t="s">
        <v>1838</v>
      </c>
      <c r="E117" s="96" t="s">
        <v>177</v>
      </c>
      <c r="F117" s="106">
        <v>43220</v>
      </c>
      <c r="G117" s="93">
        <v>1225808.8635</v>
      </c>
      <c r="H117" s="95">
        <v>-1.9097</v>
      </c>
      <c r="I117" s="93">
        <v>-23.4089836916</v>
      </c>
      <c r="J117" s="94">
        <v>4.4867185185427831E-3</v>
      </c>
      <c r="K117" s="94">
        <v>-1.0123046940254514E-5</v>
      </c>
    </row>
    <row r="118" spans="2:11">
      <c r="B118" s="86" t="s">
        <v>2348</v>
      </c>
      <c r="C118" s="83" t="s">
        <v>2349</v>
      </c>
      <c r="D118" s="96" t="s">
        <v>1838</v>
      </c>
      <c r="E118" s="96" t="s">
        <v>177</v>
      </c>
      <c r="F118" s="106">
        <v>43222</v>
      </c>
      <c r="G118" s="93">
        <v>818408.47400000005</v>
      </c>
      <c r="H118" s="95">
        <v>-1.5032000000000001</v>
      </c>
      <c r="I118" s="93">
        <v>-12.30270791958</v>
      </c>
      <c r="J118" s="94">
        <v>2.3580172543248806E-3</v>
      </c>
      <c r="K118" s="94">
        <v>-5.3202177165358574E-6</v>
      </c>
    </row>
    <row r="119" spans="2:11">
      <c r="B119" s="86" t="s">
        <v>2350</v>
      </c>
      <c r="C119" s="83" t="s">
        <v>2351</v>
      </c>
      <c r="D119" s="96" t="s">
        <v>1838</v>
      </c>
      <c r="E119" s="96" t="s">
        <v>177</v>
      </c>
      <c r="F119" s="106">
        <v>43222</v>
      </c>
      <c r="G119" s="93">
        <v>2046307.51</v>
      </c>
      <c r="H119" s="95">
        <v>-1.4890000000000001</v>
      </c>
      <c r="I119" s="93">
        <v>-30.470529436619998</v>
      </c>
      <c r="J119" s="94">
        <v>5.840180440731541E-3</v>
      </c>
      <c r="K119" s="94">
        <v>-1.3176761701619534E-5</v>
      </c>
    </row>
    <row r="120" spans="2:11">
      <c r="B120" s="86" t="s">
        <v>2352</v>
      </c>
      <c r="C120" s="83" t="s">
        <v>2353</v>
      </c>
      <c r="D120" s="96" t="s">
        <v>1838</v>
      </c>
      <c r="E120" s="96" t="s">
        <v>177</v>
      </c>
      <c r="F120" s="106">
        <v>43222</v>
      </c>
      <c r="G120" s="93">
        <v>2047424.1775</v>
      </c>
      <c r="H120" s="95">
        <v>-1.4337</v>
      </c>
      <c r="I120" s="93">
        <v>-29.354192928319996</v>
      </c>
      <c r="J120" s="94">
        <v>5.6262161033343427E-3</v>
      </c>
      <c r="K120" s="94">
        <v>-1.269400999297975E-5</v>
      </c>
    </row>
    <row r="121" spans="2:11">
      <c r="B121" s="86" t="s">
        <v>2354</v>
      </c>
      <c r="C121" s="83" t="s">
        <v>2355</v>
      </c>
      <c r="D121" s="96" t="s">
        <v>1838</v>
      </c>
      <c r="E121" s="96" t="s">
        <v>177</v>
      </c>
      <c r="F121" s="106">
        <v>43221</v>
      </c>
      <c r="G121" s="93">
        <v>819622.49200000009</v>
      </c>
      <c r="H121" s="95">
        <v>-1.502</v>
      </c>
      <c r="I121" s="93">
        <v>-12.31086543336</v>
      </c>
      <c r="J121" s="94">
        <v>2.3595807766300003E-3</v>
      </c>
      <c r="K121" s="94">
        <v>-5.3237453748058045E-6</v>
      </c>
    </row>
    <row r="122" spans="2:11">
      <c r="B122" s="86" t="s">
        <v>2356</v>
      </c>
      <c r="C122" s="83" t="s">
        <v>2357</v>
      </c>
      <c r="D122" s="96" t="s">
        <v>1838</v>
      </c>
      <c r="E122" s="96" t="s">
        <v>177</v>
      </c>
      <c r="F122" s="106">
        <v>43270</v>
      </c>
      <c r="G122" s="93">
        <v>1229468.0970000001</v>
      </c>
      <c r="H122" s="95">
        <v>-0.36940000000000001</v>
      </c>
      <c r="I122" s="93">
        <v>-4.5412178060600006</v>
      </c>
      <c r="J122" s="94">
        <v>8.7039942851072983E-4</v>
      </c>
      <c r="K122" s="94">
        <v>-1.9638170380357464E-6</v>
      </c>
    </row>
    <row r="123" spans="2:11">
      <c r="B123" s="86" t="s">
        <v>2358</v>
      </c>
      <c r="C123" s="83" t="s">
        <v>2359</v>
      </c>
      <c r="D123" s="96" t="s">
        <v>1838</v>
      </c>
      <c r="E123" s="96" t="s">
        <v>177</v>
      </c>
      <c r="F123" s="106">
        <v>43229</v>
      </c>
      <c r="G123" s="93">
        <v>1639382.42</v>
      </c>
      <c r="H123" s="95">
        <v>-1.2626999999999999</v>
      </c>
      <c r="I123" s="93">
        <v>-20.701082870779999</v>
      </c>
      <c r="J123" s="94">
        <v>3.9677045827301825E-3</v>
      </c>
      <c r="K123" s="94">
        <v>-8.9520346707833223E-6</v>
      </c>
    </row>
    <row r="124" spans="2:11">
      <c r="B124" s="86" t="s">
        <v>2360</v>
      </c>
      <c r="C124" s="83" t="s">
        <v>2361</v>
      </c>
      <c r="D124" s="96" t="s">
        <v>1838</v>
      </c>
      <c r="E124" s="96" t="s">
        <v>177</v>
      </c>
      <c r="F124" s="106">
        <v>43221</v>
      </c>
      <c r="G124" s="93">
        <v>1640802.5919999999</v>
      </c>
      <c r="H124" s="95">
        <v>-1.2635000000000001</v>
      </c>
      <c r="I124" s="93">
        <v>-20.731737054340002</v>
      </c>
      <c r="J124" s="94">
        <v>3.9735799635182353E-3</v>
      </c>
      <c r="K124" s="94">
        <v>-8.9652908523921142E-6</v>
      </c>
    </row>
    <row r="125" spans="2:11">
      <c r="B125" s="86" t="s">
        <v>2362</v>
      </c>
      <c r="C125" s="83" t="s">
        <v>2363</v>
      </c>
      <c r="D125" s="96" t="s">
        <v>1838</v>
      </c>
      <c r="E125" s="96" t="s">
        <v>177</v>
      </c>
      <c r="F125" s="106">
        <v>43227</v>
      </c>
      <c r="G125" s="93">
        <v>1641352.3359999999</v>
      </c>
      <c r="H125" s="95">
        <v>-1.1890000000000001</v>
      </c>
      <c r="I125" s="93">
        <v>-19.515505189439999</v>
      </c>
      <c r="J125" s="94">
        <v>3.7404690304260481E-3</v>
      </c>
      <c r="K125" s="94">
        <v>-8.4393401139568533E-6</v>
      </c>
    </row>
    <row r="126" spans="2:11">
      <c r="B126" s="86" t="s">
        <v>2364</v>
      </c>
      <c r="C126" s="83" t="s">
        <v>2365</v>
      </c>
      <c r="D126" s="96" t="s">
        <v>1838</v>
      </c>
      <c r="E126" s="96" t="s">
        <v>177</v>
      </c>
      <c r="F126" s="106">
        <v>43221</v>
      </c>
      <c r="G126" s="93">
        <v>1641443.96</v>
      </c>
      <c r="H126" s="95">
        <v>-1.2643</v>
      </c>
      <c r="I126" s="93">
        <v>-20.7525084442</v>
      </c>
      <c r="J126" s="94">
        <v>3.9775611435971543E-3</v>
      </c>
      <c r="K126" s="94">
        <v>-8.9742732908156395E-6</v>
      </c>
    </row>
    <row r="127" spans="2:11">
      <c r="B127" s="86" t="s">
        <v>2366</v>
      </c>
      <c r="C127" s="83" t="s">
        <v>2367</v>
      </c>
      <c r="D127" s="96" t="s">
        <v>1838</v>
      </c>
      <c r="E127" s="96" t="s">
        <v>177</v>
      </c>
      <c r="F127" s="106">
        <v>43229</v>
      </c>
      <c r="G127" s="93">
        <v>1641627.2080000001</v>
      </c>
      <c r="H127" s="95">
        <v>-1.1243000000000001</v>
      </c>
      <c r="I127" s="93">
        <v>-18.457053059379998</v>
      </c>
      <c r="J127" s="94">
        <v>3.5375991905604513E-3</v>
      </c>
      <c r="K127" s="94">
        <v>-7.981620089124908E-6</v>
      </c>
    </row>
    <row r="128" spans="2:11">
      <c r="B128" s="86" t="s">
        <v>2368</v>
      </c>
      <c r="C128" s="83" t="s">
        <v>2369</v>
      </c>
      <c r="D128" s="96" t="s">
        <v>1838</v>
      </c>
      <c r="E128" s="96" t="s">
        <v>177</v>
      </c>
      <c r="F128" s="106">
        <v>43227</v>
      </c>
      <c r="G128" s="93">
        <v>1642635.0719999999</v>
      </c>
      <c r="H128" s="95">
        <v>-1.1100000000000001</v>
      </c>
      <c r="I128" s="93">
        <v>-18.233171189739998</v>
      </c>
      <c r="J128" s="94">
        <v>3.4946885309729437E-3</v>
      </c>
      <c r="K128" s="94">
        <v>-7.8848039818860907E-6</v>
      </c>
    </row>
    <row r="129" spans="2:11">
      <c r="B129" s="86" t="s">
        <v>2368</v>
      </c>
      <c r="C129" s="83" t="s">
        <v>2370</v>
      </c>
      <c r="D129" s="96" t="s">
        <v>1838</v>
      </c>
      <c r="E129" s="96" t="s">
        <v>177</v>
      </c>
      <c r="F129" s="106">
        <v>43227</v>
      </c>
      <c r="G129" s="93">
        <v>1642635.0719999999</v>
      </c>
      <c r="H129" s="95">
        <v>-1.1100000000000001</v>
      </c>
      <c r="I129" s="93">
        <v>-18.233171189739998</v>
      </c>
      <c r="J129" s="94">
        <v>3.4946885309729437E-3</v>
      </c>
      <c r="K129" s="94">
        <v>-7.8848039818860907E-6</v>
      </c>
    </row>
    <row r="130" spans="2:11">
      <c r="B130" s="86" t="s">
        <v>2371</v>
      </c>
      <c r="C130" s="83" t="s">
        <v>2372</v>
      </c>
      <c r="D130" s="96" t="s">
        <v>1838</v>
      </c>
      <c r="E130" s="96" t="s">
        <v>177</v>
      </c>
      <c r="F130" s="106">
        <v>43223</v>
      </c>
      <c r="G130" s="93">
        <v>1482618.3372</v>
      </c>
      <c r="H130" s="95">
        <v>-1.0024999999999999</v>
      </c>
      <c r="I130" s="93">
        <v>-14.863386380960002</v>
      </c>
      <c r="J130" s="94">
        <v>2.8488135923491575E-3</v>
      </c>
      <c r="K130" s="94">
        <v>-6.4275647336022234E-6</v>
      </c>
    </row>
    <row r="131" spans="2:11">
      <c r="B131" s="86" t="s">
        <v>2373</v>
      </c>
      <c r="C131" s="83" t="s">
        <v>2374</v>
      </c>
      <c r="D131" s="96" t="s">
        <v>1838</v>
      </c>
      <c r="E131" s="96" t="s">
        <v>177</v>
      </c>
      <c r="F131" s="106">
        <v>43223</v>
      </c>
      <c r="G131" s="93">
        <v>1400678.9939999999</v>
      </c>
      <c r="H131" s="95">
        <v>-1.0222</v>
      </c>
      <c r="I131" s="93">
        <v>-14.31806484238</v>
      </c>
      <c r="J131" s="94">
        <v>2.7442937089598969E-3</v>
      </c>
      <c r="K131" s="94">
        <v>-6.1917443492017651E-6</v>
      </c>
    </row>
    <row r="132" spans="2:11">
      <c r="B132" s="86" t="s">
        <v>2375</v>
      </c>
      <c r="C132" s="83" t="s">
        <v>2376</v>
      </c>
      <c r="D132" s="96" t="s">
        <v>1838</v>
      </c>
      <c r="E132" s="96" t="s">
        <v>177</v>
      </c>
      <c r="F132" s="106">
        <v>43270</v>
      </c>
      <c r="G132" s="93">
        <v>1237164.513</v>
      </c>
      <c r="H132" s="95">
        <v>-0.43780000000000002</v>
      </c>
      <c r="I132" s="93">
        <v>-5.4158195083200003</v>
      </c>
      <c r="J132" s="94">
        <v>1.0380312960696402E-3</v>
      </c>
      <c r="K132" s="94">
        <v>-2.3420322652598776E-6</v>
      </c>
    </row>
    <row r="133" spans="2:11">
      <c r="B133" s="86" t="s">
        <v>2377</v>
      </c>
      <c r="C133" s="83" t="s">
        <v>2378</v>
      </c>
      <c r="D133" s="96" t="s">
        <v>1838</v>
      </c>
      <c r="E133" s="96" t="s">
        <v>177</v>
      </c>
      <c r="F133" s="106">
        <v>43270</v>
      </c>
      <c r="G133" s="93">
        <v>1773318.3832</v>
      </c>
      <c r="H133" s="95">
        <v>-0.435</v>
      </c>
      <c r="I133" s="93">
        <v>-7.7134486725400002</v>
      </c>
      <c r="J133" s="94">
        <v>1.4784098898463973E-3</v>
      </c>
      <c r="K133" s="94">
        <v>-3.3356255022461972E-6</v>
      </c>
    </row>
    <row r="134" spans="2:11">
      <c r="B134" s="86" t="s">
        <v>2379</v>
      </c>
      <c r="C134" s="83" t="s">
        <v>2380</v>
      </c>
      <c r="D134" s="96" t="s">
        <v>1838</v>
      </c>
      <c r="E134" s="96" t="s">
        <v>177</v>
      </c>
      <c r="F134" s="106">
        <v>43270</v>
      </c>
      <c r="G134" s="93">
        <v>1485813.7241999998</v>
      </c>
      <c r="H134" s="95">
        <v>-0.35560000000000003</v>
      </c>
      <c r="I134" s="93">
        <v>-5.2832148418400005</v>
      </c>
      <c r="J134" s="94">
        <v>1.012615420669868E-3</v>
      </c>
      <c r="K134" s="94">
        <v>-2.284688329232637E-6</v>
      </c>
    </row>
    <row r="135" spans="2:11">
      <c r="B135" s="86" t="s">
        <v>2381</v>
      </c>
      <c r="C135" s="83" t="s">
        <v>2382</v>
      </c>
      <c r="D135" s="96" t="s">
        <v>1838</v>
      </c>
      <c r="E135" s="96" t="s">
        <v>177</v>
      </c>
      <c r="F135" s="106">
        <v>43277</v>
      </c>
      <c r="G135" s="93">
        <v>1672138</v>
      </c>
      <c r="H135" s="95">
        <v>0.46760000000000002</v>
      </c>
      <c r="I135" s="93">
        <v>7.8182697353799995</v>
      </c>
      <c r="J135" s="94">
        <v>-1.4985005785312856E-3</v>
      </c>
      <c r="K135" s="94">
        <v>3.3809546183426573E-6</v>
      </c>
    </row>
    <row r="136" spans="2:11">
      <c r="B136" s="86" t="s">
        <v>2383</v>
      </c>
      <c r="C136" s="83" t="s">
        <v>2384</v>
      </c>
      <c r="D136" s="96" t="s">
        <v>1838</v>
      </c>
      <c r="E136" s="96" t="s">
        <v>177</v>
      </c>
      <c r="F136" s="106">
        <v>43279</v>
      </c>
      <c r="G136" s="93">
        <v>1672138</v>
      </c>
      <c r="H136" s="95">
        <v>-1.4E-3</v>
      </c>
      <c r="I136" s="93">
        <v>-2.3160943779999995E-2</v>
      </c>
      <c r="J136" s="94">
        <v>4.4391775710426657E-6</v>
      </c>
      <c r="K136" s="94">
        <v>-1.0015783861204891E-8</v>
      </c>
    </row>
    <row r="137" spans="2:11">
      <c r="B137" s="86" t="s">
        <v>2385</v>
      </c>
      <c r="C137" s="83" t="s">
        <v>2386</v>
      </c>
      <c r="D137" s="96" t="s">
        <v>1838</v>
      </c>
      <c r="E137" s="96" t="s">
        <v>177</v>
      </c>
      <c r="F137" s="106">
        <v>43278</v>
      </c>
      <c r="G137" s="93">
        <v>1672138</v>
      </c>
      <c r="H137" s="95">
        <v>5.6300000000000003E-2</v>
      </c>
      <c r="I137" s="93">
        <v>0.94120043914000007</v>
      </c>
      <c r="J137" s="94">
        <v>-1.8039661591397364E-4</v>
      </c>
      <c r="K137" s="94">
        <v>4.0701537286393649E-7</v>
      </c>
    </row>
    <row r="138" spans="2:11">
      <c r="B138" s="86" t="s">
        <v>2387</v>
      </c>
      <c r="C138" s="83" t="s">
        <v>2388</v>
      </c>
      <c r="D138" s="96" t="s">
        <v>1838</v>
      </c>
      <c r="E138" s="96" t="s">
        <v>177</v>
      </c>
      <c r="F138" s="106">
        <v>43278</v>
      </c>
      <c r="G138" s="93">
        <v>1672138</v>
      </c>
      <c r="H138" s="95">
        <v>-1.9699999999999999E-2</v>
      </c>
      <c r="I138" s="93">
        <v>-0.3286965188</v>
      </c>
      <c r="J138" s="94">
        <v>6.3000118984648916E-5</v>
      </c>
      <c r="K138" s="94">
        <v>-1.4214244978540639E-7</v>
      </c>
    </row>
    <row r="139" spans="2:11">
      <c r="B139" s="82"/>
      <c r="C139" s="83"/>
      <c r="D139" s="83"/>
      <c r="E139" s="83"/>
      <c r="F139" s="83"/>
      <c r="G139" s="93"/>
      <c r="H139" s="95"/>
      <c r="I139" s="83"/>
      <c r="J139" s="94"/>
      <c r="K139" s="83"/>
    </row>
    <row r="140" spans="2:11">
      <c r="B140" s="101" t="s">
        <v>245</v>
      </c>
      <c r="C140" s="81"/>
      <c r="D140" s="81"/>
      <c r="E140" s="81"/>
      <c r="F140" s="81"/>
      <c r="G140" s="90"/>
      <c r="H140" s="92"/>
      <c r="I140" s="90">
        <v>3368.4538984842193</v>
      </c>
      <c r="J140" s="91">
        <v>-0.64561984767454839</v>
      </c>
      <c r="K140" s="91">
        <v>1.4566637056812953E-3</v>
      </c>
    </row>
    <row r="141" spans="2:11">
      <c r="B141" s="86" t="s">
        <v>2389</v>
      </c>
      <c r="C141" s="83" t="s">
        <v>2390</v>
      </c>
      <c r="D141" s="96" t="s">
        <v>1838</v>
      </c>
      <c r="E141" s="96" t="s">
        <v>177</v>
      </c>
      <c r="F141" s="106">
        <v>43256</v>
      </c>
      <c r="G141" s="93">
        <v>700890.39385897992</v>
      </c>
      <c r="H141" s="95">
        <v>-0.99380000000000002</v>
      </c>
      <c r="I141" s="93">
        <v>-6.9652216628799994</v>
      </c>
      <c r="J141" s="94">
        <v>1.3349998202533265E-3</v>
      </c>
      <c r="K141" s="94">
        <v>-3.0120601035709694E-6</v>
      </c>
    </row>
    <row r="142" spans="2:11">
      <c r="B142" s="86" t="s">
        <v>2391</v>
      </c>
      <c r="C142" s="83" t="s">
        <v>2392</v>
      </c>
      <c r="D142" s="96" t="s">
        <v>1838</v>
      </c>
      <c r="E142" s="96" t="s">
        <v>177</v>
      </c>
      <c r="F142" s="106">
        <v>43251</v>
      </c>
      <c r="G142" s="93">
        <v>1003282.8</v>
      </c>
      <c r="H142" s="95">
        <v>2.8860000000000001</v>
      </c>
      <c r="I142" s="93">
        <v>28.954815594380001</v>
      </c>
      <c r="J142" s="94">
        <v>-5.5496688382466316E-3</v>
      </c>
      <c r="K142" s="94">
        <v>1.2521302132116957E-5</v>
      </c>
    </row>
    <row r="143" spans="2:11">
      <c r="B143" s="86" t="s">
        <v>2393</v>
      </c>
      <c r="C143" s="83" t="s">
        <v>2394</v>
      </c>
      <c r="D143" s="96" t="s">
        <v>1838</v>
      </c>
      <c r="E143" s="96" t="s">
        <v>177</v>
      </c>
      <c r="F143" s="106">
        <v>43220</v>
      </c>
      <c r="G143" s="93">
        <v>1295906.95</v>
      </c>
      <c r="H143" s="95">
        <v>2.9014000000000002</v>
      </c>
      <c r="I143" s="93">
        <v>37.59964055172</v>
      </c>
      <c r="J143" s="94">
        <v>-7.2065923825001292E-3</v>
      </c>
      <c r="K143" s="94">
        <v>1.6259694622212073E-5</v>
      </c>
    </row>
    <row r="144" spans="2:11">
      <c r="B144" s="86" t="s">
        <v>2395</v>
      </c>
      <c r="C144" s="83" t="s">
        <v>2396</v>
      </c>
      <c r="D144" s="96" t="s">
        <v>1838</v>
      </c>
      <c r="E144" s="96" t="s">
        <v>177</v>
      </c>
      <c r="F144" s="106">
        <v>43220</v>
      </c>
      <c r="G144" s="93">
        <v>668855.19999999995</v>
      </c>
      <c r="H144" s="95">
        <v>2.9007000000000001</v>
      </c>
      <c r="I144" s="93">
        <v>19.40123013322</v>
      </c>
      <c r="J144" s="94">
        <v>-3.7185663276985579E-3</v>
      </c>
      <c r="K144" s="94">
        <v>8.3899226862950803E-6</v>
      </c>
    </row>
    <row r="145" spans="2:11">
      <c r="B145" s="86" t="s">
        <v>2397</v>
      </c>
      <c r="C145" s="83" t="s">
        <v>2398</v>
      </c>
      <c r="D145" s="96" t="s">
        <v>1838</v>
      </c>
      <c r="E145" s="96" t="s">
        <v>177</v>
      </c>
      <c r="F145" s="106">
        <v>43220</v>
      </c>
      <c r="G145" s="93">
        <v>1041833.1891279001</v>
      </c>
      <c r="H145" s="95">
        <v>2.8788</v>
      </c>
      <c r="I145" s="93">
        <v>29.992583606440004</v>
      </c>
      <c r="J145" s="94">
        <v>-5.748574225127299E-3</v>
      </c>
      <c r="K145" s="94">
        <v>1.2970077458614695E-5</v>
      </c>
    </row>
    <row r="146" spans="2:11">
      <c r="B146" s="86" t="s">
        <v>2399</v>
      </c>
      <c r="C146" s="83" t="s">
        <v>2400</v>
      </c>
      <c r="D146" s="96" t="s">
        <v>1838</v>
      </c>
      <c r="E146" s="96" t="s">
        <v>177</v>
      </c>
      <c r="F146" s="106">
        <v>43263</v>
      </c>
      <c r="G146" s="93">
        <v>904452.034109</v>
      </c>
      <c r="H146" s="95">
        <v>1.8127</v>
      </c>
      <c r="I146" s="93">
        <v>16.39490925722</v>
      </c>
      <c r="J146" s="94">
        <v>-3.1423552574216737E-3</v>
      </c>
      <c r="K146" s="94">
        <v>7.0898608063709386E-6</v>
      </c>
    </row>
    <row r="147" spans="2:11">
      <c r="B147" s="86" t="s">
        <v>2401</v>
      </c>
      <c r="C147" s="83" t="s">
        <v>2402</v>
      </c>
      <c r="D147" s="96" t="s">
        <v>1838</v>
      </c>
      <c r="E147" s="96" t="s">
        <v>177</v>
      </c>
      <c r="F147" s="106">
        <v>43263</v>
      </c>
      <c r="G147" s="93">
        <v>904081.78106687998</v>
      </c>
      <c r="H147" s="95">
        <v>1.7728999999999999</v>
      </c>
      <c r="I147" s="93">
        <v>16.0287964746</v>
      </c>
      <c r="J147" s="94">
        <v>-3.0721836932351507E-3</v>
      </c>
      <c r="K147" s="94">
        <v>6.9315379619144589E-6</v>
      </c>
    </row>
    <row r="148" spans="2:11">
      <c r="B148" s="86" t="s">
        <v>2403</v>
      </c>
      <c r="C148" s="83" t="s">
        <v>2404</v>
      </c>
      <c r="D148" s="96" t="s">
        <v>1838</v>
      </c>
      <c r="E148" s="96" t="s">
        <v>179</v>
      </c>
      <c r="F148" s="106">
        <v>43272</v>
      </c>
      <c r="G148" s="93">
        <v>1219051.307175</v>
      </c>
      <c r="H148" s="95">
        <v>-0.98980000000000001</v>
      </c>
      <c r="I148" s="93">
        <v>-12.065713510239998</v>
      </c>
      <c r="J148" s="94">
        <v>2.3125933598412236E-3</v>
      </c>
      <c r="K148" s="94">
        <v>-5.2177311856409854E-6</v>
      </c>
    </row>
    <row r="149" spans="2:11">
      <c r="B149" s="86" t="s">
        <v>2405</v>
      </c>
      <c r="C149" s="83" t="s">
        <v>2406</v>
      </c>
      <c r="D149" s="96" t="s">
        <v>1838</v>
      </c>
      <c r="E149" s="96" t="s">
        <v>179</v>
      </c>
      <c r="F149" s="106">
        <v>43272</v>
      </c>
      <c r="G149" s="93">
        <v>1659089.4711170001</v>
      </c>
      <c r="H149" s="95">
        <v>-0.91869999999999996</v>
      </c>
      <c r="I149" s="93">
        <v>-15.24269210334</v>
      </c>
      <c r="J149" s="94">
        <v>2.9215138014318039E-3</v>
      </c>
      <c r="K149" s="94">
        <v>-6.5915927701434979E-6</v>
      </c>
    </row>
    <row r="150" spans="2:11">
      <c r="B150" s="86" t="s">
        <v>2407</v>
      </c>
      <c r="C150" s="83" t="s">
        <v>2408</v>
      </c>
      <c r="D150" s="96" t="s">
        <v>1838</v>
      </c>
      <c r="E150" s="96" t="s">
        <v>179</v>
      </c>
      <c r="F150" s="106">
        <v>43249</v>
      </c>
      <c r="G150" s="93">
        <v>979103.68451999989</v>
      </c>
      <c r="H150" s="95">
        <v>-0.315</v>
      </c>
      <c r="I150" s="93">
        <v>-3.0846000694599995</v>
      </c>
      <c r="J150" s="94">
        <v>5.9121457113538579E-4</v>
      </c>
      <c r="K150" s="94">
        <v>-1.3339131551559318E-6</v>
      </c>
    </row>
    <row r="151" spans="2:11">
      <c r="B151" s="86" t="s">
        <v>2409</v>
      </c>
      <c r="C151" s="83" t="s">
        <v>2410</v>
      </c>
      <c r="D151" s="96" t="s">
        <v>1838</v>
      </c>
      <c r="E151" s="96" t="s">
        <v>179</v>
      </c>
      <c r="F151" s="106">
        <v>43279</v>
      </c>
      <c r="G151" s="93">
        <v>1433055.7087599998</v>
      </c>
      <c r="H151" s="95">
        <v>-0.76770000000000005</v>
      </c>
      <c r="I151" s="93">
        <v>-11.001762107700001</v>
      </c>
      <c r="J151" s="94">
        <v>2.1086694935386154E-3</v>
      </c>
      <c r="K151" s="94">
        <v>-4.7576330399053021E-6</v>
      </c>
    </row>
    <row r="152" spans="2:11">
      <c r="B152" s="86" t="s">
        <v>2411</v>
      </c>
      <c r="C152" s="83" t="s">
        <v>2412</v>
      </c>
      <c r="D152" s="96" t="s">
        <v>1838</v>
      </c>
      <c r="E152" s="96" t="s">
        <v>179</v>
      </c>
      <c r="F152" s="106">
        <v>43279</v>
      </c>
      <c r="G152" s="93">
        <v>736171.29553499992</v>
      </c>
      <c r="H152" s="95">
        <v>-0.76600000000000001</v>
      </c>
      <c r="I152" s="93">
        <v>-5.6392148545200005</v>
      </c>
      <c r="J152" s="94">
        <v>1.080848705400891E-3</v>
      </c>
      <c r="K152" s="94">
        <v>-2.4386379789299034E-6</v>
      </c>
    </row>
    <row r="153" spans="2:11">
      <c r="B153" s="86" t="s">
        <v>2413</v>
      </c>
      <c r="C153" s="83" t="s">
        <v>2414</v>
      </c>
      <c r="D153" s="96" t="s">
        <v>1838</v>
      </c>
      <c r="E153" s="96" t="s">
        <v>179</v>
      </c>
      <c r="F153" s="106">
        <v>43265</v>
      </c>
      <c r="G153" s="93">
        <v>794599.9776000001</v>
      </c>
      <c r="H153" s="95">
        <v>0.97609999999999997</v>
      </c>
      <c r="I153" s="93">
        <v>7.7561443112399999</v>
      </c>
      <c r="J153" s="94">
        <v>-1.4865932144768057E-3</v>
      </c>
      <c r="K153" s="94">
        <v>3.3540889246825729E-6</v>
      </c>
    </row>
    <row r="154" spans="2:11">
      <c r="B154" s="86" t="s">
        <v>2415</v>
      </c>
      <c r="C154" s="83" t="s">
        <v>2416</v>
      </c>
      <c r="D154" s="96" t="s">
        <v>1838</v>
      </c>
      <c r="E154" s="96" t="s">
        <v>179</v>
      </c>
      <c r="F154" s="106">
        <v>43243</v>
      </c>
      <c r="G154" s="93">
        <v>1988389.45994</v>
      </c>
      <c r="H154" s="95">
        <v>1.0871999999999999</v>
      </c>
      <c r="I154" s="93">
        <v>21.616894070459999</v>
      </c>
      <c r="J154" s="94">
        <v>-4.1432349313872061E-3</v>
      </c>
      <c r="K154" s="94">
        <v>9.3480706493165625E-6</v>
      </c>
    </row>
    <row r="155" spans="2:11">
      <c r="B155" s="86" t="s">
        <v>2417</v>
      </c>
      <c r="C155" s="83" t="s">
        <v>2418</v>
      </c>
      <c r="D155" s="96" t="s">
        <v>1838</v>
      </c>
      <c r="E155" s="96" t="s">
        <v>179</v>
      </c>
      <c r="F155" s="106">
        <v>43243</v>
      </c>
      <c r="G155" s="93">
        <v>2087808.9329370002</v>
      </c>
      <c r="H155" s="95">
        <v>1.0871999999999999</v>
      </c>
      <c r="I155" s="93">
        <v>22.697738877059997</v>
      </c>
      <c r="J155" s="94">
        <v>-4.3503966977129762E-3</v>
      </c>
      <c r="K155" s="94">
        <v>9.8154742263572986E-6</v>
      </c>
    </row>
    <row r="156" spans="2:11">
      <c r="B156" s="86" t="s">
        <v>2419</v>
      </c>
      <c r="C156" s="83" t="s">
        <v>2420</v>
      </c>
      <c r="D156" s="96" t="s">
        <v>1838</v>
      </c>
      <c r="E156" s="96" t="s">
        <v>179</v>
      </c>
      <c r="F156" s="106">
        <v>43241</v>
      </c>
      <c r="G156" s="93">
        <v>945446.05478699994</v>
      </c>
      <c r="H156" s="95">
        <v>1.2523</v>
      </c>
      <c r="I156" s="93">
        <v>11.84008230938</v>
      </c>
      <c r="J156" s="94">
        <v>-2.2693474120206495E-3</v>
      </c>
      <c r="K156" s="94">
        <v>5.120158592674834E-6</v>
      </c>
    </row>
    <row r="157" spans="2:11">
      <c r="B157" s="86" t="s">
        <v>2421</v>
      </c>
      <c r="C157" s="83" t="s">
        <v>2422</v>
      </c>
      <c r="D157" s="96" t="s">
        <v>1838</v>
      </c>
      <c r="E157" s="96" t="s">
        <v>179</v>
      </c>
      <c r="F157" s="106">
        <v>43244</v>
      </c>
      <c r="G157" s="93">
        <v>2688671.2395464997</v>
      </c>
      <c r="H157" s="95">
        <v>1.2335</v>
      </c>
      <c r="I157" s="93">
        <v>33.163549603600003</v>
      </c>
      <c r="J157" s="94">
        <v>-6.3563422533579527E-3</v>
      </c>
      <c r="K157" s="94">
        <v>1.4341338939168429E-5</v>
      </c>
    </row>
    <row r="158" spans="2:11">
      <c r="B158" s="86" t="s">
        <v>2423</v>
      </c>
      <c r="C158" s="83" t="s">
        <v>2424</v>
      </c>
      <c r="D158" s="96" t="s">
        <v>1838</v>
      </c>
      <c r="E158" s="96" t="s">
        <v>179</v>
      </c>
      <c r="F158" s="106">
        <v>43244</v>
      </c>
      <c r="G158" s="93">
        <v>697297.01327649993</v>
      </c>
      <c r="H158" s="95">
        <v>1.2663</v>
      </c>
      <c r="I158" s="93">
        <v>8.8296825619599986</v>
      </c>
      <c r="J158" s="94">
        <v>-1.6923545586396383E-3</v>
      </c>
      <c r="K158" s="94">
        <v>3.818332834088043E-6</v>
      </c>
    </row>
    <row r="159" spans="2:11">
      <c r="B159" s="86" t="s">
        <v>2425</v>
      </c>
      <c r="C159" s="83" t="s">
        <v>2426</v>
      </c>
      <c r="D159" s="96" t="s">
        <v>1838</v>
      </c>
      <c r="E159" s="96" t="s">
        <v>179</v>
      </c>
      <c r="F159" s="106">
        <v>43242</v>
      </c>
      <c r="G159" s="93">
        <v>499350.57093999995</v>
      </c>
      <c r="H159" s="95">
        <v>1.6883999999999999</v>
      </c>
      <c r="I159" s="93">
        <v>8.431239334699999</v>
      </c>
      <c r="J159" s="94">
        <v>-1.6159863305316884E-3</v>
      </c>
      <c r="K159" s="94">
        <v>3.6460289209528974E-6</v>
      </c>
    </row>
    <row r="160" spans="2:11">
      <c r="B160" s="86" t="s">
        <v>2427</v>
      </c>
      <c r="C160" s="83" t="s">
        <v>2428</v>
      </c>
      <c r="D160" s="96" t="s">
        <v>1838</v>
      </c>
      <c r="E160" s="96" t="s">
        <v>179</v>
      </c>
      <c r="F160" s="106">
        <v>43265</v>
      </c>
      <c r="G160" s="93">
        <v>2002468.8618999999</v>
      </c>
      <c r="H160" s="95">
        <v>1.7576000000000001</v>
      </c>
      <c r="I160" s="93">
        <v>35.196159783720006</v>
      </c>
      <c r="J160" s="94">
        <v>-6.7459255798393795E-3</v>
      </c>
      <c r="K160" s="94">
        <v>1.5220326619098228E-5</v>
      </c>
    </row>
    <row r="161" spans="2:11">
      <c r="B161" s="86" t="s">
        <v>2429</v>
      </c>
      <c r="C161" s="83" t="s">
        <v>2430</v>
      </c>
      <c r="D161" s="96" t="s">
        <v>1838</v>
      </c>
      <c r="E161" s="96" t="s">
        <v>179</v>
      </c>
      <c r="F161" s="106">
        <v>43258</v>
      </c>
      <c r="G161" s="93">
        <v>3004706.57565</v>
      </c>
      <c r="H161" s="95">
        <v>1.7407999999999999</v>
      </c>
      <c r="I161" s="93">
        <v>52.306336607200002</v>
      </c>
      <c r="J161" s="94">
        <v>-1.0025373684927197E-2</v>
      </c>
      <c r="K161" s="94">
        <v>2.2619499749467657E-5</v>
      </c>
    </row>
    <row r="162" spans="2:11">
      <c r="B162" s="86" t="s">
        <v>2431</v>
      </c>
      <c r="C162" s="83" t="s">
        <v>2432</v>
      </c>
      <c r="D162" s="96" t="s">
        <v>1838</v>
      </c>
      <c r="E162" s="96" t="s">
        <v>179</v>
      </c>
      <c r="F162" s="106">
        <v>43230</v>
      </c>
      <c r="G162" s="93">
        <v>2260584.2639249996</v>
      </c>
      <c r="H162" s="95">
        <v>2.2665999999999999</v>
      </c>
      <c r="I162" s="93">
        <v>51.238531957339994</v>
      </c>
      <c r="J162" s="94">
        <v>-9.8207112801072822E-3</v>
      </c>
      <c r="K162" s="94">
        <v>2.2157735294591569E-5</v>
      </c>
    </row>
    <row r="163" spans="2:11">
      <c r="B163" s="86" t="s">
        <v>2433</v>
      </c>
      <c r="C163" s="83" t="s">
        <v>2434</v>
      </c>
      <c r="D163" s="96" t="s">
        <v>1838</v>
      </c>
      <c r="E163" s="96" t="s">
        <v>179</v>
      </c>
      <c r="F163" s="106">
        <v>43229</v>
      </c>
      <c r="G163" s="93">
        <v>3018877.9452</v>
      </c>
      <c r="H163" s="95">
        <v>2.42</v>
      </c>
      <c r="I163" s="93">
        <v>73.058012647360016</v>
      </c>
      <c r="J163" s="94">
        <v>-1.4002775284536011E-2</v>
      </c>
      <c r="K163" s="94">
        <v>3.1593413073132178E-5</v>
      </c>
    </row>
    <row r="164" spans="2:11">
      <c r="B164" s="86" t="s">
        <v>2435</v>
      </c>
      <c r="C164" s="83" t="s">
        <v>2436</v>
      </c>
      <c r="D164" s="96" t="s">
        <v>1838</v>
      </c>
      <c r="E164" s="96" t="s">
        <v>179</v>
      </c>
      <c r="F164" s="106">
        <v>43223</v>
      </c>
      <c r="G164" s="93">
        <v>710386.09150600003</v>
      </c>
      <c r="H164" s="95">
        <v>3.2349000000000001</v>
      </c>
      <c r="I164" s="93">
        <v>22.980461679499999</v>
      </c>
      <c r="J164" s="94">
        <v>-4.4045851943189636E-3</v>
      </c>
      <c r="K164" s="94">
        <v>9.9377356725561546E-6</v>
      </c>
    </row>
    <row r="165" spans="2:11">
      <c r="B165" s="86" t="s">
        <v>2437</v>
      </c>
      <c r="C165" s="83" t="s">
        <v>2438</v>
      </c>
      <c r="D165" s="96" t="s">
        <v>1838</v>
      </c>
      <c r="E165" s="96" t="s">
        <v>179</v>
      </c>
      <c r="F165" s="106">
        <v>43223</v>
      </c>
      <c r="G165" s="93">
        <v>1016701.7074500001</v>
      </c>
      <c r="H165" s="95">
        <v>3.4140000000000001</v>
      </c>
      <c r="I165" s="93">
        <v>34.709696357440002</v>
      </c>
      <c r="J165" s="94">
        <v>-6.6526868262036347E-3</v>
      </c>
      <c r="K165" s="94">
        <v>1.5009959002809246E-5</v>
      </c>
    </row>
    <row r="166" spans="2:11">
      <c r="B166" s="86" t="s">
        <v>2439</v>
      </c>
      <c r="C166" s="83" t="s">
        <v>2440</v>
      </c>
      <c r="D166" s="96" t="s">
        <v>1838</v>
      </c>
      <c r="E166" s="96" t="s">
        <v>179</v>
      </c>
      <c r="F166" s="106">
        <v>43223</v>
      </c>
      <c r="G166" s="93">
        <v>1016726.7895199999</v>
      </c>
      <c r="H166" s="95">
        <v>3.4163000000000001</v>
      </c>
      <c r="I166" s="93">
        <v>34.734587391399998</v>
      </c>
      <c r="J166" s="94">
        <v>-6.6574576041445012E-3</v>
      </c>
      <c r="K166" s="94">
        <v>1.5020722951748171E-5</v>
      </c>
    </row>
    <row r="167" spans="2:11">
      <c r="B167" s="86" t="s">
        <v>2441</v>
      </c>
      <c r="C167" s="83" t="s">
        <v>2442</v>
      </c>
      <c r="D167" s="96" t="s">
        <v>1838</v>
      </c>
      <c r="E167" s="96" t="s">
        <v>179</v>
      </c>
      <c r="F167" s="106">
        <v>43223</v>
      </c>
      <c r="G167" s="93">
        <v>1591177.4255987999</v>
      </c>
      <c r="H167" s="95">
        <v>3.4163000000000001</v>
      </c>
      <c r="I167" s="93">
        <v>54.359629530959999</v>
      </c>
      <c r="J167" s="94">
        <v>-1.0418921200974748E-2</v>
      </c>
      <c r="K167" s="94">
        <v>2.3507431533399543E-5</v>
      </c>
    </row>
    <row r="168" spans="2:11">
      <c r="B168" s="86" t="s">
        <v>2443</v>
      </c>
      <c r="C168" s="83" t="s">
        <v>2444</v>
      </c>
      <c r="D168" s="96" t="s">
        <v>1838</v>
      </c>
      <c r="E168" s="96" t="s">
        <v>179</v>
      </c>
      <c r="F168" s="106">
        <v>43221</v>
      </c>
      <c r="G168" s="93">
        <v>1527159.4550549998</v>
      </c>
      <c r="H168" s="95">
        <v>3.548</v>
      </c>
      <c r="I168" s="93">
        <v>54.184037403340007</v>
      </c>
      <c r="J168" s="94">
        <v>-1.0385266068352069E-2</v>
      </c>
      <c r="K168" s="94">
        <v>2.3431497978416796E-5</v>
      </c>
    </row>
    <row r="169" spans="2:11">
      <c r="B169" s="86" t="s">
        <v>2445</v>
      </c>
      <c r="C169" s="83" t="s">
        <v>2446</v>
      </c>
      <c r="D169" s="96" t="s">
        <v>1838</v>
      </c>
      <c r="E169" s="96" t="s">
        <v>179</v>
      </c>
      <c r="F169" s="106">
        <v>43199</v>
      </c>
      <c r="G169" s="93">
        <v>828805.23252800002</v>
      </c>
      <c r="H169" s="95">
        <v>5.6547999999999998</v>
      </c>
      <c r="I169" s="93">
        <v>46.867289727699998</v>
      </c>
      <c r="J169" s="94">
        <v>-8.9828904793777028E-3</v>
      </c>
      <c r="K169" s="94">
        <v>2.0267422974294334E-5</v>
      </c>
    </row>
    <row r="170" spans="2:11">
      <c r="B170" s="86" t="s">
        <v>2447</v>
      </c>
      <c r="C170" s="83" t="s">
        <v>2448</v>
      </c>
      <c r="D170" s="96" t="s">
        <v>1838</v>
      </c>
      <c r="E170" s="96" t="s">
        <v>179</v>
      </c>
      <c r="F170" s="106">
        <v>43200</v>
      </c>
      <c r="G170" s="93">
        <v>207921.99961</v>
      </c>
      <c r="H170" s="95">
        <v>5.9461000000000004</v>
      </c>
      <c r="I170" s="93">
        <v>12.363254662199999</v>
      </c>
      <c r="J170" s="94">
        <v>-2.3696220379809982E-3</v>
      </c>
      <c r="K170" s="94">
        <v>5.3464007207062478E-6</v>
      </c>
    </row>
    <row r="171" spans="2:11">
      <c r="B171" s="86" t="s">
        <v>2449</v>
      </c>
      <c r="C171" s="83" t="s">
        <v>2450</v>
      </c>
      <c r="D171" s="96" t="s">
        <v>1838</v>
      </c>
      <c r="E171" s="96" t="s">
        <v>179</v>
      </c>
      <c r="F171" s="106">
        <v>43152</v>
      </c>
      <c r="G171" s="93">
        <v>1299721.5148125</v>
      </c>
      <c r="H171" s="95">
        <v>6.2485999999999997</v>
      </c>
      <c r="I171" s="93">
        <v>81.214938430339998</v>
      </c>
      <c r="J171" s="94">
        <v>-1.556618489031091E-2</v>
      </c>
      <c r="K171" s="94">
        <v>3.5120817067988601E-5</v>
      </c>
    </row>
    <row r="172" spans="2:11">
      <c r="B172" s="86" t="s">
        <v>2451</v>
      </c>
      <c r="C172" s="83" t="s">
        <v>2452</v>
      </c>
      <c r="D172" s="96" t="s">
        <v>1838</v>
      </c>
      <c r="E172" s="96" t="s">
        <v>179</v>
      </c>
      <c r="F172" s="106">
        <v>43200</v>
      </c>
      <c r="G172" s="93">
        <v>519888.60592500004</v>
      </c>
      <c r="H172" s="95">
        <v>5.9611999999999998</v>
      </c>
      <c r="I172" s="93">
        <v>30.99152663568</v>
      </c>
      <c r="J172" s="94">
        <v>-5.9400381625330321E-3</v>
      </c>
      <c r="K172" s="94">
        <v>1.3402063200023246E-5</v>
      </c>
    </row>
    <row r="173" spans="2:11">
      <c r="B173" s="86" t="s">
        <v>2453</v>
      </c>
      <c r="C173" s="83" t="s">
        <v>2454</v>
      </c>
      <c r="D173" s="96" t="s">
        <v>1838</v>
      </c>
      <c r="E173" s="96" t="s">
        <v>179</v>
      </c>
      <c r="F173" s="106">
        <v>43200</v>
      </c>
      <c r="G173" s="93">
        <v>936025.22929499997</v>
      </c>
      <c r="H173" s="95">
        <v>5.9837999999999996</v>
      </c>
      <c r="I173" s="93">
        <v>56.009901692419987</v>
      </c>
      <c r="J173" s="94">
        <v>-1.0735223128687871E-2</v>
      </c>
      <c r="K173" s="94">
        <v>2.422107988203116E-5</v>
      </c>
    </row>
    <row r="174" spans="2:11">
      <c r="B174" s="86" t="s">
        <v>2455</v>
      </c>
      <c r="C174" s="83" t="s">
        <v>2456</v>
      </c>
      <c r="D174" s="96" t="s">
        <v>1838</v>
      </c>
      <c r="E174" s="96" t="s">
        <v>179</v>
      </c>
      <c r="F174" s="106">
        <v>43200</v>
      </c>
      <c r="G174" s="93">
        <v>2070296.4442919197</v>
      </c>
      <c r="H174" s="95">
        <v>5.9846000000000004</v>
      </c>
      <c r="I174" s="93">
        <v>123.89805556544</v>
      </c>
      <c r="J174" s="94">
        <v>-2.3747109555908578E-2</v>
      </c>
      <c r="K174" s="94">
        <v>5.3578824643518091E-5</v>
      </c>
    </row>
    <row r="175" spans="2:11">
      <c r="B175" s="86" t="s">
        <v>2457</v>
      </c>
      <c r="C175" s="83" t="s">
        <v>2458</v>
      </c>
      <c r="D175" s="96" t="s">
        <v>1838</v>
      </c>
      <c r="E175" s="96" t="s">
        <v>179</v>
      </c>
      <c r="F175" s="106">
        <v>43158</v>
      </c>
      <c r="G175" s="93">
        <v>729131.59455499996</v>
      </c>
      <c r="H175" s="95">
        <v>6.3213999999999997</v>
      </c>
      <c r="I175" s="93">
        <v>46.091515504320007</v>
      </c>
      <c r="J175" s="94">
        <v>-8.8342005311038627E-3</v>
      </c>
      <c r="K175" s="94">
        <v>1.993194498081215E-5</v>
      </c>
    </row>
    <row r="176" spans="2:11">
      <c r="B176" s="86" t="s">
        <v>2459</v>
      </c>
      <c r="C176" s="83" t="s">
        <v>2460</v>
      </c>
      <c r="D176" s="96" t="s">
        <v>1838</v>
      </c>
      <c r="E176" s="96" t="s">
        <v>179</v>
      </c>
      <c r="F176" s="106">
        <v>43158</v>
      </c>
      <c r="G176" s="93">
        <v>1010368.0667405</v>
      </c>
      <c r="H176" s="95">
        <v>6.3213999999999997</v>
      </c>
      <c r="I176" s="93">
        <v>63.86967160236</v>
      </c>
      <c r="J176" s="94">
        <v>-1.2241677901394105E-2</v>
      </c>
      <c r="K176" s="94">
        <v>2.7619980952925302E-5</v>
      </c>
    </row>
    <row r="177" spans="2:11">
      <c r="B177" s="86" t="s">
        <v>2461</v>
      </c>
      <c r="C177" s="83" t="s">
        <v>2462</v>
      </c>
      <c r="D177" s="96" t="s">
        <v>1838</v>
      </c>
      <c r="E177" s="96" t="s">
        <v>179</v>
      </c>
      <c r="F177" s="106">
        <v>43172</v>
      </c>
      <c r="G177" s="93">
        <v>989595.3054982801</v>
      </c>
      <c r="H177" s="95">
        <v>6.2580999999999998</v>
      </c>
      <c r="I177" s="93">
        <v>61.930024506999999</v>
      </c>
      <c r="J177" s="94">
        <v>-1.186991248616541E-2</v>
      </c>
      <c r="K177" s="94">
        <v>2.6781194491601762E-5</v>
      </c>
    </row>
    <row r="178" spans="2:11">
      <c r="B178" s="86" t="s">
        <v>2463</v>
      </c>
      <c r="C178" s="83" t="s">
        <v>2464</v>
      </c>
      <c r="D178" s="96" t="s">
        <v>1838</v>
      </c>
      <c r="E178" s="96" t="s">
        <v>179</v>
      </c>
      <c r="F178" s="106">
        <v>43172</v>
      </c>
      <c r="G178" s="93">
        <v>1041700.1705499999</v>
      </c>
      <c r="H178" s="95">
        <v>6.26</v>
      </c>
      <c r="I178" s="93">
        <v>65.210370090059996</v>
      </c>
      <c r="J178" s="94">
        <v>-1.249864491934732E-2</v>
      </c>
      <c r="K178" s="94">
        <v>2.8199756388822821E-5</v>
      </c>
    </row>
    <row r="179" spans="2:11">
      <c r="B179" s="86" t="s">
        <v>2465</v>
      </c>
      <c r="C179" s="83" t="s">
        <v>2466</v>
      </c>
      <c r="D179" s="96" t="s">
        <v>1838</v>
      </c>
      <c r="E179" s="96" t="s">
        <v>179</v>
      </c>
      <c r="F179" s="106">
        <v>43206</v>
      </c>
      <c r="G179" s="93">
        <v>2399602.4729690002</v>
      </c>
      <c r="H179" s="95">
        <v>6.0563000000000002</v>
      </c>
      <c r="I179" s="93">
        <v>145.32682701004001</v>
      </c>
      <c r="J179" s="94">
        <v>-2.7854287677640019E-2</v>
      </c>
      <c r="K179" s="94">
        <v>6.2845543013846642E-5</v>
      </c>
    </row>
    <row r="180" spans="2:11">
      <c r="B180" s="86" t="s">
        <v>2467</v>
      </c>
      <c r="C180" s="83" t="s">
        <v>2468</v>
      </c>
      <c r="D180" s="96" t="s">
        <v>1838</v>
      </c>
      <c r="E180" s="96" t="s">
        <v>179</v>
      </c>
      <c r="F180" s="106">
        <v>43167</v>
      </c>
      <c r="G180" s="93">
        <v>783313.04610000004</v>
      </c>
      <c r="H180" s="95">
        <v>6.6650999999999998</v>
      </c>
      <c r="I180" s="93">
        <v>52.208724978799999</v>
      </c>
      <c r="J180" s="94">
        <v>-1.0006664803476501E-2</v>
      </c>
      <c r="K180" s="94">
        <v>2.2577288301536985E-5</v>
      </c>
    </row>
    <row r="181" spans="2:11">
      <c r="B181" s="86" t="s">
        <v>2469</v>
      </c>
      <c r="C181" s="83" t="s">
        <v>2470</v>
      </c>
      <c r="D181" s="96" t="s">
        <v>1838</v>
      </c>
      <c r="E181" s="96" t="s">
        <v>179</v>
      </c>
      <c r="F181" s="106">
        <v>43207</v>
      </c>
      <c r="G181" s="93">
        <v>2096024.983</v>
      </c>
      <c r="H181" s="95">
        <v>6.4356</v>
      </c>
      <c r="I181" s="93">
        <v>134.89216867255999</v>
      </c>
      <c r="J181" s="94">
        <v>-2.5854312992099174E-2</v>
      </c>
      <c r="K181" s="94">
        <v>5.833314992803607E-5</v>
      </c>
    </row>
    <row r="182" spans="2:11">
      <c r="B182" s="86" t="s">
        <v>2471</v>
      </c>
      <c r="C182" s="83" t="s">
        <v>2472</v>
      </c>
      <c r="D182" s="96" t="s">
        <v>1838</v>
      </c>
      <c r="E182" s="96" t="s">
        <v>179</v>
      </c>
      <c r="F182" s="106">
        <v>43146</v>
      </c>
      <c r="G182" s="93">
        <v>221567.98340040003</v>
      </c>
      <c r="H182" s="95">
        <v>7.6086999999999998</v>
      </c>
      <c r="I182" s="93">
        <v>16.858531965600001</v>
      </c>
      <c r="J182" s="94">
        <v>-3.2312162100674711E-3</v>
      </c>
      <c r="K182" s="94">
        <v>7.290351118181562E-6</v>
      </c>
    </row>
    <row r="183" spans="2:11">
      <c r="B183" s="86" t="s">
        <v>2473</v>
      </c>
      <c r="C183" s="83" t="s">
        <v>2474</v>
      </c>
      <c r="D183" s="96" t="s">
        <v>1838</v>
      </c>
      <c r="E183" s="96" t="s">
        <v>180</v>
      </c>
      <c r="F183" s="106">
        <v>43277</v>
      </c>
      <c r="G183" s="93">
        <v>647887.09112139989</v>
      </c>
      <c r="H183" s="95">
        <v>0.56779999999999997</v>
      </c>
      <c r="I183" s="93">
        <v>3.67874116584</v>
      </c>
      <c r="J183" s="94">
        <v>-7.0509152943802362E-4</v>
      </c>
      <c r="K183" s="94">
        <v>1.5908452068428769E-6</v>
      </c>
    </row>
    <row r="184" spans="2:11">
      <c r="B184" s="86" t="s">
        <v>2475</v>
      </c>
      <c r="C184" s="83" t="s">
        <v>2476</v>
      </c>
      <c r="D184" s="96" t="s">
        <v>1838</v>
      </c>
      <c r="E184" s="96" t="s">
        <v>180</v>
      </c>
      <c r="F184" s="106">
        <v>43276</v>
      </c>
      <c r="G184" s="93">
        <v>2177076.7097666599</v>
      </c>
      <c r="H184" s="95">
        <v>0.78779999999999994</v>
      </c>
      <c r="I184" s="93">
        <v>17.151196430160002</v>
      </c>
      <c r="J184" s="94">
        <v>-3.2873101904879859E-3</v>
      </c>
      <c r="K184" s="94">
        <v>7.4169117647912838E-6</v>
      </c>
    </row>
    <row r="185" spans="2:11">
      <c r="B185" s="86" t="s">
        <v>2477</v>
      </c>
      <c r="C185" s="83" t="s">
        <v>2478</v>
      </c>
      <c r="D185" s="96" t="s">
        <v>1838</v>
      </c>
      <c r="E185" s="96" t="s">
        <v>180</v>
      </c>
      <c r="F185" s="106">
        <v>43277</v>
      </c>
      <c r="G185" s="93">
        <v>2161400.7295998</v>
      </c>
      <c r="H185" s="95">
        <v>0.66549999999999998</v>
      </c>
      <c r="I185" s="93">
        <v>14.383322891080001</v>
      </c>
      <c r="J185" s="94">
        <v>-2.7568014922726481E-3</v>
      </c>
      <c r="K185" s="94">
        <v>6.2199647238631636E-6</v>
      </c>
    </row>
    <row r="186" spans="2:11">
      <c r="B186" s="86" t="s">
        <v>2479</v>
      </c>
      <c r="C186" s="83" t="s">
        <v>2480</v>
      </c>
      <c r="D186" s="96" t="s">
        <v>1838</v>
      </c>
      <c r="E186" s="96" t="s">
        <v>180</v>
      </c>
      <c r="F186" s="106">
        <v>43242</v>
      </c>
      <c r="G186" s="93">
        <v>720886.78371840005</v>
      </c>
      <c r="H186" s="95">
        <v>2.1351</v>
      </c>
      <c r="I186" s="93">
        <v>15.391660358099999</v>
      </c>
      <c r="J186" s="94">
        <v>-2.9500660289061872E-3</v>
      </c>
      <c r="K186" s="94">
        <v>6.6560130224453702E-6</v>
      </c>
    </row>
    <row r="187" spans="2:11">
      <c r="B187" s="86" t="s">
        <v>2481</v>
      </c>
      <c r="C187" s="83" t="s">
        <v>2482</v>
      </c>
      <c r="D187" s="96" t="s">
        <v>1838</v>
      </c>
      <c r="E187" s="96" t="s">
        <v>180</v>
      </c>
      <c r="F187" s="106">
        <v>43257</v>
      </c>
      <c r="G187" s="93">
        <v>2542663.4936625003</v>
      </c>
      <c r="H187" s="95">
        <v>1.8471</v>
      </c>
      <c r="I187" s="93">
        <v>46.966375128140001</v>
      </c>
      <c r="J187" s="94">
        <v>-9.0018818335914647E-3</v>
      </c>
      <c r="K187" s="94">
        <v>2.0310271744363238E-5</v>
      </c>
    </row>
    <row r="188" spans="2:11">
      <c r="B188" s="86" t="s">
        <v>2483</v>
      </c>
      <c r="C188" s="83" t="s">
        <v>2484</v>
      </c>
      <c r="D188" s="96" t="s">
        <v>1838</v>
      </c>
      <c r="E188" s="96" t="s">
        <v>180</v>
      </c>
      <c r="F188" s="106">
        <v>43257</v>
      </c>
      <c r="G188" s="93">
        <v>1977919.7858875</v>
      </c>
      <c r="H188" s="95">
        <v>1.8614999999999999</v>
      </c>
      <c r="I188" s="93">
        <v>36.819081264939996</v>
      </c>
      <c r="J188" s="94">
        <v>-7.0569852977605601E-3</v>
      </c>
      <c r="K188" s="94">
        <v>1.5922147362415359E-5</v>
      </c>
    </row>
    <row r="189" spans="2:11">
      <c r="B189" s="86" t="s">
        <v>2485</v>
      </c>
      <c r="C189" s="83" t="s">
        <v>2486</v>
      </c>
      <c r="D189" s="96" t="s">
        <v>1838</v>
      </c>
      <c r="E189" s="96" t="s">
        <v>180</v>
      </c>
      <c r="F189" s="106">
        <v>43237</v>
      </c>
      <c r="G189" s="93">
        <v>4027292.4448689399</v>
      </c>
      <c r="H189" s="95">
        <v>2.7551000000000001</v>
      </c>
      <c r="I189" s="93">
        <v>110.95393131419999</v>
      </c>
      <c r="J189" s="94">
        <v>-2.1266154263295967E-2</v>
      </c>
      <c r="K189" s="94">
        <v>4.7981231039195608E-5</v>
      </c>
    </row>
    <row r="190" spans="2:11">
      <c r="B190" s="86" t="s">
        <v>2487</v>
      </c>
      <c r="C190" s="83" t="s">
        <v>2488</v>
      </c>
      <c r="D190" s="96" t="s">
        <v>1838</v>
      </c>
      <c r="E190" s="96" t="s">
        <v>180</v>
      </c>
      <c r="F190" s="106">
        <v>43227</v>
      </c>
      <c r="G190" s="93">
        <v>4389808.50194328</v>
      </c>
      <c r="H190" s="95">
        <v>2.9053</v>
      </c>
      <c r="I190" s="93">
        <v>127.53642078320001</v>
      </c>
      <c r="J190" s="94">
        <v>-2.4444462367752499E-2</v>
      </c>
      <c r="K190" s="94">
        <v>5.5152209561479752E-5</v>
      </c>
    </row>
    <row r="191" spans="2:11">
      <c r="B191" s="86" t="s">
        <v>2489</v>
      </c>
      <c r="C191" s="83" t="s">
        <v>2490</v>
      </c>
      <c r="D191" s="96" t="s">
        <v>1838</v>
      </c>
      <c r="E191" s="96" t="s">
        <v>180</v>
      </c>
      <c r="F191" s="106">
        <v>43167</v>
      </c>
      <c r="G191" s="93">
        <v>3973150.3804199998</v>
      </c>
      <c r="H191" s="95">
        <v>5.6303000000000001</v>
      </c>
      <c r="I191" s="93">
        <v>223.70008143938</v>
      </c>
      <c r="J191" s="94">
        <v>-4.2875816875114992E-2</v>
      </c>
      <c r="K191" s="94">
        <v>9.6737494236548001E-5</v>
      </c>
    </row>
    <row r="192" spans="2:11">
      <c r="B192" s="86" t="s">
        <v>2491</v>
      </c>
      <c r="C192" s="83" t="s">
        <v>2492</v>
      </c>
      <c r="D192" s="96" t="s">
        <v>1838</v>
      </c>
      <c r="E192" s="96" t="s">
        <v>180</v>
      </c>
      <c r="F192" s="106">
        <v>43159</v>
      </c>
      <c r="G192" s="93">
        <v>2104786.98612</v>
      </c>
      <c r="H192" s="95">
        <v>5.7241</v>
      </c>
      <c r="I192" s="93">
        <v>120.48062284076001</v>
      </c>
      <c r="J192" s="94">
        <v>-2.309210210690096E-2</v>
      </c>
      <c r="K192" s="94">
        <v>5.2100980396075967E-5</v>
      </c>
    </row>
    <row r="193" spans="2:11">
      <c r="B193" s="86" t="s">
        <v>2493</v>
      </c>
      <c r="C193" s="83" t="s">
        <v>2494</v>
      </c>
      <c r="D193" s="96" t="s">
        <v>1838</v>
      </c>
      <c r="E193" s="96" t="s">
        <v>180</v>
      </c>
      <c r="F193" s="106">
        <v>43159</v>
      </c>
      <c r="G193" s="93">
        <v>1287546.26</v>
      </c>
      <c r="H193" s="95">
        <v>5.8182999999999998</v>
      </c>
      <c r="I193" s="93">
        <v>74.912905710239997</v>
      </c>
      <c r="J193" s="94">
        <v>-1.4358296189022204E-2</v>
      </c>
      <c r="K193" s="94">
        <v>3.2395548261573718E-5</v>
      </c>
    </row>
    <row r="194" spans="2:11">
      <c r="B194" s="86" t="s">
        <v>2495</v>
      </c>
      <c r="C194" s="83" t="s">
        <v>2496</v>
      </c>
      <c r="D194" s="96" t="s">
        <v>1838</v>
      </c>
      <c r="E194" s="96" t="s">
        <v>180</v>
      </c>
      <c r="F194" s="106">
        <v>43216</v>
      </c>
      <c r="G194" s="93">
        <v>5958439.6965079997</v>
      </c>
      <c r="H194" s="95">
        <v>5.6077000000000004</v>
      </c>
      <c r="I194" s="93">
        <v>334.13163844579998</v>
      </c>
      <c r="J194" s="94">
        <v>-6.4041849470968873E-2</v>
      </c>
      <c r="K194" s="94">
        <v>1.4449282825656042E-4</v>
      </c>
    </row>
    <row r="195" spans="2:11">
      <c r="B195" s="86" t="s">
        <v>2497</v>
      </c>
      <c r="C195" s="83" t="s">
        <v>2498</v>
      </c>
      <c r="D195" s="96" t="s">
        <v>1838</v>
      </c>
      <c r="E195" s="96" t="s">
        <v>180</v>
      </c>
      <c r="F195" s="106">
        <v>43215</v>
      </c>
      <c r="G195" s="93">
        <v>3525786.5799000002</v>
      </c>
      <c r="H195" s="95">
        <v>5.8235000000000001</v>
      </c>
      <c r="I195" s="93">
        <v>205.32557839716</v>
      </c>
      <c r="J195" s="94">
        <v>-3.9354039759343325E-2</v>
      </c>
      <c r="K195" s="94">
        <v>8.8791572309702963E-5</v>
      </c>
    </row>
    <row r="196" spans="2:11">
      <c r="B196" s="86" t="s">
        <v>2499</v>
      </c>
      <c r="C196" s="83" t="s">
        <v>2500</v>
      </c>
      <c r="D196" s="96" t="s">
        <v>1838</v>
      </c>
      <c r="E196" s="96" t="s">
        <v>180</v>
      </c>
      <c r="F196" s="106">
        <v>43215</v>
      </c>
      <c r="G196" s="93">
        <v>587840.1139</v>
      </c>
      <c r="H196" s="95">
        <v>5.8567999999999998</v>
      </c>
      <c r="I196" s="93">
        <v>34.428576058759994</v>
      </c>
      <c r="J196" s="94">
        <v>-6.598805475921927E-3</v>
      </c>
      <c r="K196" s="94">
        <v>1.4888390547856745E-5</v>
      </c>
    </row>
    <row r="197" spans="2:11">
      <c r="B197" s="86" t="s">
        <v>2501</v>
      </c>
      <c r="C197" s="83" t="s">
        <v>2502</v>
      </c>
      <c r="D197" s="96" t="s">
        <v>1838</v>
      </c>
      <c r="E197" s="96" t="s">
        <v>180</v>
      </c>
      <c r="F197" s="106">
        <v>43215</v>
      </c>
      <c r="G197" s="93">
        <v>1791736.6671672002</v>
      </c>
      <c r="H197" s="95">
        <v>5.8567999999999998</v>
      </c>
      <c r="I197" s="93">
        <v>104.93829964202</v>
      </c>
      <c r="J197" s="94">
        <v>-2.0113159055136304E-2</v>
      </c>
      <c r="K197" s="94">
        <v>4.5379814309830646E-5</v>
      </c>
    </row>
    <row r="198" spans="2:11">
      <c r="B198" s="86" t="s">
        <v>2503</v>
      </c>
      <c r="C198" s="83" t="s">
        <v>2504</v>
      </c>
      <c r="D198" s="96" t="s">
        <v>1838</v>
      </c>
      <c r="E198" s="96" t="s">
        <v>177</v>
      </c>
      <c r="F198" s="106">
        <v>43181</v>
      </c>
      <c r="G198" s="93">
        <v>1518013.2005781599</v>
      </c>
      <c r="H198" s="95">
        <v>5.2885</v>
      </c>
      <c r="I198" s="93">
        <v>80.280487015039995</v>
      </c>
      <c r="J198" s="94">
        <v>-1.5387081836332129E-2</v>
      </c>
      <c r="K198" s="94">
        <v>3.4716720262031852E-5</v>
      </c>
    </row>
    <row r="199" spans="2:11">
      <c r="B199" s="86" t="s">
        <v>2505</v>
      </c>
      <c r="C199" s="83" t="s">
        <v>2506</v>
      </c>
      <c r="D199" s="96" t="s">
        <v>1838</v>
      </c>
      <c r="E199" s="96" t="s">
        <v>177</v>
      </c>
      <c r="F199" s="106">
        <v>43181</v>
      </c>
      <c r="G199" s="93">
        <v>1993833.0124297</v>
      </c>
      <c r="H199" s="95">
        <v>5.2885</v>
      </c>
      <c r="I199" s="93">
        <v>105.44432983162</v>
      </c>
      <c r="J199" s="94">
        <v>-2.0210148102270151E-2</v>
      </c>
      <c r="K199" s="94">
        <v>4.5598643432444145E-5</v>
      </c>
    </row>
    <row r="200" spans="2:11">
      <c r="B200" s="86" t="s">
        <v>2507</v>
      </c>
      <c r="C200" s="83" t="s">
        <v>2508</v>
      </c>
      <c r="D200" s="96" t="s">
        <v>1838</v>
      </c>
      <c r="E200" s="96" t="s">
        <v>177</v>
      </c>
      <c r="F200" s="106">
        <v>43202</v>
      </c>
      <c r="G200" s="93">
        <v>1479385.0109922001</v>
      </c>
      <c r="H200" s="95">
        <v>3.8822000000000001</v>
      </c>
      <c r="I200" s="93">
        <v>57.432457061720008</v>
      </c>
      <c r="J200" s="94">
        <v>-1.1007879370546897E-2</v>
      </c>
      <c r="K200" s="94">
        <v>2.4836253738711775E-5</v>
      </c>
    </row>
    <row r="201" spans="2:11">
      <c r="B201" s="86" t="s">
        <v>2509</v>
      </c>
      <c r="C201" s="83" t="s">
        <v>2510</v>
      </c>
      <c r="D201" s="96" t="s">
        <v>1838</v>
      </c>
      <c r="E201" s="96" t="s">
        <v>177</v>
      </c>
      <c r="F201" s="106">
        <v>43236</v>
      </c>
      <c r="G201" s="93">
        <v>330022.22462351999</v>
      </c>
      <c r="H201" s="95">
        <v>0.82750000000000001</v>
      </c>
      <c r="I201" s="93">
        <v>2.7309371559600004</v>
      </c>
      <c r="J201" s="94">
        <v>-5.234292300788394E-4</v>
      </c>
      <c r="K201" s="94">
        <v>1.180974167220614E-6</v>
      </c>
    </row>
    <row r="202" spans="2:11">
      <c r="B202" s="86" t="s">
        <v>2511</v>
      </c>
      <c r="C202" s="83" t="s">
        <v>2512</v>
      </c>
      <c r="D202" s="96" t="s">
        <v>1838</v>
      </c>
      <c r="E202" s="96" t="s">
        <v>177</v>
      </c>
      <c r="F202" s="106">
        <v>43236</v>
      </c>
      <c r="G202" s="93">
        <v>513466.13368596003</v>
      </c>
      <c r="H202" s="95">
        <v>0.79139999999999999</v>
      </c>
      <c r="I202" s="93">
        <v>4.0634259042000007</v>
      </c>
      <c r="J202" s="94">
        <v>-7.7882271581242147E-4</v>
      </c>
      <c r="K202" s="94">
        <v>1.7571993602278096E-6</v>
      </c>
    </row>
    <row r="203" spans="2:11">
      <c r="B203" s="86" t="s">
        <v>2513</v>
      </c>
      <c r="C203" s="83" t="s">
        <v>2514</v>
      </c>
      <c r="D203" s="96" t="s">
        <v>1838</v>
      </c>
      <c r="E203" s="96" t="s">
        <v>177</v>
      </c>
      <c r="F203" s="106">
        <v>43235</v>
      </c>
      <c r="G203" s="93">
        <v>351148.98</v>
      </c>
      <c r="H203" s="95">
        <v>0.71089999999999998</v>
      </c>
      <c r="I203" s="93">
        <v>2.4964779827000001</v>
      </c>
      <c r="J203" s="94">
        <v>-4.7849125548042251E-4</v>
      </c>
      <c r="K203" s="94">
        <v>1.079583980967636E-6</v>
      </c>
    </row>
    <row r="204" spans="2:11">
      <c r="B204" s="86" t="s">
        <v>2515</v>
      </c>
      <c r="C204" s="83" t="s">
        <v>2516</v>
      </c>
      <c r="D204" s="96" t="s">
        <v>1838</v>
      </c>
      <c r="E204" s="96" t="s">
        <v>177</v>
      </c>
      <c r="F204" s="106">
        <v>43234</v>
      </c>
      <c r="G204" s="93">
        <v>709149.35808392009</v>
      </c>
      <c r="H204" s="95">
        <v>4.2148000000000003</v>
      </c>
      <c r="I204" s="93">
        <v>29.88926609344</v>
      </c>
      <c r="J204" s="94">
        <v>-5.7287717166128764E-3</v>
      </c>
      <c r="K204" s="94">
        <v>1.2925398541852294E-5</v>
      </c>
    </row>
    <row r="205" spans="2:11">
      <c r="B205" s="86" t="s">
        <v>2517</v>
      </c>
      <c r="C205" s="83" t="s">
        <v>2518</v>
      </c>
      <c r="D205" s="96" t="s">
        <v>1838</v>
      </c>
      <c r="E205" s="96" t="s">
        <v>177</v>
      </c>
      <c r="F205" s="106">
        <v>43234</v>
      </c>
      <c r="G205" s="93">
        <v>913979.11137260008</v>
      </c>
      <c r="H205" s="95">
        <v>4.1924000000000001</v>
      </c>
      <c r="I205" s="93">
        <v>38.317456181419999</v>
      </c>
      <c r="J205" s="94">
        <v>-7.344173608627008E-3</v>
      </c>
      <c r="K205" s="94">
        <v>1.6570108837952203E-5</v>
      </c>
    </row>
    <row r="206" spans="2:11">
      <c r="B206" s="86" t="s">
        <v>2519</v>
      </c>
      <c r="C206" s="83" t="s">
        <v>2520</v>
      </c>
      <c r="D206" s="96" t="s">
        <v>1838</v>
      </c>
      <c r="E206" s="96" t="s">
        <v>179</v>
      </c>
      <c r="F206" s="106">
        <v>43279</v>
      </c>
      <c r="G206" s="93">
        <v>731004.90450000006</v>
      </c>
      <c r="H206" s="95">
        <v>0.82599999999999996</v>
      </c>
      <c r="I206" s="93">
        <v>6.0381015419399988</v>
      </c>
      <c r="J206" s="94">
        <v>-1.1573019299759375E-3</v>
      </c>
      <c r="K206" s="94">
        <v>2.6111336632275619E-6</v>
      </c>
    </row>
    <row r="207" spans="2:11">
      <c r="B207" s="86" t="s">
        <v>2519</v>
      </c>
      <c r="C207" s="83" t="s">
        <v>2521</v>
      </c>
      <c r="D207" s="96" t="s">
        <v>1838</v>
      </c>
      <c r="E207" s="96" t="s">
        <v>179</v>
      </c>
      <c r="F207" s="106">
        <v>43279</v>
      </c>
      <c r="G207" s="93">
        <v>1423022.8807600001</v>
      </c>
      <c r="H207" s="95">
        <v>0.82599999999999996</v>
      </c>
      <c r="I207" s="93">
        <v>11.75417106578</v>
      </c>
      <c r="J207" s="94">
        <v>-2.2528811026460362E-3</v>
      </c>
      <c r="K207" s="94">
        <v>5.0830068921518199E-6</v>
      </c>
    </row>
    <row r="208" spans="2:11">
      <c r="B208" s="82"/>
      <c r="C208" s="83"/>
      <c r="D208" s="83"/>
      <c r="E208" s="83"/>
      <c r="F208" s="83"/>
      <c r="G208" s="93"/>
      <c r="H208" s="95"/>
      <c r="I208" s="83"/>
      <c r="J208" s="94"/>
      <c r="K208" s="83"/>
    </row>
    <row r="209" spans="2:11">
      <c r="B209" s="101" t="s">
        <v>243</v>
      </c>
      <c r="C209" s="81"/>
      <c r="D209" s="81"/>
      <c r="E209" s="81"/>
      <c r="F209" s="81"/>
      <c r="G209" s="90"/>
      <c r="H209" s="92"/>
      <c r="I209" s="90">
        <v>-21.447556197080001</v>
      </c>
      <c r="J209" s="91">
        <v>4.1107785299306443E-3</v>
      </c>
      <c r="K209" s="91">
        <v>-9.2748417016795187E-6</v>
      </c>
    </row>
    <row r="210" spans="2:11">
      <c r="B210" s="86" t="s">
        <v>2987</v>
      </c>
      <c r="C210" s="83" t="s">
        <v>2522</v>
      </c>
      <c r="D210" s="96" t="s">
        <v>1838</v>
      </c>
      <c r="E210" s="96" t="s">
        <v>178</v>
      </c>
      <c r="F210" s="106">
        <v>43108</v>
      </c>
      <c r="G210" s="93">
        <v>741.51761320000003</v>
      </c>
      <c r="H210" s="95">
        <v>984.0761</v>
      </c>
      <c r="I210" s="93">
        <v>-21.447556197080001</v>
      </c>
      <c r="J210" s="94">
        <v>4.1107785299306443E-3</v>
      </c>
      <c r="K210" s="94">
        <v>-9.2748417016795187E-6</v>
      </c>
    </row>
    <row r="211" spans="2:11">
      <c r="B211" s="161"/>
      <c r="C211" s="162"/>
      <c r="D211" s="162"/>
      <c r="E211" s="162"/>
      <c r="F211" s="162"/>
      <c r="G211" s="162"/>
      <c r="H211" s="162"/>
      <c r="I211" s="162"/>
      <c r="J211" s="162"/>
      <c r="K211" s="162"/>
    </row>
    <row r="212" spans="2:11">
      <c r="B212" s="161"/>
      <c r="C212" s="162"/>
      <c r="D212" s="162"/>
      <c r="E212" s="162"/>
      <c r="F212" s="162"/>
      <c r="G212" s="162"/>
      <c r="H212" s="162"/>
      <c r="I212" s="162"/>
      <c r="J212" s="162"/>
      <c r="K212" s="162"/>
    </row>
    <row r="213" spans="2:11">
      <c r="C213" s="1"/>
      <c r="D213" s="1"/>
    </row>
    <row r="214" spans="2:11">
      <c r="B214" s="98" t="s">
        <v>272</v>
      </c>
      <c r="C214" s="1"/>
      <c r="D214" s="1"/>
    </row>
    <row r="215" spans="2:11">
      <c r="B215" s="98" t="s">
        <v>126</v>
      </c>
      <c r="C215" s="1"/>
      <c r="D215" s="1"/>
    </row>
    <row r="216" spans="2:11">
      <c r="B216" s="98" t="s">
        <v>254</v>
      </c>
      <c r="C216" s="1"/>
      <c r="D216" s="1"/>
    </row>
    <row r="217" spans="2:11">
      <c r="B217" s="98" t="s">
        <v>262</v>
      </c>
      <c r="C217" s="1"/>
      <c r="D217" s="1"/>
    </row>
    <row r="218" spans="2:11">
      <c r="C218" s="1"/>
      <c r="D218" s="1"/>
    </row>
    <row r="219" spans="2:11">
      <c r="C219" s="1"/>
      <c r="D219" s="1"/>
    </row>
    <row r="220" spans="2:11">
      <c r="C220" s="1"/>
      <c r="D220" s="1"/>
    </row>
    <row r="221" spans="2:11">
      <c r="C221" s="1"/>
      <c r="D221" s="1"/>
    </row>
    <row r="222" spans="2:11">
      <c r="C222" s="1"/>
      <c r="D222" s="1"/>
    </row>
    <row r="223" spans="2:11">
      <c r="C223" s="1"/>
      <c r="D223" s="1"/>
    </row>
    <row r="224" spans="2:11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40 AH41:XFD44 D41:AF44 D45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193</v>
      </c>
      <c r="C1" s="77" t="s" vm="1">
        <v>273</v>
      </c>
    </row>
    <row r="2" spans="2:78">
      <c r="B2" s="57" t="s">
        <v>192</v>
      </c>
      <c r="C2" s="77" t="s">
        <v>274</v>
      </c>
    </row>
    <row r="3" spans="2:78">
      <c r="B3" s="57" t="s">
        <v>194</v>
      </c>
      <c r="C3" s="77" t="s">
        <v>275</v>
      </c>
    </row>
    <row r="4" spans="2:78">
      <c r="B4" s="57" t="s">
        <v>195</v>
      </c>
      <c r="C4" s="77">
        <v>17011</v>
      </c>
    </row>
    <row r="6" spans="2:78" ht="26.25" customHeight="1">
      <c r="B6" s="155" t="s">
        <v>224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78" ht="26.25" customHeight="1">
      <c r="B7" s="155" t="s">
        <v>114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7"/>
    </row>
    <row r="8" spans="2:78" s="3" customFormat="1" ht="47.25">
      <c r="B8" s="23" t="s">
        <v>130</v>
      </c>
      <c r="C8" s="31" t="s">
        <v>50</v>
      </c>
      <c r="D8" s="31" t="s">
        <v>56</v>
      </c>
      <c r="E8" s="31" t="s">
        <v>15</v>
      </c>
      <c r="F8" s="31" t="s">
        <v>72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256</v>
      </c>
      <c r="M8" s="31" t="s">
        <v>255</v>
      </c>
      <c r="N8" s="31" t="s">
        <v>124</v>
      </c>
      <c r="O8" s="31" t="s">
        <v>65</v>
      </c>
      <c r="P8" s="31" t="s">
        <v>196</v>
      </c>
      <c r="Q8" s="32" t="s">
        <v>198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263</v>
      </c>
      <c r="M9" s="17"/>
      <c r="N9" s="17" t="s">
        <v>259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127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272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126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254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262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27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25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3.140625" style="2" customWidth="1"/>
    <col min="4" max="4" width="11.28515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6.28515625" style="1" bestFit="1" customWidth="1"/>
    <col min="11" max="11" width="6.85546875" style="1" bestFit="1" customWidth="1"/>
    <col min="12" max="12" width="10.85546875" style="1" bestFit="1" customWidth="1"/>
    <col min="13" max="13" width="13.140625" style="1" bestFit="1" customWidth="1"/>
    <col min="14" max="14" width="7.42578125" style="1" customWidth="1"/>
    <col min="15" max="15" width="11.28515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193</v>
      </c>
      <c r="C1" s="77" t="s" vm="1">
        <v>273</v>
      </c>
    </row>
    <row r="2" spans="2:61">
      <c r="B2" s="57" t="s">
        <v>192</v>
      </c>
      <c r="C2" s="77" t="s">
        <v>274</v>
      </c>
    </row>
    <row r="3" spans="2:61">
      <c r="B3" s="57" t="s">
        <v>194</v>
      </c>
      <c r="C3" s="77" t="s">
        <v>275</v>
      </c>
    </row>
    <row r="4" spans="2:61">
      <c r="B4" s="57" t="s">
        <v>195</v>
      </c>
      <c r="C4" s="77">
        <v>17011</v>
      </c>
    </row>
    <row r="6" spans="2:61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61" s="3" customFormat="1" ht="63">
      <c r="B7" s="23" t="s">
        <v>130</v>
      </c>
      <c r="C7" s="31" t="s">
        <v>238</v>
      </c>
      <c r="D7" s="31" t="s">
        <v>50</v>
      </c>
      <c r="E7" s="31" t="s">
        <v>131</v>
      </c>
      <c r="F7" s="31" t="s">
        <v>15</v>
      </c>
      <c r="G7" s="31" t="s">
        <v>116</v>
      </c>
      <c r="H7" s="31" t="s">
        <v>72</v>
      </c>
      <c r="I7" s="31" t="s">
        <v>18</v>
      </c>
      <c r="J7" s="31" t="s">
        <v>115</v>
      </c>
      <c r="K7" s="14" t="s">
        <v>39</v>
      </c>
      <c r="L7" s="70" t="s">
        <v>19</v>
      </c>
      <c r="M7" s="31" t="s">
        <v>256</v>
      </c>
      <c r="N7" s="31" t="s">
        <v>255</v>
      </c>
      <c r="O7" s="31" t="s">
        <v>124</v>
      </c>
      <c r="P7" s="31" t="s">
        <v>196</v>
      </c>
      <c r="Q7" s="32" t="s">
        <v>198</v>
      </c>
      <c r="R7" s="1"/>
      <c r="S7" s="1"/>
      <c r="T7" s="1"/>
      <c r="U7" s="1"/>
      <c r="V7" s="1"/>
      <c r="W7" s="1"/>
      <c r="BH7" s="3" t="s">
        <v>176</v>
      </c>
      <c r="BI7" s="3" t="s">
        <v>178</v>
      </c>
    </row>
    <row r="8" spans="2:61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263</v>
      </c>
      <c r="N8" s="17"/>
      <c r="O8" s="17" t="s">
        <v>259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174</v>
      </c>
      <c r="BI8" s="3" t="s">
        <v>177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127</v>
      </c>
      <c r="R9" s="1"/>
      <c r="S9" s="1"/>
      <c r="T9" s="1"/>
      <c r="U9" s="1"/>
      <c r="V9" s="1"/>
      <c r="W9" s="1"/>
      <c r="BH9" s="4" t="s">
        <v>175</v>
      </c>
      <c r="BI9" s="4" t="s">
        <v>179</v>
      </c>
    </row>
    <row r="10" spans="2:61" s="4" customFormat="1" ht="18" customHeight="1">
      <c r="B10" s="78" t="s">
        <v>44</v>
      </c>
      <c r="C10" s="79"/>
      <c r="D10" s="79"/>
      <c r="E10" s="79"/>
      <c r="F10" s="79"/>
      <c r="G10" s="79"/>
      <c r="H10" s="79"/>
      <c r="I10" s="87">
        <v>5.4731877144265049</v>
      </c>
      <c r="J10" s="79"/>
      <c r="K10" s="79"/>
      <c r="L10" s="102">
        <v>8.0179108281622377E-2</v>
      </c>
      <c r="M10" s="87"/>
      <c r="N10" s="89"/>
      <c r="O10" s="87">
        <v>155111.60441792337</v>
      </c>
      <c r="P10" s="88">
        <v>1</v>
      </c>
      <c r="Q10" s="88">
        <v>6.7076899757261721E-2</v>
      </c>
      <c r="R10" s="1"/>
      <c r="S10" s="1"/>
      <c r="T10" s="1"/>
      <c r="U10" s="1"/>
      <c r="V10" s="1"/>
      <c r="W10" s="1"/>
      <c r="BH10" s="1" t="s">
        <v>30</v>
      </c>
      <c r="BI10" s="4" t="s">
        <v>180</v>
      </c>
    </row>
    <row r="11" spans="2:61" ht="21.75" customHeight="1">
      <c r="B11" s="80" t="s">
        <v>42</v>
      </c>
      <c r="C11" s="81"/>
      <c r="D11" s="81"/>
      <c r="E11" s="81"/>
      <c r="F11" s="81"/>
      <c r="G11" s="81"/>
      <c r="H11" s="81"/>
      <c r="I11" s="90">
        <v>5.5784001509710643</v>
      </c>
      <c r="J11" s="81"/>
      <c r="K11" s="81"/>
      <c r="L11" s="103">
        <v>8.659446922581461E-2</v>
      </c>
      <c r="M11" s="90"/>
      <c r="N11" s="92"/>
      <c r="O11" s="90">
        <v>125869.80431880163</v>
      </c>
      <c r="P11" s="91">
        <v>0.81147896568502775</v>
      </c>
      <c r="Q11" s="91">
        <v>5.443149323638103E-2</v>
      </c>
      <c r="BI11" s="1" t="s">
        <v>186</v>
      </c>
    </row>
    <row r="12" spans="2:61">
      <c r="B12" s="101" t="s">
        <v>96</v>
      </c>
      <c r="C12" s="81"/>
      <c r="D12" s="81"/>
      <c r="E12" s="81"/>
      <c r="F12" s="81"/>
      <c r="G12" s="81"/>
      <c r="H12" s="81"/>
      <c r="I12" s="90">
        <v>2.63</v>
      </c>
      <c r="J12" s="81"/>
      <c r="K12" s="81"/>
      <c r="L12" s="103">
        <v>2.64E-2</v>
      </c>
      <c r="M12" s="90"/>
      <c r="N12" s="92"/>
      <c r="O12" s="90">
        <v>9060.7999999999993</v>
      </c>
      <c r="P12" s="91">
        <v>5.8414713934536615E-2</v>
      </c>
      <c r="Q12" s="91">
        <v>3.9182779109360319E-3</v>
      </c>
      <c r="BI12" s="1" t="s">
        <v>181</v>
      </c>
    </row>
    <row r="13" spans="2:61">
      <c r="B13" s="86" t="s">
        <v>2595</v>
      </c>
      <c r="C13" s="96" t="s">
        <v>2596</v>
      </c>
      <c r="D13" s="83" t="s">
        <v>2597</v>
      </c>
      <c r="E13" s="96"/>
      <c r="F13" s="83" t="s">
        <v>2598</v>
      </c>
      <c r="G13" s="106"/>
      <c r="H13" s="83" t="s">
        <v>2546</v>
      </c>
      <c r="I13" s="93">
        <v>2.63</v>
      </c>
      <c r="J13" s="96" t="s">
        <v>178</v>
      </c>
      <c r="K13" s="83"/>
      <c r="L13" s="97">
        <v>2.64E-2</v>
      </c>
      <c r="M13" s="93">
        <v>8263632.260049738</v>
      </c>
      <c r="N13" s="95">
        <v>109.64669911322339</v>
      </c>
      <c r="O13" s="93">
        <v>9060.7999999999993</v>
      </c>
      <c r="P13" s="94">
        <v>5.8414713934536615E-2</v>
      </c>
      <c r="Q13" s="94">
        <v>3.9182779109360319E-3</v>
      </c>
      <c r="BI13" s="1" t="s">
        <v>182</v>
      </c>
    </row>
    <row r="14" spans="2:61">
      <c r="B14" s="82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93"/>
      <c r="N14" s="95"/>
      <c r="O14" s="83"/>
      <c r="P14" s="94"/>
      <c r="Q14" s="83"/>
      <c r="BI14" s="1" t="s">
        <v>183</v>
      </c>
    </row>
    <row r="15" spans="2:61">
      <c r="B15" s="101" t="s">
        <v>40</v>
      </c>
      <c r="C15" s="81"/>
      <c r="D15" s="81"/>
      <c r="E15" s="81"/>
      <c r="F15" s="81"/>
      <c r="G15" s="81"/>
      <c r="H15" s="81"/>
      <c r="I15" s="90">
        <v>8.5251913623323752</v>
      </c>
      <c r="J15" s="81"/>
      <c r="K15" s="81"/>
      <c r="L15" s="103">
        <v>2.9532192414844616E-2</v>
      </c>
      <c r="M15" s="90"/>
      <c r="N15" s="92"/>
      <c r="O15" s="90">
        <v>18223</v>
      </c>
      <c r="P15" s="91">
        <v>0.11748315071837595</v>
      </c>
      <c r="Q15" s="91">
        <v>7.8804055239037746E-3</v>
      </c>
      <c r="BI15" s="1" t="s">
        <v>185</v>
      </c>
    </row>
    <row r="16" spans="2:61">
      <c r="B16" s="86" t="s">
        <v>2599</v>
      </c>
      <c r="C16" s="96" t="s">
        <v>2596</v>
      </c>
      <c r="D16" s="83" t="s">
        <v>2600</v>
      </c>
      <c r="E16" s="96"/>
      <c r="F16" s="83" t="s">
        <v>2601</v>
      </c>
      <c r="G16" s="106"/>
      <c r="H16" s="83" t="s">
        <v>2546</v>
      </c>
      <c r="I16" s="93">
        <v>5.5716994325441114</v>
      </c>
      <c r="J16" s="96" t="s">
        <v>178</v>
      </c>
      <c r="K16" s="83"/>
      <c r="L16" s="97">
        <v>1.496923962567992E-2</v>
      </c>
      <c r="M16" s="93">
        <v>460497.11788217246</v>
      </c>
      <c r="N16" s="95">
        <v>129.40321819519272</v>
      </c>
      <c r="O16" s="93">
        <v>595.89809023564158</v>
      </c>
      <c r="P16" s="94">
        <v>3.8417376473657613E-3</v>
      </c>
      <c r="Q16" s="94">
        <v>2.5769185106605167E-4</v>
      </c>
      <c r="BI16" s="1" t="s">
        <v>184</v>
      </c>
    </row>
    <row r="17" spans="2:17">
      <c r="B17" s="86" t="s">
        <v>3005</v>
      </c>
      <c r="C17" s="96" t="s">
        <v>2596</v>
      </c>
      <c r="D17" s="83">
        <v>6028</v>
      </c>
      <c r="E17" s="96"/>
      <c r="F17" s="83" t="s">
        <v>1788</v>
      </c>
      <c r="G17" s="106">
        <v>43100</v>
      </c>
      <c r="H17" s="83"/>
      <c r="I17" s="93">
        <v>9.59</v>
      </c>
      <c r="J17" s="96" t="s">
        <v>178</v>
      </c>
      <c r="K17" s="97">
        <v>4.2700000000000002E-2</v>
      </c>
      <c r="L17" s="97">
        <v>4.2700000000000002E-2</v>
      </c>
      <c r="M17" s="93">
        <v>538807.31704514008</v>
      </c>
      <c r="N17" s="95">
        <v>102.26</v>
      </c>
      <c r="O17" s="93">
        <v>550.98436241965999</v>
      </c>
      <c r="P17" s="94">
        <v>3.5521801511066886E-3</v>
      </c>
      <c r="Q17" s="94">
        <v>2.3826923191551817E-4</v>
      </c>
    </row>
    <row r="18" spans="2:17">
      <c r="B18" s="86" t="s">
        <v>3005</v>
      </c>
      <c r="C18" s="96" t="s">
        <v>2596</v>
      </c>
      <c r="D18" s="83">
        <v>5212</v>
      </c>
      <c r="E18" s="96"/>
      <c r="F18" s="83" t="s">
        <v>1788</v>
      </c>
      <c r="G18" s="106">
        <v>42643</v>
      </c>
      <c r="H18" s="83"/>
      <c r="I18" s="93">
        <v>8.6</v>
      </c>
      <c r="J18" s="96" t="s">
        <v>178</v>
      </c>
      <c r="K18" s="97">
        <v>3.1899999999999998E-2</v>
      </c>
      <c r="L18" s="97">
        <v>3.1899999999999998E-2</v>
      </c>
      <c r="M18" s="93">
        <v>1480772.15414362</v>
      </c>
      <c r="N18" s="95">
        <v>98.78</v>
      </c>
      <c r="O18" s="93">
        <v>1462.7067338995798</v>
      </c>
      <c r="P18" s="94">
        <v>9.4300277493007609E-3</v>
      </c>
      <c r="Q18" s="94">
        <v>6.3253702604804346E-4</v>
      </c>
    </row>
    <row r="19" spans="2:17">
      <c r="B19" s="86" t="s">
        <v>3005</v>
      </c>
      <c r="C19" s="96" t="s">
        <v>2596</v>
      </c>
      <c r="D19" s="83">
        <v>5211</v>
      </c>
      <c r="E19" s="96"/>
      <c r="F19" s="83" t="s">
        <v>1788</v>
      </c>
      <c r="G19" s="106">
        <v>42643</v>
      </c>
      <c r="H19" s="83"/>
      <c r="I19" s="93">
        <v>6.1000000000000005</v>
      </c>
      <c r="J19" s="96" t="s">
        <v>178</v>
      </c>
      <c r="K19" s="97">
        <v>3.2600000000000004E-2</v>
      </c>
      <c r="L19" s="97">
        <v>3.2600000000000004E-2</v>
      </c>
      <c r="M19" s="93">
        <v>1529366.4476968797</v>
      </c>
      <c r="N19" s="95">
        <v>103.55</v>
      </c>
      <c r="O19" s="93">
        <v>1583.6589566922798</v>
      </c>
      <c r="P19" s="94">
        <v>1.0209803209986563E-2</v>
      </c>
      <c r="Q19" s="94">
        <v>6.8484194645763758E-4</v>
      </c>
    </row>
    <row r="20" spans="2:17">
      <c r="B20" s="86" t="s">
        <v>3005</v>
      </c>
      <c r="C20" s="96" t="s">
        <v>2596</v>
      </c>
      <c r="D20" s="83">
        <v>6027</v>
      </c>
      <c r="E20" s="96"/>
      <c r="F20" s="83" t="s">
        <v>1788</v>
      </c>
      <c r="G20" s="106">
        <v>43100</v>
      </c>
      <c r="H20" s="83"/>
      <c r="I20" s="93">
        <v>9.9899999999999984</v>
      </c>
      <c r="J20" s="96" t="s">
        <v>178</v>
      </c>
      <c r="K20" s="97">
        <v>3.1899999999999998E-2</v>
      </c>
      <c r="L20" s="97">
        <v>3.1899999999999998E-2</v>
      </c>
      <c r="M20" s="93">
        <v>2018734.71692074</v>
      </c>
      <c r="N20" s="95">
        <v>100.38</v>
      </c>
      <c r="O20" s="93">
        <v>2026.40590883354</v>
      </c>
      <c r="P20" s="94">
        <v>1.3064179926691455E-2</v>
      </c>
      <c r="Q20" s="94">
        <v>8.7630468735351347E-4</v>
      </c>
    </row>
    <row r="21" spans="2:17">
      <c r="B21" s="86" t="s">
        <v>3005</v>
      </c>
      <c r="C21" s="96" t="s">
        <v>2596</v>
      </c>
      <c r="D21" s="83">
        <v>5025</v>
      </c>
      <c r="E21" s="96"/>
      <c r="F21" s="83" t="s">
        <v>1788</v>
      </c>
      <c r="G21" s="106">
        <v>42551</v>
      </c>
      <c r="H21" s="83"/>
      <c r="I21" s="93">
        <v>9.49</v>
      </c>
      <c r="J21" s="96" t="s">
        <v>178</v>
      </c>
      <c r="K21" s="97">
        <v>3.4700000000000009E-2</v>
      </c>
      <c r="L21" s="97">
        <v>3.4700000000000002E-2</v>
      </c>
      <c r="M21" s="93">
        <v>1448044.5616106601</v>
      </c>
      <c r="N21" s="95">
        <v>97.19</v>
      </c>
      <c r="O21" s="93">
        <v>1407.35450950822</v>
      </c>
      <c r="P21" s="94">
        <v>9.0731735693760779E-3</v>
      </c>
      <c r="Q21" s="94">
        <v>6.0860035399327571E-4</v>
      </c>
    </row>
    <row r="22" spans="2:17">
      <c r="B22" s="86" t="s">
        <v>3005</v>
      </c>
      <c r="C22" s="96" t="s">
        <v>2596</v>
      </c>
      <c r="D22" s="83">
        <v>5024</v>
      </c>
      <c r="E22" s="96"/>
      <c r="F22" s="83" t="s">
        <v>1788</v>
      </c>
      <c r="G22" s="106">
        <v>42551</v>
      </c>
      <c r="H22" s="83"/>
      <c r="I22" s="93">
        <v>7.200000000000002</v>
      </c>
      <c r="J22" s="96" t="s">
        <v>178</v>
      </c>
      <c r="K22" s="97">
        <v>3.670000000000001E-2</v>
      </c>
      <c r="L22" s="97">
        <v>3.6699999999999997E-2</v>
      </c>
      <c r="M22" s="93">
        <v>1180380.8392976599</v>
      </c>
      <c r="N22" s="95">
        <v>105.04</v>
      </c>
      <c r="O22" s="93">
        <v>1239.8720335812197</v>
      </c>
      <c r="P22" s="94">
        <v>7.9934189207442087E-3</v>
      </c>
      <c r="Q22" s="94">
        <v>5.361737596645585E-4</v>
      </c>
    </row>
    <row r="23" spans="2:17">
      <c r="B23" s="86" t="s">
        <v>3005</v>
      </c>
      <c r="C23" s="96" t="s">
        <v>2596</v>
      </c>
      <c r="D23" s="83">
        <v>6026</v>
      </c>
      <c r="E23" s="96"/>
      <c r="F23" s="83" t="s">
        <v>1788</v>
      </c>
      <c r="G23" s="106">
        <v>43100</v>
      </c>
      <c r="H23" s="83"/>
      <c r="I23" s="93">
        <v>8.02</v>
      </c>
      <c r="J23" s="96" t="s">
        <v>178</v>
      </c>
      <c r="K23" s="97">
        <v>3.3500000000000002E-2</v>
      </c>
      <c r="L23" s="97">
        <v>3.3500000000000002E-2</v>
      </c>
      <c r="M23" s="93">
        <v>2806088.3564531999</v>
      </c>
      <c r="N23" s="95">
        <v>103.51</v>
      </c>
      <c r="O23" s="93">
        <v>2904.58205780548</v>
      </c>
      <c r="P23" s="94">
        <v>1.8725756004557524E-2</v>
      </c>
      <c r="Q23" s="94">
        <v>1.2560656583966469E-3</v>
      </c>
    </row>
    <row r="24" spans="2:17">
      <c r="B24" s="86" t="s">
        <v>3005</v>
      </c>
      <c r="C24" s="96" t="s">
        <v>2596</v>
      </c>
      <c r="D24" s="83">
        <v>5023</v>
      </c>
      <c r="E24" s="96"/>
      <c r="F24" s="83" t="s">
        <v>1788</v>
      </c>
      <c r="G24" s="106">
        <v>42551</v>
      </c>
      <c r="H24" s="83"/>
      <c r="I24" s="93">
        <v>9.99</v>
      </c>
      <c r="J24" s="96" t="s">
        <v>178</v>
      </c>
      <c r="K24" s="97">
        <v>2.5499999999999998E-2</v>
      </c>
      <c r="L24" s="97">
        <v>2.5499999999999998E-2</v>
      </c>
      <c r="M24" s="93">
        <v>1298646.4100204401</v>
      </c>
      <c r="N24" s="95">
        <v>97.74</v>
      </c>
      <c r="O24" s="93">
        <v>1269.2964329414201</v>
      </c>
      <c r="P24" s="94">
        <v>8.1831171671817929E-3</v>
      </c>
      <c r="Q24" s="94">
        <v>5.4889812992498074E-4</v>
      </c>
    </row>
    <row r="25" spans="2:17">
      <c r="B25" s="86" t="s">
        <v>3005</v>
      </c>
      <c r="C25" s="96" t="s">
        <v>2596</v>
      </c>
      <c r="D25" s="83">
        <v>5210</v>
      </c>
      <c r="E25" s="96"/>
      <c r="F25" s="83" t="s">
        <v>1788</v>
      </c>
      <c r="G25" s="106">
        <v>42643</v>
      </c>
      <c r="H25" s="83"/>
      <c r="I25" s="93">
        <v>9.2000000000000011</v>
      </c>
      <c r="J25" s="96" t="s">
        <v>178</v>
      </c>
      <c r="K25" s="97">
        <v>1.8000000000000002E-2</v>
      </c>
      <c r="L25" s="97">
        <v>1.8000000000000002E-2</v>
      </c>
      <c r="M25" s="93">
        <v>1084239.24147162</v>
      </c>
      <c r="N25" s="95">
        <v>103.95</v>
      </c>
      <c r="O25" s="93">
        <v>1127.0662124097998</v>
      </c>
      <c r="P25" s="94">
        <v>7.266163074253945E-3</v>
      </c>
      <c r="Q25" s="94">
        <v>4.8739169215164849E-4</v>
      </c>
    </row>
    <row r="26" spans="2:17">
      <c r="B26" s="86" t="s">
        <v>3005</v>
      </c>
      <c r="C26" s="96" t="s">
        <v>2596</v>
      </c>
      <c r="D26" s="83">
        <v>6025</v>
      </c>
      <c r="E26" s="96"/>
      <c r="F26" s="83" t="s">
        <v>1788</v>
      </c>
      <c r="G26" s="106">
        <v>43100</v>
      </c>
      <c r="H26" s="83"/>
      <c r="I26" s="93">
        <v>10.050000000000001</v>
      </c>
      <c r="J26" s="96" t="s">
        <v>178</v>
      </c>
      <c r="K26" s="97">
        <v>2.9200000000000004E-2</v>
      </c>
      <c r="L26" s="97">
        <v>2.9200000000000004E-2</v>
      </c>
      <c r="M26" s="93">
        <v>1143630.4409865399</v>
      </c>
      <c r="N26" s="95">
        <v>106.1</v>
      </c>
      <c r="O26" s="93">
        <v>1213.3917568318</v>
      </c>
      <c r="P26" s="94">
        <v>7.8227013471055991E-3</v>
      </c>
      <c r="Q26" s="94">
        <v>5.2472255409079856E-4</v>
      </c>
    </row>
    <row r="27" spans="2:17">
      <c r="B27" s="86" t="s">
        <v>3005</v>
      </c>
      <c r="C27" s="96" t="s">
        <v>2596</v>
      </c>
      <c r="D27" s="83">
        <v>5022</v>
      </c>
      <c r="E27" s="96"/>
      <c r="F27" s="83" t="s">
        <v>1788</v>
      </c>
      <c r="G27" s="106">
        <v>42551</v>
      </c>
      <c r="H27" s="83"/>
      <c r="I27" s="93">
        <v>8.39</v>
      </c>
      <c r="J27" s="96" t="s">
        <v>178</v>
      </c>
      <c r="K27" s="97">
        <v>2.5200000000000004E-2</v>
      </c>
      <c r="L27" s="97">
        <v>2.52E-2</v>
      </c>
      <c r="M27" s="93">
        <v>969721.47671151999</v>
      </c>
      <c r="N27" s="95">
        <v>101.85</v>
      </c>
      <c r="O27" s="93">
        <v>987.66106536421989</v>
      </c>
      <c r="P27" s="94">
        <v>6.3674221478821494E-3</v>
      </c>
      <c r="Q27" s="94">
        <v>4.2710693712565904E-4</v>
      </c>
    </row>
    <row r="28" spans="2:17">
      <c r="B28" s="86" t="s">
        <v>3005</v>
      </c>
      <c r="C28" s="96" t="s">
        <v>2596</v>
      </c>
      <c r="D28" s="83">
        <v>6024</v>
      </c>
      <c r="E28" s="96"/>
      <c r="F28" s="83" t="s">
        <v>1788</v>
      </c>
      <c r="G28" s="106">
        <v>43100</v>
      </c>
      <c r="H28" s="83"/>
      <c r="I28" s="93">
        <v>9.17</v>
      </c>
      <c r="J28" s="96" t="s">
        <v>178</v>
      </c>
      <c r="K28" s="97">
        <v>1.9800000000000002E-2</v>
      </c>
      <c r="L28" s="97">
        <v>1.9799999999999998E-2</v>
      </c>
      <c r="M28" s="93">
        <v>904593.33939052001</v>
      </c>
      <c r="N28" s="95">
        <v>107.02</v>
      </c>
      <c r="O28" s="93">
        <v>968.09588484881988</v>
      </c>
      <c r="P28" s="94">
        <v>6.2412859984378767E-3</v>
      </c>
      <c r="Q28" s="94">
        <v>4.1864611527361862E-4</v>
      </c>
    </row>
    <row r="29" spans="2:17">
      <c r="B29" s="86" t="s">
        <v>3005</v>
      </c>
      <c r="C29" s="96" t="s">
        <v>2596</v>
      </c>
      <c r="D29" s="83">
        <v>5209</v>
      </c>
      <c r="E29" s="96"/>
      <c r="F29" s="83" t="s">
        <v>1788</v>
      </c>
      <c r="G29" s="106">
        <v>42643</v>
      </c>
      <c r="H29" s="83"/>
      <c r="I29" s="93">
        <v>7.080000000000001</v>
      </c>
      <c r="J29" s="96" t="s">
        <v>178</v>
      </c>
      <c r="K29" s="97">
        <v>2.1400000000000002E-2</v>
      </c>
      <c r="L29" s="97">
        <v>2.1400000000000002E-2</v>
      </c>
      <c r="M29" s="93">
        <v>858053.19773602008</v>
      </c>
      <c r="N29" s="95">
        <v>103.26</v>
      </c>
      <c r="O29" s="93">
        <v>886.02599462831984</v>
      </c>
      <c r="P29" s="94">
        <v>5.7121838043855486E-3</v>
      </c>
      <c r="Q29" s="94">
        <v>3.8315558044182339E-4</v>
      </c>
    </row>
    <row r="30" spans="2:17">
      <c r="B30" s="165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93"/>
      <c r="N30" s="95"/>
      <c r="O30" s="83"/>
      <c r="P30" s="94"/>
      <c r="Q30" s="83"/>
    </row>
    <row r="31" spans="2:17">
      <c r="B31" s="101" t="s">
        <v>41</v>
      </c>
      <c r="C31" s="81"/>
      <c r="D31" s="81"/>
      <c r="E31" s="81"/>
      <c r="F31" s="81"/>
      <c r="G31" s="81"/>
      <c r="H31" s="81"/>
      <c r="I31" s="90">
        <v>5.3426306081670578</v>
      </c>
      <c r="J31" s="81"/>
      <c r="K31" s="81"/>
      <c r="L31" s="103">
        <v>0.10294236982001755</v>
      </c>
      <c r="M31" s="90"/>
      <c r="N31" s="92"/>
      <c r="O31" s="90">
        <v>97886.868621435031</v>
      </c>
      <c r="P31" s="91">
        <v>0.631073793535747</v>
      </c>
      <c r="Q31" s="91">
        <v>4.2330473588432178E-2</v>
      </c>
    </row>
    <row r="32" spans="2:17">
      <c r="B32" s="86" t="s">
        <v>3006</v>
      </c>
      <c r="C32" s="96" t="s">
        <v>2602</v>
      </c>
      <c r="D32" s="83" t="s">
        <v>2603</v>
      </c>
      <c r="E32" s="96"/>
      <c r="F32" s="83" t="s">
        <v>375</v>
      </c>
      <c r="G32" s="106">
        <v>42368</v>
      </c>
      <c r="H32" s="83" t="s">
        <v>339</v>
      </c>
      <c r="I32" s="93">
        <v>9.91</v>
      </c>
      <c r="J32" s="96" t="s">
        <v>178</v>
      </c>
      <c r="K32" s="97">
        <v>3.1699999999999999E-2</v>
      </c>
      <c r="L32" s="97">
        <v>1.9800000000000005E-2</v>
      </c>
      <c r="M32" s="93">
        <v>169811.79119008</v>
      </c>
      <c r="N32" s="95">
        <v>113.37</v>
      </c>
      <c r="O32" s="93">
        <v>192.51561939817998</v>
      </c>
      <c r="P32" s="94">
        <v>1.2411425961366337E-3</v>
      </c>
      <c r="Q32" s="94">
        <v>8.3251997505524557E-5</v>
      </c>
    </row>
    <row r="33" spans="2:17">
      <c r="B33" s="86" t="s">
        <v>3006</v>
      </c>
      <c r="C33" s="96" t="s">
        <v>2602</v>
      </c>
      <c r="D33" s="83" t="s">
        <v>2604</v>
      </c>
      <c r="E33" s="96"/>
      <c r="F33" s="83" t="s">
        <v>375</v>
      </c>
      <c r="G33" s="106">
        <v>42388</v>
      </c>
      <c r="H33" s="83" t="s">
        <v>339</v>
      </c>
      <c r="I33" s="93">
        <v>9.8999999999999986</v>
      </c>
      <c r="J33" s="96" t="s">
        <v>178</v>
      </c>
      <c r="K33" s="97">
        <v>3.1899999999999998E-2</v>
      </c>
      <c r="L33" s="97">
        <v>1.9900000000000001E-2</v>
      </c>
      <c r="M33" s="93">
        <v>237736.50784936</v>
      </c>
      <c r="N33" s="95">
        <v>113.67</v>
      </c>
      <c r="O33" s="93">
        <v>270.23508940116</v>
      </c>
      <c r="P33" s="94">
        <v>1.7421977576420062E-3</v>
      </c>
      <c r="Q33" s="94">
        <v>1.16861224346679E-4</v>
      </c>
    </row>
    <row r="34" spans="2:17">
      <c r="B34" s="86" t="s">
        <v>3006</v>
      </c>
      <c r="C34" s="96" t="s">
        <v>2602</v>
      </c>
      <c r="D34" s="83" t="s">
        <v>2605</v>
      </c>
      <c r="E34" s="96"/>
      <c r="F34" s="83" t="s">
        <v>375</v>
      </c>
      <c r="G34" s="106">
        <v>42509</v>
      </c>
      <c r="H34" s="83" t="s">
        <v>339</v>
      </c>
      <c r="I34" s="93">
        <v>10.01</v>
      </c>
      <c r="J34" s="96" t="s">
        <v>178</v>
      </c>
      <c r="K34" s="97">
        <v>2.7400000000000001E-2</v>
      </c>
      <c r="L34" s="97">
        <v>2.1199999999999997E-2</v>
      </c>
      <c r="M34" s="93">
        <v>237736.50784936</v>
      </c>
      <c r="N34" s="95">
        <v>108.18</v>
      </c>
      <c r="O34" s="93">
        <v>257.18334703542001</v>
      </c>
      <c r="P34" s="94">
        <v>1.6580535544102857E-3</v>
      </c>
      <c r="Q34" s="94">
        <v>1.1121709206135023E-4</v>
      </c>
    </row>
    <row r="35" spans="2:17">
      <c r="B35" s="86" t="s">
        <v>3006</v>
      </c>
      <c r="C35" s="96" t="s">
        <v>2602</v>
      </c>
      <c r="D35" s="83" t="s">
        <v>2606</v>
      </c>
      <c r="E35" s="96"/>
      <c r="F35" s="83" t="s">
        <v>375</v>
      </c>
      <c r="G35" s="106">
        <v>42723</v>
      </c>
      <c r="H35" s="83" t="s">
        <v>339</v>
      </c>
      <c r="I35" s="93">
        <v>9.8000000000000025</v>
      </c>
      <c r="J35" s="96" t="s">
        <v>178</v>
      </c>
      <c r="K35" s="97">
        <v>3.15E-2</v>
      </c>
      <c r="L35" s="97">
        <v>2.41E-2</v>
      </c>
      <c r="M35" s="93">
        <v>33962.358100580001</v>
      </c>
      <c r="N35" s="95">
        <v>108.94</v>
      </c>
      <c r="O35" s="93">
        <v>36.998593754459996</v>
      </c>
      <c r="P35" s="94">
        <v>2.3852885729151E-4</v>
      </c>
      <c r="Q35" s="94">
        <v>1.5999776249756802E-5</v>
      </c>
    </row>
    <row r="36" spans="2:17">
      <c r="B36" s="86" t="s">
        <v>3006</v>
      </c>
      <c r="C36" s="96" t="s">
        <v>2602</v>
      </c>
      <c r="D36" s="83" t="s">
        <v>2607</v>
      </c>
      <c r="E36" s="96"/>
      <c r="F36" s="83" t="s">
        <v>375</v>
      </c>
      <c r="G36" s="106">
        <v>42918</v>
      </c>
      <c r="H36" s="83" t="s">
        <v>339</v>
      </c>
      <c r="I36" s="93">
        <v>9.6999999999999993</v>
      </c>
      <c r="J36" s="96" t="s">
        <v>178</v>
      </c>
      <c r="K36" s="97">
        <v>3.1899999999999998E-2</v>
      </c>
      <c r="L36" s="97">
        <v>2.75E-2</v>
      </c>
      <c r="M36" s="93">
        <v>169811.79119008</v>
      </c>
      <c r="N36" s="95">
        <v>105.16</v>
      </c>
      <c r="O36" s="93">
        <v>178.57407788635999</v>
      </c>
      <c r="P36" s="94">
        <v>1.151261883702916E-3</v>
      </c>
      <c r="Q36" s="94">
        <v>7.7223077967496787E-5</v>
      </c>
    </row>
    <row r="37" spans="2:17">
      <c r="B37" s="86" t="s">
        <v>3007</v>
      </c>
      <c r="C37" s="96" t="s">
        <v>2596</v>
      </c>
      <c r="D37" s="83" t="s">
        <v>2608</v>
      </c>
      <c r="E37" s="96"/>
      <c r="F37" s="83" t="s">
        <v>2601</v>
      </c>
      <c r="G37" s="106">
        <v>43185</v>
      </c>
      <c r="H37" s="83" t="s">
        <v>2546</v>
      </c>
      <c r="I37" s="93">
        <v>1.6900000000000002</v>
      </c>
      <c r="J37" s="96" t="s">
        <v>177</v>
      </c>
      <c r="K37" s="97">
        <v>3.4355999999999998E-2</v>
      </c>
      <c r="L37" s="97">
        <v>3.7400000000000003E-2</v>
      </c>
      <c r="M37" s="93">
        <v>1099139.25615</v>
      </c>
      <c r="N37" s="95">
        <v>99.63</v>
      </c>
      <c r="O37" s="93">
        <v>3997.0137444780398</v>
      </c>
      <c r="P37" s="94">
        <v>2.5768631299233593E-2</v>
      </c>
      <c r="Q37" s="94">
        <v>1.7284798985405287E-3</v>
      </c>
    </row>
    <row r="38" spans="2:17">
      <c r="B38" s="86" t="s">
        <v>3008</v>
      </c>
      <c r="C38" s="96" t="s">
        <v>2602</v>
      </c>
      <c r="D38" s="83" t="s">
        <v>2609</v>
      </c>
      <c r="E38" s="96"/>
      <c r="F38" s="83" t="s">
        <v>401</v>
      </c>
      <c r="G38" s="106">
        <v>42229</v>
      </c>
      <c r="H38" s="83" t="s">
        <v>174</v>
      </c>
      <c r="I38" s="93">
        <v>4.4599999999999991</v>
      </c>
      <c r="J38" s="96" t="s">
        <v>177</v>
      </c>
      <c r="K38" s="97">
        <v>9.8519999999999996E-2</v>
      </c>
      <c r="L38" s="97">
        <v>4.4099999999999986E-2</v>
      </c>
      <c r="M38" s="93">
        <v>347201.68568332004</v>
      </c>
      <c r="N38" s="95">
        <v>125.45</v>
      </c>
      <c r="O38" s="93">
        <v>1589.8104786675804</v>
      </c>
      <c r="P38" s="94">
        <v>1.0249461893154626E-2</v>
      </c>
      <c r="Q38" s="94">
        <v>6.8750212797300686E-4</v>
      </c>
    </row>
    <row r="39" spans="2:17">
      <c r="B39" s="86" t="s">
        <v>3008</v>
      </c>
      <c r="C39" s="96" t="s">
        <v>2602</v>
      </c>
      <c r="D39" s="83" t="s">
        <v>2610</v>
      </c>
      <c r="E39" s="96"/>
      <c r="F39" s="83" t="s">
        <v>401</v>
      </c>
      <c r="G39" s="106">
        <v>43277</v>
      </c>
      <c r="H39" s="83" t="s">
        <v>174</v>
      </c>
      <c r="I39" s="93">
        <v>4.46</v>
      </c>
      <c r="J39" s="96" t="s">
        <v>177</v>
      </c>
      <c r="K39" s="97">
        <v>9.8519999999999996E-2</v>
      </c>
      <c r="L39" s="97">
        <v>4.4100000000000007E-2</v>
      </c>
      <c r="M39" s="93">
        <v>469488.10830245999</v>
      </c>
      <c r="N39" s="95">
        <v>125.45</v>
      </c>
      <c r="O39" s="93">
        <v>2149.7508364955997</v>
      </c>
      <c r="P39" s="94">
        <v>1.3859381086043314E-2</v>
      </c>
      <c r="Q39" s="94">
        <v>9.2964431580621644E-4</v>
      </c>
    </row>
    <row r="40" spans="2:17">
      <c r="B40" s="86" t="s">
        <v>3008</v>
      </c>
      <c r="C40" s="96" t="s">
        <v>2602</v>
      </c>
      <c r="D40" s="83" t="s">
        <v>2611</v>
      </c>
      <c r="E40" s="96"/>
      <c r="F40" s="83" t="s">
        <v>401</v>
      </c>
      <c r="G40" s="106">
        <v>41274</v>
      </c>
      <c r="H40" s="83" t="s">
        <v>174</v>
      </c>
      <c r="I40" s="93">
        <v>4.5599999999999996</v>
      </c>
      <c r="J40" s="96" t="s">
        <v>178</v>
      </c>
      <c r="K40" s="97">
        <v>3.8425000000000001E-2</v>
      </c>
      <c r="L40" s="97">
        <v>7.8000000000000005E-3</v>
      </c>
      <c r="M40" s="93">
        <v>5517493.72678426</v>
      </c>
      <c r="N40" s="95">
        <v>146.65</v>
      </c>
      <c r="O40" s="93">
        <v>8091.4076208448596</v>
      </c>
      <c r="P40" s="94">
        <v>5.2165069475033334E-2</v>
      </c>
      <c r="Q40" s="94">
        <v>3.499071136007404E-3</v>
      </c>
    </row>
    <row r="41" spans="2:17">
      <c r="B41" s="86" t="s">
        <v>3009</v>
      </c>
      <c r="C41" s="96" t="s">
        <v>2602</v>
      </c>
      <c r="D41" s="83" t="s">
        <v>2612</v>
      </c>
      <c r="E41" s="96"/>
      <c r="F41" s="83" t="s">
        <v>401</v>
      </c>
      <c r="G41" s="106">
        <v>42124</v>
      </c>
      <c r="H41" s="83" t="s">
        <v>339</v>
      </c>
      <c r="I41" s="93">
        <v>2.63</v>
      </c>
      <c r="J41" s="96" t="s">
        <v>178</v>
      </c>
      <c r="K41" s="97">
        <v>0.06</v>
      </c>
      <c r="L41" s="97">
        <v>3.2500000000000001E-2</v>
      </c>
      <c r="M41" s="93">
        <v>2400984.7440142198</v>
      </c>
      <c r="N41" s="95">
        <v>110.83</v>
      </c>
      <c r="O41" s="93">
        <v>2661.01142061768</v>
      </c>
      <c r="P41" s="94">
        <v>1.7155463194410723E-2</v>
      </c>
      <c r="Q41" s="94">
        <v>1.1507352849808811E-3</v>
      </c>
    </row>
    <row r="42" spans="2:17">
      <c r="B42" s="86" t="s">
        <v>3010</v>
      </c>
      <c r="C42" s="96" t="s">
        <v>2596</v>
      </c>
      <c r="D42" s="83" t="s">
        <v>2613</v>
      </c>
      <c r="E42" s="96"/>
      <c r="F42" s="83" t="s">
        <v>2601</v>
      </c>
      <c r="G42" s="106">
        <v>42723</v>
      </c>
      <c r="H42" s="83" t="s">
        <v>2546</v>
      </c>
      <c r="I42" s="93">
        <v>0.51000000000000012</v>
      </c>
      <c r="J42" s="96" t="s">
        <v>178</v>
      </c>
      <c r="K42" s="97">
        <v>2.0119999999999999E-2</v>
      </c>
      <c r="L42" s="97">
        <v>1.3300000000000001E-2</v>
      </c>
      <c r="M42" s="93">
        <v>3213554.4724295996</v>
      </c>
      <c r="N42" s="95">
        <v>100.41</v>
      </c>
      <c r="O42" s="93">
        <v>3226.7299795783001</v>
      </c>
      <c r="P42" s="94">
        <v>2.0802634281858069E-2</v>
      </c>
      <c r="Q42" s="94">
        <v>1.3953762144111698E-3</v>
      </c>
    </row>
    <row r="43" spans="2:17">
      <c r="B43" s="86" t="s">
        <v>3011</v>
      </c>
      <c r="C43" s="96" t="s">
        <v>2596</v>
      </c>
      <c r="D43" s="83" t="s">
        <v>2614</v>
      </c>
      <c r="E43" s="96"/>
      <c r="F43" s="83" t="s">
        <v>2601</v>
      </c>
      <c r="G43" s="106">
        <v>42201</v>
      </c>
      <c r="H43" s="83" t="s">
        <v>2546</v>
      </c>
      <c r="I43" s="93">
        <v>7.5300000000000011</v>
      </c>
      <c r="J43" s="96" t="s">
        <v>178</v>
      </c>
      <c r="K43" s="97">
        <v>4.2030000000000005E-2</v>
      </c>
      <c r="L43" s="97">
        <v>2.3099999999999996E-2</v>
      </c>
      <c r="M43" s="93">
        <v>149108.60990064</v>
      </c>
      <c r="N43" s="95">
        <v>116.17</v>
      </c>
      <c r="O43" s="93">
        <v>173.21946985277998</v>
      </c>
      <c r="P43" s="94">
        <v>1.1167408815272639E-3</v>
      </c>
      <c r="Q43" s="94">
        <v>7.4907516165040363E-5</v>
      </c>
    </row>
    <row r="44" spans="2:17">
      <c r="B44" s="86" t="s">
        <v>3011</v>
      </c>
      <c r="C44" s="96" t="s">
        <v>2602</v>
      </c>
      <c r="D44" s="83" t="s">
        <v>2615</v>
      </c>
      <c r="E44" s="96"/>
      <c r="F44" s="83" t="s">
        <v>2601</v>
      </c>
      <c r="G44" s="106">
        <v>40742</v>
      </c>
      <c r="H44" s="83" t="s">
        <v>2546</v>
      </c>
      <c r="I44" s="93">
        <v>5.5799999999999992</v>
      </c>
      <c r="J44" s="96" t="s">
        <v>178</v>
      </c>
      <c r="K44" s="97">
        <v>4.4999999999999998E-2</v>
      </c>
      <c r="L44" s="97">
        <v>9.1000000000000004E-3</v>
      </c>
      <c r="M44" s="93">
        <v>1925282.4846093801</v>
      </c>
      <c r="N44" s="95">
        <v>126.22</v>
      </c>
      <c r="O44" s="93">
        <v>2430.09147403308</v>
      </c>
      <c r="P44" s="94">
        <v>1.5666729018452983E-2</v>
      </c>
      <c r="Q44" s="94">
        <v>1.0508756118949541E-3</v>
      </c>
    </row>
    <row r="45" spans="2:17">
      <c r="B45" s="86" t="s">
        <v>3012</v>
      </c>
      <c r="C45" s="96" t="s">
        <v>2596</v>
      </c>
      <c r="D45" s="83" t="s">
        <v>2616</v>
      </c>
      <c r="E45" s="96"/>
      <c r="F45" s="83" t="s">
        <v>1755</v>
      </c>
      <c r="G45" s="106">
        <v>42901</v>
      </c>
      <c r="H45" s="83" t="s">
        <v>2546</v>
      </c>
      <c r="I45" s="93">
        <v>3.63</v>
      </c>
      <c r="J45" s="96" t="s">
        <v>178</v>
      </c>
      <c r="K45" s="97">
        <v>0.04</v>
      </c>
      <c r="L45" s="97">
        <v>2.6299999999999994E-2</v>
      </c>
      <c r="M45" s="93">
        <v>1857700.9490779999</v>
      </c>
      <c r="N45" s="95">
        <v>105.21</v>
      </c>
      <c r="O45" s="93">
        <v>1954.4871272414803</v>
      </c>
      <c r="P45" s="94">
        <v>1.2600521634573696E-2</v>
      </c>
      <c r="Q45" s="94">
        <v>8.4520392657150745E-4</v>
      </c>
    </row>
    <row r="46" spans="2:17">
      <c r="B46" s="86" t="s">
        <v>3012</v>
      </c>
      <c r="C46" s="96" t="s">
        <v>2596</v>
      </c>
      <c r="D46" s="83" t="s">
        <v>2617</v>
      </c>
      <c r="E46" s="96"/>
      <c r="F46" s="83" t="s">
        <v>1755</v>
      </c>
      <c r="G46" s="106">
        <v>42719</v>
      </c>
      <c r="H46" s="83" t="s">
        <v>2546</v>
      </c>
      <c r="I46" s="93">
        <v>3.61</v>
      </c>
      <c r="J46" s="96" t="s">
        <v>178</v>
      </c>
      <c r="K46" s="97">
        <v>4.1500000000000002E-2</v>
      </c>
      <c r="L46" s="97">
        <v>2.3399999999999997E-2</v>
      </c>
      <c r="M46" s="93">
        <v>4719373.3441399997</v>
      </c>
      <c r="N46" s="95">
        <v>106.83</v>
      </c>
      <c r="O46" s="93">
        <v>5041.7067534324406</v>
      </c>
      <c r="P46" s="94">
        <v>3.2503736727836102E-2</v>
      </c>
      <c r="Q46" s="94">
        <v>2.1802498902294882E-3</v>
      </c>
    </row>
    <row r="47" spans="2:17">
      <c r="B47" s="86" t="s">
        <v>3013</v>
      </c>
      <c r="C47" s="96" t="s">
        <v>2602</v>
      </c>
      <c r="D47" s="83" t="s">
        <v>2618</v>
      </c>
      <c r="E47" s="96"/>
      <c r="F47" s="83" t="s">
        <v>487</v>
      </c>
      <c r="G47" s="106">
        <v>42033</v>
      </c>
      <c r="H47" s="83" t="s">
        <v>339</v>
      </c>
      <c r="I47" s="93">
        <v>6.0200000000000005</v>
      </c>
      <c r="J47" s="96" t="s">
        <v>178</v>
      </c>
      <c r="K47" s="97">
        <v>5.2042999999999999E-2</v>
      </c>
      <c r="L47" s="97">
        <v>2.9600000000000001E-2</v>
      </c>
      <c r="M47" s="93">
        <v>133656.09219455998</v>
      </c>
      <c r="N47" s="95">
        <v>116.19</v>
      </c>
      <c r="O47" s="93">
        <v>155.29500740623999</v>
      </c>
      <c r="P47" s="94">
        <v>1.0011823937287276E-3</v>
      </c>
      <c r="Q47" s="94">
        <v>6.7156211062877196E-5</v>
      </c>
    </row>
    <row r="48" spans="2:17">
      <c r="B48" s="86" t="s">
        <v>3013</v>
      </c>
      <c r="C48" s="96" t="s">
        <v>2602</v>
      </c>
      <c r="D48" s="83" t="s">
        <v>2619</v>
      </c>
      <c r="E48" s="96"/>
      <c r="F48" s="83" t="s">
        <v>487</v>
      </c>
      <c r="G48" s="106">
        <v>42054</v>
      </c>
      <c r="H48" s="83" t="s">
        <v>339</v>
      </c>
      <c r="I48" s="93">
        <v>5.9799999999999986</v>
      </c>
      <c r="J48" s="96" t="s">
        <v>178</v>
      </c>
      <c r="K48" s="97">
        <v>5.2042999999999999E-2</v>
      </c>
      <c r="L48" s="97">
        <v>3.259999999999999E-2</v>
      </c>
      <c r="M48" s="93">
        <v>261085.23501736001</v>
      </c>
      <c r="N48" s="95">
        <v>115.26</v>
      </c>
      <c r="O48" s="93">
        <v>300.92682780628007</v>
      </c>
      <c r="P48" s="94">
        <v>1.9400665020231557E-3</v>
      </c>
      <c r="Q48" s="94">
        <v>1.3013364627862862E-4</v>
      </c>
    </row>
    <row r="49" spans="2:17">
      <c r="B49" s="86" t="s">
        <v>3013</v>
      </c>
      <c r="C49" s="96" t="s">
        <v>2602</v>
      </c>
      <c r="D49" s="83" t="s">
        <v>2620</v>
      </c>
      <c r="E49" s="96"/>
      <c r="F49" s="83" t="s">
        <v>487</v>
      </c>
      <c r="G49" s="106">
        <v>42565</v>
      </c>
      <c r="H49" s="83" t="s">
        <v>339</v>
      </c>
      <c r="I49" s="93">
        <v>5.97</v>
      </c>
      <c r="J49" s="96" t="s">
        <v>178</v>
      </c>
      <c r="K49" s="97">
        <v>5.2042999999999999E-2</v>
      </c>
      <c r="L49" s="97">
        <v>3.32E-2</v>
      </c>
      <c r="M49" s="93">
        <v>318677.74844126002</v>
      </c>
      <c r="N49" s="95">
        <v>115.33</v>
      </c>
      <c r="O49" s="93">
        <v>367.53101997924</v>
      </c>
      <c r="P49" s="94">
        <v>2.3694617908082915E-3</v>
      </c>
      <c r="Q49" s="94">
        <v>1.5893615102070962E-4</v>
      </c>
    </row>
    <row r="50" spans="2:17">
      <c r="B50" s="86" t="s">
        <v>3013</v>
      </c>
      <c r="C50" s="96" t="s">
        <v>2602</v>
      </c>
      <c r="D50" s="83" t="s">
        <v>2621</v>
      </c>
      <c r="E50" s="96"/>
      <c r="F50" s="83" t="s">
        <v>487</v>
      </c>
      <c r="G50" s="106">
        <v>41367</v>
      </c>
      <c r="H50" s="83" t="s">
        <v>339</v>
      </c>
      <c r="I50" s="93">
        <v>6.3100000000000005</v>
      </c>
      <c r="J50" s="96" t="s">
        <v>178</v>
      </c>
      <c r="K50" s="97">
        <v>5.2042999999999999E-2</v>
      </c>
      <c r="L50" s="97">
        <v>1.0100000000000003E-2</v>
      </c>
      <c r="M50" s="93">
        <v>1615837.5466924598</v>
      </c>
      <c r="N50" s="95">
        <v>135.22999999999999</v>
      </c>
      <c r="O50" s="93">
        <v>2185.0970628767795</v>
      </c>
      <c r="P50" s="94">
        <v>1.4087257178962481E-2</v>
      </c>
      <c r="Q50" s="94">
        <v>9.4492953764803195E-4</v>
      </c>
    </row>
    <row r="51" spans="2:17">
      <c r="B51" s="86" t="s">
        <v>3013</v>
      </c>
      <c r="C51" s="96" t="s">
        <v>2602</v>
      </c>
      <c r="D51" s="83" t="s">
        <v>2622</v>
      </c>
      <c r="E51" s="96"/>
      <c r="F51" s="83" t="s">
        <v>487</v>
      </c>
      <c r="G51" s="106">
        <v>41207</v>
      </c>
      <c r="H51" s="83" t="s">
        <v>339</v>
      </c>
      <c r="I51" s="93">
        <v>6.2400000000000011</v>
      </c>
      <c r="J51" s="96" t="s">
        <v>178</v>
      </c>
      <c r="K51" s="97">
        <v>5.2042999999999999E-2</v>
      </c>
      <c r="L51" s="97">
        <v>1.32E-2</v>
      </c>
      <c r="M51" s="93">
        <v>22968.038610399999</v>
      </c>
      <c r="N51" s="95">
        <v>129.66</v>
      </c>
      <c r="O51" s="93">
        <v>29.780356996779997</v>
      </c>
      <c r="P51" s="94">
        <v>1.9199309496239621E-4</v>
      </c>
      <c r="Q51" s="94">
        <v>1.287830158487908E-5</v>
      </c>
    </row>
    <row r="52" spans="2:17">
      <c r="B52" s="86" t="s">
        <v>3013</v>
      </c>
      <c r="C52" s="96" t="s">
        <v>2602</v>
      </c>
      <c r="D52" s="83" t="s">
        <v>2623</v>
      </c>
      <c r="E52" s="96"/>
      <c r="F52" s="83" t="s">
        <v>487</v>
      </c>
      <c r="G52" s="106">
        <v>41239</v>
      </c>
      <c r="H52" s="83" t="s">
        <v>339</v>
      </c>
      <c r="I52" s="93">
        <v>6.0200000000000014</v>
      </c>
      <c r="J52" s="96" t="s">
        <v>178</v>
      </c>
      <c r="K52" s="97">
        <v>5.2042999999999999E-2</v>
      </c>
      <c r="L52" s="97">
        <v>2.9600000000000005E-2</v>
      </c>
      <c r="M52" s="93">
        <v>202549.87810694001</v>
      </c>
      <c r="N52" s="95">
        <v>117.72</v>
      </c>
      <c r="O52" s="93">
        <v>238.44169906621997</v>
      </c>
      <c r="P52" s="94">
        <v>1.5372266953269144E-3</v>
      </c>
      <c r="Q52" s="94">
        <v>1.0311240094663014E-4</v>
      </c>
    </row>
    <row r="53" spans="2:17">
      <c r="B53" s="86" t="s">
        <v>3013</v>
      </c>
      <c r="C53" s="96" t="s">
        <v>2602</v>
      </c>
      <c r="D53" s="83" t="s">
        <v>2624</v>
      </c>
      <c r="E53" s="96"/>
      <c r="F53" s="83" t="s">
        <v>487</v>
      </c>
      <c r="G53" s="106">
        <v>41269</v>
      </c>
      <c r="H53" s="83" t="s">
        <v>339</v>
      </c>
      <c r="I53" s="93">
        <v>6.2399999999999993</v>
      </c>
      <c r="J53" s="96" t="s">
        <v>178</v>
      </c>
      <c r="K53" s="97">
        <v>5.2042999999999999E-2</v>
      </c>
      <c r="L53" s="97">
        <v>1.3300000000000001E-2</v>
      </c>
      <c r="M53" s="93">
        <v>55145.256999299992</v>
      </c>
      <c r="N53" s="95">
        <v>130.46</v>
      </c>
      <c r="O53" s="93">
        <v>71.942500067880005</v>
      </c>
      <c r="P53" s="94">
        <v>4.6381120444117423E-4</v>
      </c>
      <c r="Q53" s="94">
        <v>3.1111017666595469E-5</v>
      </c>
    </row>
    <row r="54" spans="2:17">
      <c r="B54" s="86" t="s">
        <v>3013</v>
      </c>
      <c r="C54" s="96" t="s">
        <v>2602</v>
      </c>
      <c r="D54" s="83" t="s">
        <v>2625</v>
      </c>
      <c r="E54" s="96"/>
      <c r="F54" s="83" t="s">
        <v>487</v>
      </c>
      <c r="G54" s="106">
        <v>41298</v>
      </c>
      <c r="H54" s="83" t="s">
        <v>339</v>
      </c>
      <c r="I54" s="93">
        <v>6.0900000000000007</v>
      </c>
      <c r="J54" s="96" t="s">
        <v>178</v>
      </c>
      <c r="K54" s="97">
        <v>5.2042999999999999E-2</v>
      </c>
      <c r="L54" s="97">
        <v>2.4699999999999996E-2</v>
      </c>
      <c r="M54" s="93">
        <v>111585.80134129999</v>
      </c>
      <c r="N54" s="95">
        <v>121.57</v>
      </c>
      <c r="O54" s="93">
        <v>135.65485578190001</v>
      </c>
      <c r="P54" s="94">
        <v>8.7456290772674702E-4</v>
      </c>
      <c r="Q54" s="94">
        <v>5.8662968493006348E-5</v>
      </c>
    </row>
    <row r="55" spans="2:17">
      <c r="B55" s="86" t="s">
        <v>3013</v>
      </c>
      <c r="C55" s="96" t="s">
        <v>2602</v>
      </c>
      <c r="D55" s="83" t="s">
        <v>2626</v>
      </c>
      <c r="E55" s="96"/>
      <c r="F55" s="83" t="s">
        <v>487</v>
      </c>
      <c r="G55" s="106">
        <v>41330</v>
      </c>
      <c r="H55" s="83" t="s">
        <v>339</v>
      </c>
      <c r="I55" s="93">
        <v>5.9700000000000006</v>
      </c>
      <c r="J55" s="96" t="s">
        <v>178</v>
      </c>
      <c r="K55" s="97">
        <v>5.2042999999999999E-2</v>
      </c>
      <c r="L55" s="97">
        <v>3.3099999999999997E-2</v>
      </c>
      <c r="M55" s="93">
        <v>172977.01511116003</v>
      </c>
      <c r="N55" s="95">
        <v>115.88</v>
      </c>
      <c r="O55" s="93">
        <v>200.44576272474001</v>
      </c>
      <c r="P55" s="94">
        <v>1.2922679993991359E-3</v>
      </c>
      <c r="Q55" s="94">
        <v>8.6681331055212993E-5</v>
      </c>
    </row>
    <row r="56" spans="2:17">
      <c r="B56" s="86" t="s">
        <v>3013</v>
      </c>
      <c r="C56" s="96" t="s">
        <v>2602</v>
      </c>
      <c r="D56" s="83" t="s">
        <v>2627</v>
      </c>
      <c r="E56" s="96"/>
      <c r="F56" s="83" t="s">
        <v>487</v>
      </c>
      <c r="G56" s="106">
        <v>41389</v>
      </c>
      <c r="H56" s="83" t="s">
        <v>339</v>
      </c>
      <c r="I56" s="93">
        <v>6.24</v>
      </c>
      <c r="J56" s="96" t="s">
        <v>178</v>
      </c>
      <c r="K56" s="97">
        <v>5.2042999999999999E-2</v>
      </c>
      <c r="L56" s="97">
        <v>1.3500000000000002E-2</v>
      </c>
      <c r="M56" s="93">
        <v>75714.636096579998</v>
      </c>
      <c r="N56" s="95">
        <v>130.04</v>
      </c>
      <c r="O56" s="93">
        <v>98.459312116359996</v>
      </c>
      <c r="P56" s="94">
        <v>6.3476432008966366E-4</v>
      </c>
      <c r="Q56" s="94">
        <v>4.2578022668140759E-5</v>
      </c>
    </row>
    <row r="57" spans="2:17">
      <c r="B57" s="86" t="s">
        <v>3013</v>
      </c>
      <c r="C57" s="96" t="s">
        <v>2602</v>
      </c>
      <c r="D57" s="83" t="s">
        <v>2628</v>
      </c>
      <c r="E57" s="96"/>
      <c r="F57" s="83" t="s">
        <v>487</v>
      </c>
      <c r="G57" s="106">
        <v>41422</v>
      </c>
      <c r="H57" s="83" t="s">
        <v>339</v>
      </c>
      <c r="I57" s="93">
        <v>6.2299999999999986</v>
      </c>
      <c r="J57" s="96" t="s">
        <v>178</v>
      </c>
      <c r="K57" s="97">
        <v>5.2042999999999999E-2</v>
      </c>
      <c r="L57" s="97">
        <v>1.3799999999999996E-2</v>
      </c>
      <c r="M57" s="93">
        <v>27730.833484379997</v>
      </c>
      <c r="N57" s="95">
        <v>129.30000000000001</v>
      </c>
      <c r="O57" s="93">
        <v>35.855965510300003</v>
      </c>
      <c r="P57" s="94">
        <v>2.3116236625141112E-4</v>
      </c>
      <c r="Q57" s="94">
        <v>1.5505654868697323E-5</v>
      </c>
    </row>
    <row r="58" spans="2:17">
      <c r="B58" s="86" t="s">
        <v>3013</v>
      </c>
      <c r="C58" s="96" t="s">
        <v>2602</v>
      </c>
      <c r="D58" s="83" t="s">
        <v>2629</v>
      </c>
      <c r="E58" s="96"/>
      <c r="F58" s="83" t="s">
        <v>487</v>
      </c>
      <c r="G58" s="106">
        <v>41450</v>
      </c>
      <c r="H58" s="83" t="s">
        <v>339</v>
      </c>
      <c r="I58" s="93">
        <v>6.2299999999999978</v>
      </c>
      <c r="J58" s="96" t="s">
        <v>178</v>
      </c>
      <c r="K58" s="97">
        <v>5.2042999999999999E-2</v>
      </c>
      <c r="L58" s="97">
        <v>1.3799999999999996E-2</v>
      </c>
      <c r="M58" s="93">
        <v>45684.416786839996</v>
      </c>
      <c r="N58" s="95">
        <v>129.13</v>
      </c>
      <c r="O58" s="93">
        <v>58.992286485600012</v>
      </c>
      <c r="P58" s="94">
        <v>3.8032155432197545E-4</v>
      </c>
      <c r="Q58" s="94">
        <v>2.5510790774781117E-5</v>
      </c>
    </row>
    <row r="59" spans="2:17">
      <c r="B59" s="86" t="s">
        <v>3013</v>
      </c>
      <c r="C59" s="96" t="s">
        <v>2602</v>
      </c>
      <c r="D59" s="83" t="s">
        <v>2630</v>
      </c>
      <c r="E59" s="96"/>
      <c r="F59" s="83" t="s">
        <v>487</v>
      </c>
      <c r="G59" s="106">
        <v>41480</v>
      </c>
      <c r="H59" s="83" t="s">
        <v>339</v>
      </c>
      <c r="I59" s="93">
        <v>6.22</v>
      </c>
      <c r="J59" s="96" t="s">
        <v>178</v>
      </c>
      <c r="K59" s="97">
        <v>5.2042999999999999E-2</v>
      </c>
      <c r="L59" s="97">
        <v>1.5099999999999997E-2</v>
      </c>
      <c r="M59" s="93">
        <v>40119.915348759998</v>
      </c>
      <c r="N59" s="95">
        <v>127.14</v>
      </c>
      <c r="O59" s="93">
        <v>51.008460428379998</v>
      </c>
      <c r="P59" s="94">
        <v>3.2885006005705329E-4</v>
      </c>
      <c r="Q59" s="94">
        <v>2.2058242513616462E-5</v>
      </c>
    </row>
    <row r="60" spans="2:17">
      <c r="B60" s="86" t="s">
        <v>3013</v>
      </c>
      <c r="C60" s="96" t="s">
        <v>2602</v>
      </c>
      <c r="D60" s="83" t="s">
        <v>2631</v>
      </c>
      <c r="E60" s="96"/>
      <c r="F60" s="83" t="s">
        <v>487</v>
      </c>
      <c r="G60" s="106">
        <v>41512</v>
      </c>
      <c r="H60" s="83" t="s">
        <v>339</v>
      </c>
      <c r="I60" s="93">
        <v>6.0900000000000007</v>
      </c>
      <c r="J60" s="96" t="s">
        <v>178</v>
      </c>
      <c r="K60" s="97">
        <v>5.2042999999999999E-2</v>
      </c>
      <c r="L60" s="97">
        <v>2.46E-2</v>
      </c>
      <c r="M60" s="93">
        <v>125081.10556968</v>
      </c>
      <c r="N60" s="95">
        <v>119.66</v>
      </c>
      <c r="O60" s="93">
        <v>149.67204550401999</v>
      </c>
      <c r="P60" s="94">
        <v>9.6493132197093801E-4</v>
      </c>
      <c r="Q60" s="94">
        <v>6.4724601556486643E-5</v>
      </c>
    </row>
    <row r="61" spans="2:17">
      <c r="B61" s="86" t="s">
        <v>3013</v>
      </c>
      <c r="C61" s="96" t="s">
        <v>2602</v>
      </c>
      <c r="D61" s="83" t="s">
        <v>2632</v>
      </c>
      <c r="E61" s="96"/>
      <c r="F61" s="83" t="s">
        <v>487</v>
      </c>
      <c r="G61" s="106">
        <v>41445</v>
      </c>
      <c r="H61" s="83" t="s">
        <v>339</v>
      </c>
      <c r="I61" s="93">
        <v>6.1</v>
      </c>
      <c r="J61" s="96" t="s">
        <v>178</v>
      </c>
      <c r="K61" s="97">
        <v>5.2930999999999999E-2</v>
      </c>
      <c r="L61" s="97">
        <v>2.3E-2</v>
      </c>
      <c r="M61" s="93">
        <v>62948.467872159992</v>
      </c>
      <c r="N61" s="95">
        <v>125.26</v>
      </c>
      <c r="O61" s="93">
        <v>78.849250500799997</v>
      </c>
      <c r="P61" s="94">
        <v>5.0833882349868114E-4</v>
      </c>
      <c r="Q61" s="94">
        <v>3.4097792306545393E-5</v>
      </c>
    </row>
    <row r="62" spans="2:17">
      <c r="B62" s="86" t="s">
        <v>3013</v>
      </c>
      <c r="C62" s="96" t="s">
        <v>2602</v>
      </c>
      <c r="D62" s="83" t="s">
        <v>2633</v>
      </c>
      <c r="E62" s="96"/>
      <c r="F62" s="83" t="s">
        <v>487</v>
      </c>
      <c r="G62" s="106">
        <v>41547</v>
      </c>
      <c r="H62" s="83" t="s">
        <v>339</v>
      </c>
      <c r="I62" s="93">
        <v>6.089999999999999</v>
      </c>
      <c r="J62" s="96" t="s">
        <v>178</v>
      </c>
      <c r="K62" s="97">
        <v>5.2042999999999999E-2</v>
      </c>
      <c r="L62" s="97">
        <v>2.4599999999999997E-2</v>
      </c>
      <c r="M62" s="93">
        <v>91522.943767320015</v>
      </c>
      <c r="N62" s="95">
        <v>119.66</v>
      </c>
      <c r="O62" s="93">
        <v>109.51635052514001</v>
      </c>
      <c r="P62" s="94">
        <v>7.0604872495590816E-4</v>
      </c>
      <c r="Q62" s="94">
        <v>4.7359559547609905E-5</v>
      </c>
    </row>
    <row r="63" spans="2:17">
      <c r="B63" s="86" t="s">
        <v>3013</v>
      </c>
      <c r="C63" s="96" t="s">
        <v>2602</v>
      </c>
      <c r="D63" s="83" t="s">
        <v>2634</v>
      </c>
      <c r="E63" s="96"/>
      <c r="F63" s="83" t="s">
        <v>487</v>
      </c>
      <c r="G63" s="106">
        <v>41571</v>
      </c>
      <c r="H63" s="83" t="s">
        <v>339</v>
      </c>
      <c r="I63" s="93">
        <v>6.2</v>
      </c>
      <c r="J63" s="96" t="s">
        <v>178</v>
      </c>
      <c r="K63" s="97">
        <v>5.2042999999999999E-2</v>
      </c>
      <c r="L63" s="97">
        <v>1.6199999999999999E-2</v>
      </c>
      <c r="M63" s="93">
        <v>44626.151111620005</v>
      </c>
      <c r="N63" s="95">
        <v>125.93</v>
      </c>
      <c r="O63" s="93">
        <v>56.197710047960008</v>
      </c>
      <c r="P63" s="94">
        <v>3.6230500134950752E-4</v>
      </c>
      <c r="Q63" s="94">
        <v>2.4302296257075491E-5</v>
      </c>
    </row>
    <row r="64" spans="2:17">
      <c r="B64" s="86" t="s">
        <v>3013</v>
      </c>
      <c r="C64" s="96" t="s">
        <v>2602</v>
      </c>
      <c r="D64" s="83" t="s">
        <v>2635</v>
      </c>
      <c r="E64" s="96"/>
      <c r="F64" s="83" t="s">
        <v>487</v>
      </c>
      <c r="G64" s="106">
        <v>41597</v>
      </c>
      <c r="H64" s="83" t="s">
        <v>339</v>
      </c>
      <c r="I64" s="93">
        <v>6.2000000000000011</v>
      </c>
      <c r="J64" s="96" t="s">
        <v>178</v>
      </c>
      <c r="K64" s="97">
        <v>5.2042999999999999E-2</v>
      </c>
      <c r="L64" s="97">
        <v>1.6600000000000004E-2</v>
      </c>
      <c r="M64" s="93">
        <v>11525.12801622</v>
      </c>
      <c r="N64" s="95">
        <v>125.6</v>
      </c>
      <c r="O64" s="93">
        <v>14.475560313759997</v>
      </c>
      <c r="P64" s="94">
        <v>9.3323516110103006E-5</v>
      </c>
      <c r="Q64" s="94">
        <v>6.2598521351125788E-6</v>
      </c>
    </row>
    <row r="65" spans="2:17">
      <c r="B65" s="86" t="s">
        <v>3013</v>
      </c>
      <c r="C65" s="96" t="s">
        <v>2602</v>
      </c>
      <c r="D65" s="83" t="s">
        <v>2636</v>
      </c>
      <c r="E65" s="96"/>
      <c r="F65" s="83" t="s">
        <v>487</v>
      </c>
      <c r="G65" s="106">
        <v>41630</v>
      </c>
      <c r="H65" s="83" t="s">
        <v>339</v>
      </c>
      <c r="I65" s="93">
        <v>6.02</v>
      </c>
      <c r="J65" s="96" t="s">
        <v>178</v>
      </c>
      <c r="K65" s="97">
        <v>5.2042999999999999E-2</v>
      </c>
      <c r="L65" s="97">
        <v>2.9600000000000001E-2</v>
      </c>
      <c r="M65" s="93">
        <v>131118.75288564002</v>
      </c>
      <c r="N65" s="95">
        <v>116.19</v>
      </c>
      <c r="O65" s="93">
        <v>152.34687326768</v>
      </c>
      <c r="P65" s="94">
        <v>9.8217585872689282E-4</v>
      </c>
      <c r="Q65" s="94">
        <v>6.5881311619826245E-5</v>
      </c>
    </row>
    <row r="66" spans="2:17">
      <c r="B66" s="86" t="s">
        <v>3013</v>
      </c>
      <c r="C66" s="96" t="s">
        <v>2602</v>
      </c>
      <c r="D66" s="83" t="s">
        <v>2637</v>
      </c>
      <c r="E66" s="96"/>
      <c r="F66" s="83" t="s">
        <v>487</v>
      </c>
      <c r="G66" s="106">
        <v>41666</v>
      </c>
      <c r="H66" s="83" t="s">
        <v>339</v>
      </c>
      <c r="I66" s="93">
        <v>6.0200000000000005</v>
      </c>
      <c r="J66" s="96" t="s">
        <v>178</v>
      </c>
      <c r="K66" s="97">
        <v>5.2042999999999999E-2</v>
      </c>
      <c r="L66" s="97">
        <v>2.9600000000000005E-2</v>
      </c>
      <c r="M66" s="93">
        <v>25360.962003000001</v>
      </c>
      <c r="N66" s="95">
        <v>116.19</v>
      </c>
      <c r="O66" s="93">
        <v>29.46690052696</v>
      </c>
      <c r="P66" s="94">
        <v>1.8997225022291791E-4</v>
      </c>
      <c r="Q66" s="94">
        <v>1.2742749584864107E-5</v>
      </c>
    </row>
    <row r="67" spans="2:17">
      <c r="B67" s="86" t="s">
        <v>3013</v>
      </c>
      <c r="C67" s="96" t="s">
        <v>2602</v>
      </c>
      <c r="D67" s="83" t="s">
        <v>2638</v>
      </c>
      <c r="E67" s="96"/>
      <c r="F67" s="83" t="s">
        <v>487</v>
      </c>
      <c r="G67" s="106">
        <v>41696</v>
      </c>
      <c r="H67" s="83" t="s">
        <v>339</v>
      </c>
      <c r="I67" s="93">
        <v>6.0200000000000005</v>
      </c>
      <c r="J67" s="96" t="s">
        <v>178</v>
      </c>
      <c r="K67" s="97">
        <v>5.2042999999999999E-2</v>
      </c>
      <c r="L67" s="97">
        <v>2.9699999999999997E-2</v>
      </c>
      <c r="M67" s="93">
        <v>24409.916335999998</v>
      </c>
      <c r="N67" s="95">
        <v>116.63</v>
      </c>
      <c r="O67" s="93">
        <v>28.469284442299998</v>
      </c>
      <c r="P67" s="94">
        <v>1.8354064835532274E-4</v>
      </c>
      <c r="Q67" s="94">
        <v>1.2311337671112806E-5</v>
      </c>
    </row>
    <row r="68" spans="2:17">
      <c r="B68" s="86" t="s">
        <v>3013</v>
      </c>
      <c r="C68" s="96" t="s">
        <v>2602</v>
      </c>
      <c r="D68" s="83" t="s">
        <v>2639</v>
      </c>
      <c r="E68" s="96"/>
      <c r="F68" s="83" t="s">
        <v>487</v>
      </c>
      <c r="G68" s="106">
        <v>41725</v>
      </c>
      <c r="H68" s="83" t="s">
        <v>339</v>
      </c>
      <c r="I68" s="93">
        <v>6.0200000000000005</v>
      </c>
      <c r="J68" s="96" t="s">
        <v>178</v>
      </c>
      <c r="K68" s="97">
        <v>5.2042999999999999E-2</v>
      </c>
      <c r="L68" s="97">
        <v>2.9700000000000001E-2</v>
      </c>
      <c r="M68" s="93">
        <v>48613.093652759999</v>
      </c>
      <c r="N68" s="95">
        <v>116.86</v>
      </c>
      <c r="O68" s="93">
        <v>56.809257184679993</v>
      </c>
      <c r="P68" s="94">
        <v>3.6624762794417723E-4</v>
      </c>
      <c r="Q68" s="94">
        <v>2.4566755425946462E-5</v>
      </c>
    </row>
    <row r="69" spans="2:17">
      <c r="B69" s="86" t="s">
        <v>3013</v>
      </c>
      <c r="C69" s="96" t="s">
        <v>2602</v>
      </c>
      <c r="D69" s="83" t="s">
        <v>2640</v>
      </c>
      <c r="E69" s="96"/>
      <c r="F69" s="83" t="s">
        <v>487</v>
      </c>
      <c r="G69" s="106">
        <v>41787</v>
      </c>
      <c r="H69" s="83" t="s">
        <v>339</v>
      </c>
      <c r="I69" s="93">
        <v>6.0200000000000005</v>
      </c>
      <c r="J69" s="96" t="s">
        <v>178</v>
      </c>
      <c r="K69" s="97">
        <v>5.2042999999999999E-2</v>
      </c>
      <c r="L69" s="97">
        <v>2.9600000000000005E-2</v>
      </c>
      <c r="M69" s="93">
        <v>30605.199766179998</v>
      </c>
      <c r="N69" s="95">
        <v>116.4</v>
      </c>
      <c r="O69" s="93">
        <v>35.624451132399997</v>
      </c>
      <c r="P69" s="94">
        <v>2.2966979979406068E-4</v>
      </c>
      <c r="Q69" s="94">
        <v>1.5405538138056576E-5</v>
      </c>
    </row>
    <row r="70" spans="2:17">
      <c r="B70" s="86" t="s">
        <v>3013</v>
      </c>
      <c r="C70" s="96" t="s">
        <v>2602</v>
      </c>
      <c r="D70" s="83" t="s">
        <v>2641</v>
      </c>
      <c r="E70" s="96"/>
      <c r="F70" s="83" t="s">
        <v>487</v>
      </c>
      <c r="G70" s="106">
        <v>41815</v>
      </c>
      <c r="H70" s="83" t="s">
        <v>339</v>
      </c>
      <c r="I70" s="93">
        <v>6.02</v>
      </c>
      <c r="J70" s="96" t="s">
        <v>178</v>
      </c>
      <c r="K70" s="97">
        <v>5.2042999999999999E-2</v>
      </c>
      <c r="L70" s="97">
        <v>2.9600000000000001E-2</v>
      </c>
      <c r="M70" s="93">
        <v>17207.89244512</v>
      </c>
      <c r="N70" s="95">
        <v>116.29</v>
      </c>
      <c r="O70" s="93">
        <v>20.011056571219999</v>
      </c>
      <c r="P70" s="94">
        <v>1.2901069940133824E-4</v>
      </c>
      <c r="Q70" s="94">
        <v>8.65363775135779E-6</v>
      </c>
    </row>
    <row r="71" spans="2:17">
      <c r="B71" s="86" t="s">
        <v>3013</v>
      </c>
      <c r="C71" s="96" t="s">
        <v>2602</v>
      </c>
      <c r="D71" s="83" t="s">
        <v>2642</v>
      </c>
      <c r="E71" s="96"/>
      <c r="F71" s="83" t="s">
        <v>487</v>
      </c>
      <c r="G71" s="106">
        <v>41836</v>
      </c>
      <c r="H71" s="83" t="s">
        <v>339</v>
      </c>
      <c r="I71" s="93">
        <v>6.0200000000000014</v>
      </c>
      <c r="J71" s="96" t="s">
        <v>178</v>
      </c>
      <c r="K71" s="97">
        <v>5.2042999999999999E-2</v>
      </c>
      <c r="L71" s="97">
        <v>2.9600000000000001E-2</v>
      </c>
      <c r="M71" s="93">
        <v>51157.045923880003</v>
      </c>
      <c r="N71" s="95">
        <v>116.19</v>
      </c>
      <c r="O71" s="93">
        <v>59.439369229499995</v>
      </c>
      <c r="P71" s="94">
        <v>3.8320388376197911E-4</v>
      </c>
      <c r="Q71" s="94">
        <v>2.5704128497695648E-5</v>
      </c>
    </row>
    <row r="72" spans="2:17">
      <c r="B72" s="86" t="s">
        <v>3013</v>
      </c>
      <c r="C72" s="96" t="s">
        <v>2602</v>
      </c>
      <c r="D72" s="83" t="s">
        <v>2643</v>
      </c>
      <c r="E72" s="96"/>
      <c r="F72" s="83" t="s">
        <v>487</v>
      </c>
      <c r="G72" s="106">
        <v>40903</v>
      </c>
      <c r="H72" s="83" t="s">
        <v>339</v>
      </c>
      <c r="I72" s="93">
        <v>6.2299999999999995</v>
      </c>
      <c r="J72" s="96" t="s">
        <v>178</v>
      </c>
      <c r="K72" s="97">
        <v>5.3662999999999995E-2</v>
      </c>
      <c r="L72" s="97">
        <v>1.3199999999999998E-2</v>
      </c>
      <c r="M72" s="93">
        <v>64586.023996779993</v>
      </c>
      <c r="N72" s="95">
        <v>133.57</v>
      </c>
      <c r="O72" s="93">
        <v>86.267553530860013</v>
      </c>
      <c r="P72" s="94">
        <v>5.5616440726398463E-4</v>
      </c>
      <c r="Q72" s="94">
        <v>3.7305784194603184E-5</v>
      </c>
    </row>
    <row r="73" spans="2:17">
      <c r="B73" s="86" t="s">
        <v>3013</v>
      </c>
      <c r="C73" s="96" t="s">
        <v>2602</v>
      </c>
      <c r="D73" s="83" t="s">
        <v>2644</v>
      </c>
      <c r="E73" s="96"/>
      <c r="F73" s="83" t="s">
        <v>487</v>
      </c>
      <c r="G73" s="106">
        <v>41911</v>
      </c>
      <c r="H73" s="83" t="s">
        <v>339</v>
      </c>
      <c r="I73" s="93">
        <v>6.02</v>
      </c>
      <c r="J73" s="96" t="s">
        <v>178</v>
      </c>
      <c r="K73" s="97">
        <v>5.2042999999999999E-2</v>
      </c>
      <c r="L73" s="97">
        <v>2.9600000000000001E-2</v>
      </c>
      <c r="M73" s="93">
        <v>20079.070211719998</v>
      </c>
      <c r="N73" s="95">
        <v>116.19</v>
      </c>
      <c r="O73" s="93">
        <v>23.329870719740001</v>
      </c>
      <c r="P73" s="94">
        <v>1.5040699764075292E-4</v>
      </c>
      <c r="Q73" s="94">
        <v>1.0088835103539484E-5</v>
      </c>
    </row>
    <row r="74" spans="2:17">
      <c r="B74" s="86" t="s">
        <v>3013</v>
      </c>
      <c r="C74" s="96" t="s">
        <v>2602</v>
      </c>
      <c r="D74" s="83" t="s">
        <v>2645</v>
      </c>
      <c r="E74" s="96"/>
      <c r="F74" s="83" t="s">
        <v>487</v>
      </c>
      <c r="G74" s="106">
        <v>40933</v>
      </c>
      <c r="H74" s="83" t="s">
        <v>339</v>
      </c>
      <c r="I74" s="93">
        <v>5.9700000000000006</v>
      </c>
      <c r="J74" s="96" t="s">
        <v>178</v>
      </c>
      <c r="K74" s="97">
        <v>5.2352999999999997E-2</v>
      </c>
      <c r="L74" s="97">
        <v>3.3099999999999997E-2</v>
      </c>
      <c r="M74" s="93">
        <v>238164.49363200003</v>
      </c>
      <c r="N74" s="95">
        <v>117.77</v>
      </c>
      <c r="O74" s="93">
        <v>280.48632359150002</v>
      </c>
      <c r="P74" s="94">
        <v>1.8082871661605315E-3</v>
      </c>
      <c r="Q74" s="94">
        <v>1.2129429697689285E-4</v>
      </c>
    </row>
    <row r="75" spans="2:17">
      <c r="B75" s="86" t="s">
        <v>3013</v>
      </c>
      <c r="C75" s="96" t="s">
        <v>2602</v>
      </c>
      <c r="D75" s="83" t="s">
        <v>2646</v>
      </c>
      <c r="E75" s="96"/>
      <c r="F75" s="83" t="s">
        <v>487</v>
      </c>
      <c r="G75" s="106">
        <v>40993</v>
      </c>
      <c r="H75" s="83" t="s">
        <v>339</v>
      </c>
      <c r="I75" s="93">
        <v>5.9699999999999989</v>
      </c>
      <c r="J75" s="96" t="s">
        <v>178</v>
      </c>
      <c r="K75" s="97">
        <v>5.2495E-2</v>
      </c>
      <c r="L75" s="97">
        <v>3.3099999999999997E-2</v>
      </c>
      <c r="M75" s="93">
        <v>138605.54600099998</v>
      </c>
      <c r="N75" s="95">
        <v>117.87</v>
      </c>
      <c r="O75" s="93">
        <v>163.37436637236002</v>
      </c>
      <c r="P75" s="94">
        <v>1.0532697858773607E-3</v>
      </c>
      <c r="Q75" s="94">
        <v>7.0650071844648242E-5</v>
      </c>
    </row>
    <row r="76" spans="2:17">
      <c r="B76" s="86" t="s">
        <v>3013</v>
      </c>
      <c r="C76" s="96" t="s">
        <v>2602</v>
      </c>
      <c r="D76" s="83" t="s">
        <v>2647</v>
      </c>
      <c r="E76" s="96"/>
      <c r="F76" s="83" t="s">
        <v>487</v>
      </c>
      <c r="G76" s="106">
        <v>41053</v>
      </c>
      <c r="H76" s="83" t="s">
        <v>339</v>
      </c>
      <c r="I76" s="93">
        <v>6.120000000000001</v>
      </c>
      <c r="J76" s="96" t="s">
        <v>178</v>
      </c>
      <c r="K76" s="97">
        <v>5.2042999999999999E-2</v>
      </c>
      <c r="L76" s="97">
        <v>2.2000000000000002E-2</v>
      </c>
      <c r="M76" s="93">
        <v>97630.490574759984</v>
      </c>
      <c r="N76" s="95">
        <v>124.02</v>
      </c>
      <c r="O76" s="93">
        <v>121.08133269075998</v>
      </c>
      <c r="P76" s="94">
        <v>7.806078284415505E-4</v>
      </c>
      <c r="Q76" s="94">
        <v>5.2360753058107639E-5</v>
      </c>
    </row>
    <row r="77" spans="2:17">
      <c r="B77" s="86" t="s">
        <v>3013</v>
      </c>
      <c r="C77" s="96" t="s">
        <v>2602</v>
      </c>
      <c r="D77" s="83" t="s">
        <v>2648</v>
      </c>
      <c r="E77" s="96"/>
      <c r="F77" s="83" t="s">
        <v>487</v>
      </c>
      <c r="G77" s="106">
        <v>41085</v>
      </c>
      <c r="H77" s="83" t="s">
        <v>339</v>
      </c>
      <c r="I77" s="93">
        <v>6.08</v>
      </c>
      <c r="J77" s="96" t="s">
        <v>178</v>
      </c>
      <c r="K77" s="97">
        <v>5.2042999999999999E-2</v>
      </c>
      <c r="L77" s="97">
        <v>2.5000000000000001E-2</v>
      </c>
      <c r="M77" s="93">
        <v>179646.86046814002</v>
      </c>
      <c r="N77" s="95">
        <v>121.78</v>
      </c>
      <c r="O77" s="93">
        <v>218.77394319222</v>
      </c>
      <c r="P77" s="94">
        <v>1.410429245530648E-3</v>
      </c>
      <c r="Q77" s="94">
        <v>9.4607221117169561E-5</v>
      </c>
    </row>
    <row r="78" spans="2:17">
      <c r="B78" s="86" t="s">
        <v>3013</v>
      </c>
      <c r="C78" s="96" t="s">
        <v>2602</v>
      </c>
      <c r="D78" s="83" t="s">
        <v>2649</v>
      </c>
      <c r="E78" s="96"/>
      <c r="F78" s="83" t="s">
        <v>487</v>
      </c>
      <c r="G78" s="106">
        <v>41115</v>
      </c>
      <c r="H78" s="83" t="s">
        <v>339</v>
      </c>
      <c r="I78" s="93">
        <v>6.0900000000000007</v>
      </c>
      <c r="J78" s="96" t="s">
        <v>178</v>
      </c>
      <c r="K78" s="97">
        <v>5.2042999999999999E-2</v>
      </c>
      <c r="L78" s="97">
        <v>2.46E-2</v>
      </c>
      <c r="M78" s="93">
        <v>79664.459922840004</v>
      </c>
      <c r="N78" s="95">
        <v>122.4</v>
      </c>
      <c r="O78" s="93">
        <v>97.509294241579994</v>
      </c>
      <c r="P78" s="94">
        <v>6.2863958249607694E-4</v>
      </c>
      <c r="Q78" s="94">
        <v>4.2167194258536216E-5</v>
      </c>
    </row>
    <row r="79" spans="2:17">
      <c r="B79" s="86" t="s">
        <v>3013</v>
      </c>
      <c r="C79" s="96" t="s">
        <v>2602</v>
      </c>
      <c r="D79" s="83" t="s">
        <v>2650</v>
      </c>
      <c r="E79" s="96"/>
      <c r="F79" s="83" t="s">
        <v>487</v>
      </c>
      <c r="G79" s="106">
        <v>41179</v>
      </c>
      <c r="H79" s="83" t="s">
        <v>339</v>
      </c>
      <c r="I79" s="93">
        <v>6.1300000000000008</v>
      </c>
      <c r="J79" s="96" t="s">
        <v>178</v>
      </c>
      <c r="K79" s="97">
        <v>5.2042999999999999E-2</v>
      </c>
      <c r="L79" s="97">
        <v>2.1400000000000002E-2</v>
      </c>
      <c r="M79" s="93">
        <v>100456.88986008</v>
      </c>
      <c r="N79" s="95">
        <v>123.38</v>
      </c>
      <c r="O79" s="93">
        <v>123.94370264224001</v>
      </c>
      <c r="P79" s="94">
        <v>7.9906144422498243E-4</v>
      </c>
      <c r="Q79" s="94">
        <v>5.3598564394171925E-5</v>
      </c>
    </row>
    <row r="80" spans="2:17">
      <c r="B80" s="86" t="s">
        <v>3014</v>
      </c>
      <c r="C80" s="96" t="s">
        <v>2602</v>
      </c>
      <c r="D80" s="83" t="s">
        <v>2651</v>
      </c>
      <c r="E80" s="96"/>
      <c r="F80" s="83" t="s">
        <v>487</v>
      </c>
      <c r="G80" s="106">
        <v>42122</v>
      </c>
      <c r="H80" s="83" t="s">
        <v>174</v>
      </c>
      <c r="I80" s="93">
        <v>6.2799999999999994</v>
      </c>
      <c r="J80" s="96" t="s">
        <v>178</v>
      </c>
      <c r="K80" s="97">
        <v>2.4799999999999999E-2</v>
      </c>
      <c r="L80" s="97">
        <v>1.9100000000000002E-2</v>
      </c>
      <c r="M80" s="93">
        <v>4876938.6222421797</v>
      </c>
      <c r="N80" s="95">
        <v>105.06</v>
      </c>
      <c r="O80" s="93">
        <v>5123.7116274915998</v>
      </c>
      <c r="P80" s="94">
        <v>3.3032419764588206E-2</v>
      </c>
      <c r="Q80" s="94">
        <v>2.2157123092890743E-3</v>
      </c>
    </row>
    <row r="81" spans="2:17">
      <c r="B81" s="86" t="s">
        <v>3015</v>
      </c>
      <c r="C81" s="96" t="s">
        <v>2602</v>
      </c>
      <c r="D81" s="83" t="s">
        <v>2652</v>
      </c>
      <c r="E81" s="96"/>
      <c r="F81" s="83" t="s">
        <v>1755</v>
      </c>
      <c r="G81" s="106">
        <v>42732</v>
      </c>
      <c r="H81" s="83" t="s">
        <v>2546</v>
      </c>
      <c r="I81" s="93">
        <v>4.26</v>
      </c>
      <c r="J81" s="96" t="s">
        <v>178</v>
      </c>
      <c r="K81" s="97">
        <v>2.1613000000000004E-2</v>
      </c>
      <c r="L81" s="97">
        <v>1.24E-2</v>
      </c>
      <c r="M81" s="93">
        <v>936046.81797094003</v>
      </c>
      <c r="N81" s="95">
        <v>105.27</v>
      </c>
      <c r="O81" s="93">
        <v>985.37653178926007</v>
      </c>
      <c r="P81" s="94">
        <v>6.3526938264033481E-3</v>
      </c>
      <c r="Q81" s="94">
        <v>4.2611900698223275E-4</v>
      </c>
    </row>
    <row r="82" spans="2:17">
      <c r="B82" s="86" t="s">
        <v>3008</v>
      </c>
      <c r="C82" s="96" t="s">
        <v>2602</v>
      </c>
      <c r="D82" s="83" t="s">
        <v>2653</v>
      </c>
      <c r="E82" s="96"/>
      <c r="F82" s="83" t="s">
        <v>487</v>
      </c>
      <c r="G82" s="106">
        <v>41455</v>
      </c>
      <c r="H82" s="83" t="s">
        <v>174</v>
      </c>
      <c r="I82" s="93">
        <v>4.78</v>
      </c>
      <c r="J82" s="96" t="s">
        <v>178</v>
      </c>
      <c r="K82" s="97">
        <v>4.7039999999999998E-2</v>
      </c>
      <c r="L82" s="97">
        <v>7.899999999999999E-3</v>
      </c>
      <c r="M82" s="93">
        <v>1279283.4445892801</v>
      </c>
      <c r="N82" s="95">
        <v>144.19999999999999</v>
      </c>
      <c r="O82" s="93">
        <v>1844.7266622059599</v>
      </c>
      <c r="P82" s="94">
        <v>1.1892899110472994E-2</v>
      </c>
      <c r="Q82" s="94">
        <v>7.9773880145642421E-4</v>
      </c>
    </row>
    <row r="83" spans="2:17">
      <c r="B83" s="86" t="s">
        <v>3016</v>
      </c>
      <c r="C83" s="96" t="s">
        <v>2602</v>
      </c>
      <c r="D83" s="83" t="s">
        <v>2654</v>
      </c>
      <c r="E83" s="96"/>
      <c r="F83" s="83" t="s">
        <v>1755</v>
      </c>
      <c r="G83" s="106">
        <v>42242</v>
      </c>
      <c r="H83" s="83" t="s">
        <v>2546</v>
      </c>
      <c r="I83" s="93">
        <v>5.6300000000000008</v>
      </c>
      <c r="J83" s="96" t="s">
        <v>178</v>
      </c>
      <c r="K83" s="97">
        <v>2.3599999999999999E-2</v>
      </c>
      <c r="L83" s="97">
        <v>1.11E-2</v>
      </c>
      <c r="M83" s="93">
        <v>1695665.2343131802</v>
      </c>
      <c r="N83" s="95">
        <v>107.15</v>
      </c>
      <c r="O83" s="93">
        <v>1816.9053495634598</v>
      </c>
      <c r="P83" s="94">
        <v>1.1713535917455276E-2</v>
      </c>
      <c r="Q83" s="94">
        <v>7.857076745382322E-4</v>
      </c>
    </row>
    <row r="84" spans="2:17">
      <c r="B84" s="86" t="s">
        <v>3017</v>
      </c>
      <c r="C84" s="96" t="s">
        <v>2602</v>
      </c>
      <c r="D84" s="83" t="s">
        <v>2655</v>
      </c>
      <c r="E84" s="96"/>
      <c r="F84" s="83" t="s">
        <v>487</v>
      </c>
      <c r="G84" s="106">
        <v>42516</v>
      </c>
      <c r="H84" s="83" t="s">
        <v>339</v>
      </c>
      <c r="I84" s="93">
        <v>5.75</v>
      </c>
      <c r="J84" s="96" t="s">
        <v>178</v>
      </c>
      <c r="K84" s="97">
        <v>2.3269999999999999E-2</v>
      </c>
      <c r="L84" s="97">
        <v>1.5500000000000003E-2</v>
      </c>
      <c r="M84" s="93">
        <v>1557505.05310608</v>
      </c>
      <c r="N84" s="95">
        <v>106.28</v>
      </c>
      <c r="O84" s="93">
        <v>1655.3163446328601</v>
      </c>
      <c r="P84" s="94">
        <v>1.0671776304839679E-2</v>
      </c>
      <c r="Q84" s="94">
        <v>7.15829669431652E-4</v>
      </c>
    </row>
    <row r="85" spans="2:17">
      <c r="B85" s="86" t="s">
        <v>3018</v>
      </c>
      <c r="C85" s="96" t="s">
        <v>2602</v>
      </c>
      <c r="D85" s="83" t="s">
        <v>2656</v>
      </c>
      <c r="E85" s="96"/>
      <c r="F85" s="83" t="s">
        <v>487</v>
      </c>
      <c r="G85" s="106">
        <v>41767</v>
      </c>
      <c r="H85" s="83" t="s">
        <v>174</v>
      </c>
      <c r="I85" s="93">
        <v>6.7299999999999995</v>
      </c>
      <c r="J85" s="96" t="s">
        <v>178</v>
      </c>
      <c r="K85" s="97">
        <v>5.3499999999999999E-2</v>
      </c>
      <c r="L85" s="97">
        <v>2.0199999999999999E-2</v>
      </c>
      <c r="M85" s="93">
        <v>32424.879893379999</v>
      </c>
      <c r="N85" s="95">
        <v>125.68</v>
      </c>
      <c r="O85" s="93">
        <v>40.751587926139997</v>
      </c>
      <c r="P85" s="94">
        <v>2.6272430150578143E-4</v>
      </c>
      <c r="Q85" s="94">
        <v>1.7622731635899907E-5</v>
      </c>
    </row>
    <row r="86" spans="2:17">
      <c r="B86" s="86" t="s">
        <v>3018</v>
      </c>
      <c r="C86" s="96" t="s">
        <v>2602</v>
      </c>
      <c r="D86" s="83" t="s">
        <v>2657</v>
      </c>
      <c r="E86" s="96"/>
      <c r="F86" s="83" t="s">
        <v>487</v>
      </c>
      <c r="G86" s="106">
        <v>41269</v>
      </c>
      <c r="H86" s="83" t="s">
        <v>174</v>
      </c>
      <c r="I86" s="93">
        <v>6.8499999999999988</v>
      </c>
      <c r="J86" s="96" t="s">
        <v>178</v>
      </c>
      <c r="K86" s="97">
        <v>5.3499999999999999E-2</v>
      </c>
      <c r="L86" s="97">
        <v>1.3100000000000001E-2</v>
      </c>
      <c r="M86" s="93">
        <v>161040.05897564001</v>
      </c>
      <c r="N86" s="95">
        <v>133.72999999999999</v>
      </c>
      <c r="O86" s="93">
        <v>215.35887322144001</v>
      </c>
      <c r="P86" s="94">
        <v>1.3884123888061272E-3</v>
      </c>
      <c r="Q86" s="94">
        <v>9.3130398625688879E-5</v>
      </c>
    </row>
    <row r="87" spans="2:17">
      <c r="B87" s="86" t="s">
        <v>3018</v>
      </c>
      <c r="C87" s="96" t="s">
        <v>2602</v>
      </c>
      <c r="D87" s="83" t="s">
        <v>2658</v>
      </c>
      <c r="E87" s="96"/>
      <c r="F87" s="83" t="s">
        <v>487</v>
      </c>
      <c r="G87" s="106">
        <v>41767</v>
      </c>
      <c r="H87" s="83" t="s">
        <v>174</v>
      </c>
      <c r="I87" s="93">
        <v>7.16</v>
      </c>
      <c r="J87" s="96" t="s">
        <v>178</v>
      </c>
      <c r="K87" s="97">
        <v>5.3499999999999999E-2</v>
      </c>
      <c r="L87" s="97">
        <v>2.2200000000000001E-2</v>
      </c>
      <c r="M87" s="93">
        <v>25375.9952108</v>
      </c>
      <c r="N87" s="95">
        <v>125.68</v>
      </c>
      <c r="O87" s="93">
        <v>31.892549950819998</v>
      </c>
      <c r="P87" s="94">
        <v>2.0561034147316683E-4</v>
      </c>
      <c r="Q87" s="94">
        <v>1.3791704264051964E-5</v>
      </c>
    </row>
    <row r="88" spans="2:17">
      <c r="B88" s="86" t="s">
        <v>3018</v>
      </c>
      <c r="C88" s="96" t="s">
        <v>2602</v>
      </c>
      <c r="D88" s="83" t="s">
        <v>2659</v>
      </c>
      <c r="E88" s="96"/>
      <c r="F88" s="83" t="s">
        <v>487</v>
      </c>
      <c r="G88" s="106">
        <v>41767</v>
      </c>
      <c r="H88" s="83" t="s">
        <v>174</v>
      </c>
      <c r="I88" s="93">
        <v>6.7299999999999995</v>
      </c>
      <c r="J88" s="96" t="s">
        <v>178</v>
      </c>
      <c r="K88" s="97">
        <v>5.3499999999999999E-2</v>
      </c>
      <c r="L88" s="97">
        <v>2.0199999999999999E-2</v>
      </c>
      <c r="M88" s="93">
        <v>32424.88287116</v>
      </c>
      <c r="N88" s="95">
        <v>125.68</v>
      </c>
      <c r="O88" s="93">
        <v>40.751591820160002</v>
      </c>
      <c r="P88" s="94">
        <v>2.6272432661041508E-4</v>
      </c>
      <c r="Q88" s="94">
        <v>1.7622733319840901E-5</v>
      </c>
    </row>
    <row r="89" spans="2:17">
      <c r="B89" s="86" t="s">
        <v>3018</v>
      </c>
      <c r="C89" s="96" t="s">
        <v>2602</v>
      </c>
      <c r="D89" s="83" t="s">
        <v>2660</v>
      </c>
      <c r="E89" s="96"/>
      <c r="F89" s="83" t="s">
        <v>487</v>
      </c>
      <c r="G89" s="106">
        <v>41269</v>
      </c>
      <c r="H89" s="83" t="s">
        <v>174</v>
      </c>
      <c r="I89" s="93">
        <v>6.85</v>
      </c>
      <c r="J89" s="96" t="s">
        <v>178</v>
      </c>
      <c r="K89" s="97">
        <v>5.3499999999999999E-2</v>
      </c>
      <c r="L89" s="97">
        <v>1.3100000000000001E-2</v>
      </c>
      <c r="M89" s="93">
        <v>171105.08708514003</v>
      </c>
      <c r="N89" s="95">
        <v>133.72999999999999</v>
      </c>
      <c r="O89" s="93">
        <v>228.81883578242</v>
      </c>
      <c r="P89" s="94">
        <v>1.4751883757575242E-3</v>
      </c>
      <c r="Q89" s="94">
        <v>9.8951062803765194E-5</v>
      </c>
    </row>
    <row r="90" spans="2:17">
      <c r="B90" s="86" t="s">
        <v>3018</v>
      </c>
      <c r="C90" s="96" t="s">
        <v>2602</v>
      </c>
      <c r="D90" s="83" t="s">
        <v>2661</v>
      </c>
      <c r="E90" s="96"/>
      <c r="F90" s="83" t="s">
        <v>487</v>
      </c>
      <c r="G90" s="106">
        <v>41281</v>
      </c>
      <c r="H90" s="83" t="s">
        <v>174</v>
      </c>
      <c r="I90" s="93">
        <v>6.85</v>
      </c>
      <c r="J90" s="96" t="s">
        <v>178</v>
      </c>
      <c r="K90" s="97">
        <v>5.3499999999999999E-2</v>
      </c>
      <c r="L90" s="97">
        <v>1.3199999999999998E-2</v>
      </c>
      <c r="M90" s="93">
        <v>215567.70058069995</v>
      </c>
      <c r="N90" s="95">
        <v>133.65</v>
      </c>
      <c r="O90" s="93">
        <v>288.10623492586001</v>
      </c>
      <c r="P90" s="94">
        <v>1.85741251279694E-3</v>
      </c>
      <c r="Q90" s="94">
        <v>1.2458947292876395E-4</v>
      </c>
    </row>
    <row r="91" spans="2:17">
      <c r="B91" s="86" t="s">
        <v>3018</v>
      </c>
      <c r="C91" s="96" t="s">
        <v>2602</v>
      </c>
      <c r="D91" s="83" t="s">
        <v>2662</v>
      </c>
      <c r="E91" s="96"/>
      <c r="F91" s="83" t="s">
        <v>487</v>
      </c>
      <c r="G91" s="106">
        <v>41767</v>
      </c>
      <c r="H91" s="83" t="s">
        <v>174</v>
      </c>
      <c r="I91" s="93">
        <v>6.7299999999999995</v>
      </c>
      <c r="J91" s="96" t="s">
        <v>178</v>
      </c>
      <c r="K91" s="97">
        <v>5.3499999999999999E-2</v>
      </c>
      <c r="L91" s="97">
        <v>2.0199999999999999E-2</v>
      </c>
      <c r="M91" s="93">
        <v>38063.988922179997</v>
      </c>
      <c r="N91" s="95">
        <v>125.68</v>
      </c>
      <c r="O91" s="93">
        <v>47.838820001439998</v>
      </c>
      <c r="P91" s="94">
        <v>3.0841548045977243E-4</v>
      </c>
      <c r="Q91" s="94">
        <v>2.0687554266387866E-5</v>
      </c>
    </row>
    <row r="92" spans="2:17">
      <c r="B92" s="86" t="s">
        <v>3018</v>
      </c>
      <c r="C92" s="96" t="s">
        <v>2602</v>
      </c>
      <c r="D92" s="83" t="s">
        <v>2663</v>
      </c>
      <c r="E92" s="96"/>
      <c r="F92" s="83" t="s">
        <v>487</v>
      </c>
      <c r="G92" s="106">
        <v>41281</v>
      </c>
      <c r="H92" s="83" t="s">
        <v>174</v>
      </c>
      <c r="I92" s="93">
        <v>6.8500000000000005</v>
      </c>
      <c r="J92" s="96" t="s">
        <v>178</v>
      </c>
      <c r="K92" s="97">
        <v>5.3499999999999999E-2</v>
      </c>
      <c r="L92" s="97">
        <v>1.32E-2</v>
      </c>
      <c r="M92" s="93">
        <v>155281.81813144</v>
      </c>
      <c r="N92" s="95">
        <v>133.65</v>
      </c>
      <c r="O92" s="93">
        <v>207.53415201115999</v>
      </c>
      <c r="P92" s="94">
        <v>1.3379666388595431E-3</v>
      </c>
      <c r="Q92" s="94">
        <v>8.9746654113341973E-5</v>
      </c>
    </row>
    <row r="93" spans="2:17">
      <c r="B93" s="86" t="s">
        <v>3018</v>
      </c>
      <c r="C93" s="96" t="s">
        <v>2602</v>
      </c>
      <c r="D93" s="83" t="s">
        <v>2664</v>
      </c>
      <c r="E93" s="96"/>
      <c r="F93" s="83" t="s">
        <v>487</v>
      </c>
      <c r="G93" s="106">
        <v>41767</v>
      </c>
      <c r="H93" s="83" t="s">
        <v>174</v>
      </c>
      <c r="I93" s="93">
        <v>6.73</v>
      </c>
      <c r="J93" s="96" t="s">
        <v>178</v>
      </c>
      <c r="K93" s="97">
        <v>5.3499999999999999E-2</v>
      </c>
      <c r="L93" s="97">
        <v>2.0199999999999999E-2</v>
      </c>
      <c r="M93" s="93">
        <v>31015.104010539999</v>
      </c>
      <c r="N93" s="95">
        <v>125.68</v>
      </c>
      <c r="O93" s="93">
        <v>38.979781797059999</v>
      </c>
      <c r="P93" s="94">
        <v>2.513015189504147E-4</v>
      </c>
      <c r="Q93" s="94">
        <v>1.6856526795484573E-5</v>
      </c>
    </row>
    <row r="94" spans="2:17">
      <c r="B94" s="86" t="s">
        <v>3018</v>
      </c>
      <c r="C94" s="96" t="s">
        <v>2602</v>
      </c>
      <c r="D94" s="83" t="s">
        <v>2665</v>
      </c>
      <c r="E94" s="96"/>
      <c r="F94" s="83" t="s">
        <v>487</v>
      </c>
      <c r="G94" s="106">
        <v>41281</v>
      </c>
      <c r="H94" s="83" t="s">
        <v>174</v>
      </c>
      <c r="I94" s="93">
        <v>6.8499999999999988</v>
      </c>
      <c r="J94" s="96" t="s">
        <v>178</v>
      </c>
      <c r="K94" s="97">
        <v>5.3499999999999999E-2</v>
      </c>
      <c r="L94" s="97">
        <v>1.32E-2</v>
      </c>
      <c r="M94" s="93">
        <v>186490.42515818001</v>
      </c>
      <c r="N94" s="95">
        <v>133.65</v>
      </c>
      <c r="O94" s="93">
        <v>249.24445590746001</v>
      </c>
      <c r="P94" s="94">
        <v>1.6068717543267152E-3</v>
      </c>
      <c r="Q94" s="94">
        <v>1.0778397558774837E-4</v>
      </c>
    </row>
    <row r="95" spans="2:17">
      <c r="B95" s="86" t="s">
        <v>3019</v>
      </c>
      <c r="C95" s="96" t="s">
        <v>2596</v>
      </c>
      <c r="D95" s="83">
        <v>4069</v>
      </c>
      <c r="E95" s="96"/>
      <c r="F95" s="83" t="s">
        <v>574</v>
      </c>
      <c r="G95" s="106">
        <v>42052</v>
      </c>
      <c r="H95" s="83" t="s">
        <v>174</v>
      </c>
      <c r="I95" s="93">
        <v>6.06</v>
      </c>
      <c r="J95" s="96" t="s">
        <v>178</v>
      </c>
      <c r="K95" s="97">
        <v>2.9779E-2</v>
      </c>
      <c r="L95" s="97">
        <v>1.4099999999999996E-2</v>
      </c>
      <c r="M95" s="93">
        <v>804396.05261989997</v>
      </c>
      <c r="N95" s="95">
        <v>111.45</v>
      </c>
      <c r="O95" s="93">
        <v>896.49939961010011</v>
      </c>
      <c r="P95" s="94">
        <v>5.779705541531413E-3</v>
      </c>
      <c r="Q95" s="94">
        <v>3.8768472923579269E-4</v>
      </c>
    </row>
    <row r="96" spans="2:17">
      <c r="B96" s="86" t="s">
        <v>3020</v>
      </c>
      <c r="C96" s="96" t="s">
        <v>2596</v>
      </c>
      <c r="D96" s="83">
        <v>2963</v>
      </c>
      <c r="E96" s="96"/>
      <c r="F96" s="83" t="s">
        <v>574</v>
      </c>
      <c r="G96" s="106">
        <v>41423</v>
      </c>
      <c r="H96" s="83" t="s">
        <v>174</v>
      </c>
      <c r="I96" s="93">
        <v>5.2399999999999993</v>
      </c>
      <c r="J96" s="96" t="s">
        <v>178</v>
      </c>
      <c r="K96" s="97">
        <v>0.05</v>
      </c>
      <c r="L96" s="97">
        <v>1.3199999999999998E-2</v>
      </c>
      <c r="M96" s="93">
        <v>586985.69169656001</v>
      </c>
      <c r="N96" s="95">
        <v>121.56</v>
      </c>
      <c r="O96" s="93">
        <v>713.53980745268007</v>
      </c>
      <c r="P96" s="94">
        <v>4.6001703749395913E-3</v>
      </c>
      <c r="Q96" s="94">
        <v>3.0856516710614799E-4</v>
      </c>
    </row>
    <row r="97" spans="2:17">
      <c r="B97" s="86" t="s">
        <v>3020</v>
      </c>
      <c r="C97" s="96" t="s">
        <v>2596</v>
      </c>
      <c r="D97" s="83">
        <v>2968</v>
      </c>
      <c r="E97" s="96"/>
      <c r="F97" s="83" t="s">
        <v>574</v>
      </c>
      <c r="G97" s="106">
        <v>41423</v>
      </c>
      <c r="H97" s="83" t="s">
        <v>174</v>
      </c>
      <c r="I97" s="93">
        <v>5.24</v>
      </c>
      <c r="J97" s="96" t="s">
        <v>178</v>
      </c>
      <c r="K97" s="97">
        <v>0.05</v>
      </c>
      <c r="L97" s="97">
        <v>1.3200000000000003E-2</v>
      </c>
      <c r="M97" s="93">
        <v>188786.27040312</v>
      </c>
      <c r="N97" s="95">
        <v>121.56</v>
      </c>
      <c r="O97" s="93">
        <v>229.48859050103999</v>
      </c>
      <c r="P97" s="94">
        <v>1.4795062649388872E-3</v>
      </c>
      <c r="Q97" s="94">
        <v>9.9240693423546439E-5</v>
      </c>
    </row>
    <row r="98" spans="2:17">
      <c r="B98" s="86" t="s">
        <v>3020</v>
      </c>
      <c r="C98" s="96" t="s">
        <v>2596</v>
      </c>
      <c r="D98" s="83">
        <v>4605</v>
      </c>
      <c r="E98" s="96"/>
      <c r="F98" s="83" t="s">
        <v>574</v>
      </c>
      <c r="G98" s="106">
        <v>42352</v>
      </c>
      <c r="H98" s="83" t="s">
        <v>174</v>
      </c>
      <c r="I98" s="93">
        <v>7.2300000000000013</v>
      </c>
      <c r="J98" s="96" t="s">
        <v>178</v>
      </c>
      <c r="K98" s="97">
        <v>0.05</v>
      </c>
      <c r="L98" s="97">
        <v>2.2100000000000005E-2</v>
      </c>
      <c r="M98" s="93">
        <v>564627.89710053999</v>
      </c>
      <c r="N98" s="95">
        <v>121.62</v>
      </c>
      <c r="O98" s="93">
        <v>686.70042372073988</v>
      </c>
      <c r="P98" s="94">
        <v>4.4271376490345338E-3</v>
      </c>
      <c r="Q98" s="94">
        <v>2.9695866829588873E-4</v>
      </c>
    </row>
    <row r="99" spans="2:17">
      <c r="B99" s="86" t="s">
        <v>3020</v>
      </c>
      <c r="C99" s="96" t="s">
        <v>2596</v>
      </c>
      <c r="D99" s="83">
        <v>4606</v>
      </c>
      <c r="E99" s="96"/>
      <c r="F99" s="83" t="s">
        <v>574</v>
      </c>
      <c r="G99" s="106">
        <v>36979</v>
      </c>
      <c r="H99" s="83" t="s">
        <v>174</v>
      </c>
      <c r="I99" s="93">
        <v>9.2899999999999991</v>
      </c>
      <c r="J99" s="96" t="s">
        <v>178</v>
      </c>
      <c r="K99" s="97">
        <v>4.0999999999999995E-2</v>
      </c>
      <c r="L99" s="97">
        <v>2.3099999999999999E-2</v>
      </c>
      <c r="M99" s="93">
        <v>1479151.9186199598</v>
      </c>
      <c r="N99" s="95">
        <v>117.9</v>
      </c>
      <c r="O99" s="93">
        <v>1743.9200373532599</v>
      </c>
      <c r="P99" s="94">
        <v>1.124300173347796E-2</v>
      </c>
      <c r="Q99" s="94">
        <v>7.5414570024722079E-4</v>
      </c>
    </row>
    <row r="100" spans="2:17">
      <c r="B100" s="86" t="s">
        <v>3020</v>
      </c>
      <c r="C100" s="96" t="s">
        <v>2596</v>
      </c>
      <c r="D100" s="83">
        <v>5150</v>
      </c>
      <c r="E100" s="96"/>
      <c r="F100" s="83" t="s">
        <v>574</v>
      </c>
      <c r="G100" s="106">
        <v>42631</v>
      </c>
      <c r="H100" s="83" t="s">
        <v>174</v>
      </c>
      <c r="I100" s="93">
        <v>9.1300000000000008</v>
      </c>
      <c r="J100" s="96" t="s">
        <v>178</v>
      </c>
      <c r="K100" s="97">
        <v>4.0999999999999995E-2</v>
      </c>
      <c r="L100" s="97">
        <v>2.8099999999999993E-2</v>
      </c>
      <c r="M100" s="93">
        <v>438939.43367247999</v>
      </c>
      <c r="N100" s="95">
        <v>113.12</v>
      </c>
      <c r="O100" s="93">
        <v>496.52828580134008</v>
      </c>
      <c r="P100" s="94">
        <v>3.2011034097972719E-3</v>
      </c>
      <c r="Q100" s="94">
        <v>2.1472009253160031E-4</v>
      </c>
    </row>
    <row r="101" spans="2:17">
      <c r="B101" s="86" t="s">
        <v>3021</v>
      </c>
      <c r="C101" s="96" t="s">
        <v>2602</v>
      </c>
      <c r="D101" s="83" t="s">
        <v>2666</v>
      </c>
      <c r="E101" s="96"/>
      <c r="F101" s="83" t="s">
        <v>893</v>
      </c>
      <c r="G101" s="106">
        <v>42093</v>
      </c>
      <c r="H101" s="83" t="s">
        <v>2546</v>
      </c>
      <c r="I101" s="93">
        <v>1.8999999999999997</v>
      </c>
      <c r="J101" s="96" t="s">
        <v>178</v>
      </c>
      <c r="K101" s="97">
        <v>4.4000000000000004E-2</v>
      </c>
      <c r="L101" s="97">
        <v>3.44E-2</v>
      </c>
      <c r="M101" s="93">
        <v>79456.446184700006</v>
      </c>
      <c r="N101" s="95">
        <v>101.95</v>
      </c>
      <c r="O101" s="93">
        <v>81.005845819599998</v>
      </c>
      <c r="P101" s="94">
        <v>5.2224233076296933E-4</v>
      </c>
      <c r="Q101" s="94">
        <v>3.5030396469586418E-5</v>
      </c>
    </row>
    <row r="102" spans="2:17">
      <c r="B102" s="86" t="s">
        <v>3021</v>
      </c>
      <c r="C102" s="96" t="s">
        <v>2602</v>
      </c>
      <c r="D102" s="83" t="s">
        <v>2667</v>
      </c>
      <c r="E102" s="96"/>
      <c r="F102" s="83" t="s">
        <v>893</v>
      </c>
      <c r="G102" s="106">
        <v>42093</v>
      </c>
      <c r="H102" s="83" t="s">
        <v>2546</v>
      </c>
      <c r="I102" s="93">
        <v>1.8899999999999997</v>
      </c>
      <c r="J102" s="96" t="s">
        <v>178</v>
      </c>
      <c r="K102" s="97">
        <v>4.4500000000000005E-2</v>
      </c>
      <c r="L102" s="97">
        <v>3.4799999999999998E-2</v>
      </c>
      <c r="M102" s="93">
        <v>47085.303538259992</v>
      </c>
      <c r="N102" s="95">
        <v>103.06</v>
      </c>
      <c r="O102" s="93">
        <v>48.526116134859997</v>
      </c>
      <c r="P102" s="94">
        <v>3.1284645863190321E-4</v>
      </c>
      <c r="Q102" s="94">
        <v>2.0984770545066498E-5</v>
      </c>
    </row>
    <row r="103" spans="2:17">
      <c r="B103" s="86" t="s">
        <v>3021</v>
      </c>
      <c r="C103" s="96" t="s">
        <v>2602</v>
      </c>
      <c r="D103" s="83">
        <v>4985</v>
      </c>
      <c r="E103" s="96"/>
      <c r="F103" s="83" t="s">
        <v>893</v>
      </c>
      <c r="G103" s="106">
        <v>42551</v>
      </c>
      <c r="H103" s="83" t="s">
        <v>2546</v>
      </c>
      <c r="I103" s="93">
        <v>1.89</v>
      </c>
      <c r="J103" s="96" t="s">
        <v>178</v>
      </c>
      <c r="K103" s="97">
        <v>4.4500000000000005E-2</v>
      </c>
      <c r="L103" s="97">
        <v>3.4799999999999998E-2</v>
      </c>
      <c r="M103" s="93">
        <v>53908.249392399994</v>
      </c>
      <c r="N103" s="95">
        <v>103.06</v>
      </c>
      <c r="O103" s="93">
        <v>55.55784422344</v>
      </c>
      <c r="P103" s="94">
        <v>3.58179804998653E-4</v>
      </c>
      <c r="Q103" s="94">
        <v>2.40255908749702E-5</v>
      </c>
    </row>
    <row r="104" spans="2:17">
      <c r="B104" s="86" t="s">
        <v>3021</v>
      </c>
      <c r="C104" s="96" t="s">
        <v>2602</v>
      </c>
      <c r="D104" s="83">
        <v>4987</v>
      </c>
      <c r="E104" s="96"/>
      <c r="F104" s="83" t="s">
        <v>893</v>
      </c>
      <c r="G104" s="106">
        <v>37314</v>
      </c>
      <c r="H104" s="83" t="s">
        <v>2546</v>
      </c>
      <c r="I104" s="93">
        <v>2.5000000000000004</v>
      </c>
      <c r="J104" s="96" t="s">
        <v>178</v>
      </c>
      <c r="K104" s="97">
        <v>3.4000000000000002E-2</v>
      </c>
      <c r="L104" s="97">
        <v>2.4199999999999999E-2</v>
      </c>
      <c r="M104" s="93">
        <v>208569.15733055997</v>
      </c>
      <c r="N104" s="95">
        <v>105.06</v>
      </c>
      <c r="O104" s="93">
        <v>219.12274087131999</v>
      </c>
      <c r="P104" s="94">
        <v>1.4126779340179402E-3</v>
      </c>
      <c r="Q104" s="94">
        <v>9.4758056169416967E-5</v>
      </c>
    </row>
    <row r="105" spans="2:17">
      <c r="B105" s="86" t="s">
        <v>3021</v>
      </c>
      <c r="C105" s="96" t="s">
        <v>2602</v>
      </c>
      <c r="D105" s="83" t="s">
        <v>2668</v>
      </c>
      <c r="E105" s="96"/>
      <c r="F105" s="83" t="s">
        <v>893</v>
      </c>
      <c r="G105" s="106">
        <v>42093</v>
      </c>
      <c r="H105" s="83" t="s">
        <v>2546</v>
      </c>
      <c r="I105" s="93">
        <v>2.4999999999999996</v>
      </c>
      <c r="J105" s="96" t="s">
        <v>178</v>
      </c>
      <c r="K105" s="97">
        <v>3.4000000000000002E-2</v>
      </c>
      <c r="L105" s="97">
        <v>2.4199999999999999E-2</v>
      </c>
      <c r="M105" s="93">
        <v>189645.11117396</v>
      </c>
      <c r="N105" s="95">
        <v>105.06</v>
      </c>
      <c r="O105" s="93">
        <v>199.24113939158002</v>
      </c>
      <c r="P105" s="94">
        <v>1.284501827824285E-3</v>
      </c>
      <c r="Q105" s="94">
        <v>8.6160400342989027E-5</v>
      </c>
    </row>
    <row r="106" spans="2:17">
      <c r="B106" s="86" t="s">
        <v>3021</v>
      </c>
      <c r="C106" s="96" t="s">
        <v>2602</v>
      </c>
      <c r="D106" s="83" t="s">
        <v>2669</v>
      </c>
      <c r="E106" s="96"/>
      <c r="F106" s="83" t="s">
        <v>893</v>
      </c>
      <c r="G106" s="106">
        <v>42093</v>
      </c>
      <c r="H106" s="83" t="s">
        <v>2546</v>
      </c>
      <c r="I106" s="93">
        <v>1.9</v>
      </c>
      <c r="J106" s="96" t="s">
        <v>178</v>
      </c>
      <c r="K106" s="97">
        <v>4.4000000000000004E-2</v>
      </c>
      <c r="L106" s="97">
        <v>3.44E-2</v>
      </c>
      <c r="M106" s="93">
        <v>35313.975649419997</v>
      </c>
      <c r="N106" s="95">
        <v>101.95</v>
      </c>
      <c r="O106" s="93">
        <v>36.002597811180003</v>
      </c>
      <c r="P106" s="94">
        <v>2.3210770042824631E-4</v>
      </c>
      <c r="Q106" s="94">
        <v>1.556906495451401E-5</v>
      </c>
    </row>
    <row r="107" spans="2:17">
      <c r="B107" s="86" t="s">
        <v>3021</v>
      </c>
      <c r="C107" s="96" t="s">
        <v>2602</v>
      </c>
      <c r="D107" s="83">
        <v>4983</v>
      </c>
      <c r="E107" s="96"/>
      <c r="F107" s="83" t="s">
        <v>893</v>
      </c>
      <c r="G107" s="106">
        <v>37307</v>
      </c>
      <c r="H107" s="83" t="s">
        <v>2546</v>
      </c>
      <c r="I107" s="93">
        <v>1.9000000000000001</v>
      </c>
      <c r="J107" s="96" t="s">
        <v>178</v>
      </c>
      <c r="K107" s="97">
        <v>4.4000000000000004E-2</v>
      </c>
      <c r="L107" s="97">
        <v>3.4400000000000007E-2</v>
      </c>
      <c r="M107" s="93">
        <v>42189.063805720005</v>
      </c>
      <c r="N107" s="95">
        <v>101.95</v>
      </c>
      <c r="O107" s="93">
        <v>43.011750204279998</v>
      </c>
      <c r="P107" s="94">
        <v>2.7729550194317972E-4</v>
      </c>
      <c r="Q107" s="94">
        <v>1.860012258698224E-5</v>
      </c>
    </row>
    <row r="108" spans="2:17">
      <c r="B108" s="86" t="s">
        <v>3021</v>
      </c>
      <c r="C108" s="96" t="s">
        <v>2602</v>
      </c>
      <c r="D108" s="83" t="s">
        <v>2670</v>
      </c>
      <c r="E108" s="96"/>
      <c r="F108" s="83" t="s">
        <v>893</v>
      </c>
      <c r="G108" s="106">
        <v>42093</v>
      </c>
      <c r="H108" s="83" t="s">
        <v>2546</v>
      </c>
      <c r="I108" s="93">
        <v>2.8600000000000003</v>
      </c>
      <c r="J108" s="96" t="s">
        <v>178</v>
      </c>
      <c r="K108" s="97">
        <v>3.5000000000000003E-2</v>
      </c>
      <c r="L108" s="97">
        <v>2.4900000000000002E-2</v>
      </c>
      <c r="M108" s="93">
        <v>70627.955192859998</v>
      </c>
      <c r="N108" s="95">
        <v>106.23</v>
      </c>
      <c r="O108" s="93">
        <v>75.028078223539993</v>
      </c>
      <c r="P108" s="94">
        <v>4.8370383702168958E-4</v>
      </c>
      <c r="Q108" s="94">
        <v>3.2445353788106733E-5</v>
      </c>
    </row>
    <row r="109" spans="2:17">
      <c r="B109" s="86" t="s">
        <v>3021</v>
      </c>
      <c r="C109" s="96" t="s">
        <v>2602</v>
      </c>
      <c r="D109" s="83">
        <v>4989</v>
      </c>
      <c r="E109" s="96"/>
      <c r="F109" s="83" t="s">
        <v>893</v>
      </c>
      <c r="G109" s="106">
        <v>37315</v>
      </c>
      <c r="H109" s="83" t="s">
        <v>2546</v>
      </c>
      <c r="I109" s="93">
        <v>2.86</v>
      </c>
      <c r="J109" s="96" t="s">
        <v>178</v>
      </c>
      <c r="K109" s="97">
        <v>3.5000000000000003E-2</v>
      </c>
      <c r="L109" s="97">
        <v>2.4899999999999999E-2</v>
      </c>
      <c r="M109" s="93">
        <v>69310.606165320001</v>
      </c>
      <c r="N109" s="95">
        <v>106.23</v>
      </c>
      <c r="O109" s="93">
        <v>73.628658372360007</v>
      </c>
      <c r="P109" s="94">
        <v>4.7468181796366042E-4</v>
      </c>
      <c r="Q109" s="94">
        <v>3.1840184720143207E-5</v>
      </c>
    </row>
    <row r="110" spans="2:17">
      <c r="B110" s="86" t="s">
        <v>3021</v>
      </c>
      <c r="C110" s="96" t="s">
        <v>2602</v>
      </c>
      <c r="D110" s="83">
        <v>4986</v>
      </c>
      <c r="E110" s="96"/>
      <c r="F110" s="83" t="s">
        <v>893</v>
      </c>
      <c r="G110" s="106">
        <v>37312</v>
      </c>
      <c r="H110" s="83" t="s">
        <v>2546</v>
      </c>
      <c r="I110" s="93">
        <v>1.9</v>
      </c>
      <c r="J110" s="96" t="s">
        <v>178</v>
      </c>
      <c r="K110" s="97">
        <v>4.4000000000000004E-2</v>
      </c>
      <c r="L110" s="97">
        <v>3.44E-2</v>
      </c>
      <c r="M110" s="93">
        <v>94925.393677400003</v>
      </c>
      <c r="N110" s="95">
        <v>101.95</v>
      </c>
      <c r="O110" s="93">
        <v>96.776437845099991</v>
      </c>
      <c r="P110" s="94">
        <v>6.2391487863378285E-4</v>
      </c>
      <c r="Q110" s="94">
        <v>4.1850275771182366E-5</v>
      </c>
    </row>
    <row r="111" spans="2:17">
      <c r="B111" s="86" t="s">
        <v>3021</v>
      </c>
      <c r="C111" s="96" t="s">
        <v>2596</v>
      </c>
      <c r="D111" s="83" t="s">
        <v>2671</v>
      </c>
      <c r="E111" s="96"/>
      <c r="F111" s="83" t="s">
        <v>893</v>
      </c>
      <c r="G111" s="106">
        <v>43184</v>
      </c>
      <c r="H111" s="83" t="s">
        <v>2546</v>
      </c>
      <c r="I111" s="93">
        <v>0.73</v>
      </c>
      <c r="J111" s="96" t="s">
        <v>178</v>
      </c>
      <c r="K111" s="97">
        <v>0.03</v>
      </c>
      <c r="L111" s="97">
        <v>2.9100000000000001E-2</v>
      </c>
      <c r="M111" s="93">
        <v>408154.08050689998</v>
      </c>
      <c r="N111" s="95">
        <v>100.14</v>
      </c>
      <c r="O111" s="93">
        <v>408.72547617433997</v>
      </c>
      <c r="P111" s="94">
        <v>2.6350412511567775E-3</v>
      </c>
      <c r="Q111" s="94">
        <v>1.7675039786009268E-4</v>
      </c>
    </row>
    <row r="112" spans="2:17">
      <c r="B112" s="86" t="s">
        <v>3021</v>
      </c>
      <c r="C112" s="96" t="s">
        <v>2596</v>
      </c>
      <c r="D112" s="83" t="s">
        <v>2672</v>
      </c>
      <c r="E112" s="96"/>
      <c r="F112" s="83" t="s">
        <v>893</v>
      </c>
      <c r="G112" s="106">
        <v>42871</v>
      </c>
      <c r="H112" s="83" t="s">
        <v>2546</v>
      </c>
      <c r="I112" s="93">
        <v>2.8600000000000003</v>
      </c>
      <c r="J112" s="96" t="s">
        <v>178</v>
      </c>
      <c r="K112" s="97">
        <v>4.7E-2</v>
      </c>
      <c r="L112" s="97">
        <v>4.1500000000000002E-2</v>
      </c>
      <c r="M112" s="93">
        <v>489832.02478703996</v>
      </c>
      <c r="N112" s="95">
        <v>102.91</v>
      </c>
      <c r="O112" s="93">
        <v>504.08612599877995</v>
      </c>
      <c r="P112" s="94">
        <v>3.2498285856202005E-3</v>
      </c>
      <c r="Q112" s="94">
        <v>2.1798842626592982E-4</v>
      </c>
    </row>
    <row r="113" spans="2:17">
      <c r="B113" s="86" t="s">
        <v>3022</v>
      </c>
      <c r="C113" s="96" t="s">
        <v>2602</v>
      </c>
      <c r="D113" s="83" t="s">
        <v>2673</v>
      </c>
      <c r="E113" s="96"/>
      <c r="F113" s="83" t="s">
        <v>574</v>
      </c>
      <c r="G113" s="106">
        <v>43011</v>
      </c>
      <c r="H113" s="83" t="s">
        <v>174</v>
      </c>
      <c r="I113" s="93">
        <v>9.9100000000000037</v>
      </c>
      <c r="J113" s="96" t="s">
        <v>178</v>
      </c>
      <c r="K113" s="97">
        <v>3.9E-2</v>
      </c>
      <c r="L113" s="97">
        <v>3.7100000000000008E-2</v>
      </c>
      <c r="M113" s="93">
        <v>67008.609285019993</v>
      </c>
      <c r="N113" s="95">
        <v>103.42</v>
      </c>
      <c r="O113" s="93">
        <v>69.300303504639984</v>
      </c>
      <c r="P113" s="94">
        <v>4.4677704008477288E-4</v>
      </c>
      <c r="Q113" s="94">
        <v>2.9968418731612415E-5</v>
      </c>
    </row>
    <row r="114" spans="2:17">
      <c r="B114" s="86" t="s">
        <v>3022</v>
      </c>
      <c r="C114" s="96" t="s">
        <v>2602</v>
      </c>
      <c r="D114" s="83" t="s">
        <v>2674</v>
      </c>
      <c r="E114" s="96"/>
      <c r="F114" s="83" t="s">
        <v>574</v>
      </c>
      <c r="G114" s="106">
        <v>43104</v>
      </c>
      <c r="H114" s="83" t="s">
        <v>174</v>
      </c>
      <c r="I114" s="93">
        <v>9.92</v>
      </c>
      <c r="J114" s="96" t="s">
        <v>178</v>
      </c>
      <c r="K114" s="97">
        <v>3.8199999999999998E-2</v>
      </c>
      <c r="L114" s="97">
        <v>0.04</v>
      </c>
      <c r="M114" s="93">
        <v>119397.81269935999</v>
      </c>
      <c r="N114" s="95">
        <v>97.75</v>
      </c>
      <c r="O114" s="93">
        <v>116.71137182275999</v>
      </c>
      <c r="P114" s="94">
        <v>7.5243481788957514E-4</v>
      </c>
      <c r="Q114" s="94">
        <v>5.047099485345251E-5</v>
      </c>
    </row>
    <row r="115" spans="2:17">
      <c r="B115" s="86" t="s">
        <v>3022</v>
      </c>
      <c r="C115" s="96" t="s">
        <v>2602</v>
      </c>
      <c r="D115" s="83" t="s">
        <v>2675</v>
      </c>
      <c r="E115" s="96"/>
      <c r="F115" s="83" t="s">
        <v>574</v>
      </c>
      <c r="G115" s="106">
        <v>43194</v>
      </c>
      <c r="H115" s="83" t="s">
        <v>174</v>
      </c>
      <c r="I115" s="93">
        <v>9.9699999999999989</v>
      </c>
      <c r="J115" s="96" t="s">
        <v>178</v>
      </c>
      <c r="K115" s="97">
        <v>3.7900000000000003E-2</v>
      </c>
      <c r="L115" s="97">
        <v>3.5999999999999997E-2</v>
      </c>
      <c r="M115" s="93">
        <v>77115.36342224</v>
      </c>
      <c r="N115" s="95">
        <v>101.61</v>
      </c>
      <c r="O115" s="93">
        <v>78.356919702620004</v>
      </c>
      <c r="P115" s="94">
        <v>5.0516478116943361E-4</v>
      </c>
      <c r="Q115" s="94">
        <v>3.3884887387401146E-5</v>
      </c>
    </row>
    <row r="116" spans="2:17">
      <c r="B116" s="86" t="s">
        <v>3022</v>
      </c>
      <c r="C116" s="96" t="s">
        <v>2602</v>
      </c>
      <c r="D116" s="83" t="s">
        <v>2676</v>
      </c>
      <c r="E116" s="96"/>
      <c r="F116" s="83" t="s">
        <v>574</v>
      </c>
      <c r="G116" s="106">
        <v>42935</v>
      </c>
      <c r="H116" s="83" t="s">
        <v>174</v>
      </c>
      <c r="I116" s="93">
        <v>11.430000000000001</v>
      </c>
      <c r="J116" s="96" t="s">
        <v>178</v>
      </c>
      <c r="K116" s="97">
        <v>4.0800000000000003E-2</v>
      </c>
      <c r="L116" s="97">
        <v>3.44E-2</v>
      </c>
      <c r="M116" s="93">
        <v>311917.80027173995</v>
      </c>
      <c r="N116" s="95">
        <v>106.62</v>
      </c>
      <c r="O116" s="93">
        <v>332.56676855661999</v>
      </c>
      <c r="P116" s="94">
        <v>2.1440482793316489E-3</v>
      </c>
      <c r="Q116" s="94">
        <v>1.4381611150745849E-4</v>
      </c>
    </row>
    <row r="117" spans="2:17">
      <c r="B117" s="86" t="s">
        <v>3023</v>
      </c>
      <c r="C117" s="96" t="s">
        <v>2596</v>
      </c>
      <c r="D117" s="83">
        <v>4099</v>
      </c>
      <c r="E117" s="96"/>
      <c r="F117" s="83" t="s">
        <v>574</v>
      </c>
      <c r="G117" s="106">
        <v>42052</v>
      </c>
      <c r="H117" s="83" t="s">
        <v>174</v>
      </c>
      <c r="I117" s="93">
        <v>6.0600000000000005</v>
      </c>
      <c r="J117" s="96" t="s">
        <v>178</v>
      </c>
      <c r="K117" s="97">
        <v>2.9779E-2</v>
      </c>
      <c r="L117" s="97">
        <v>1.4200000000000001E-2</v>
      </c>
      <c r="M117" s="93">
        <v>588001.62593848002</v>
      </c>
      <c r="N117" s="95">
        <v>111.41</v>
      </c>
      <c r="O117" s="93">
        <v>655.09261390378003</v>
      </c>
      <c r="P117" s="94">
        <v>4.2233630189185455E-3</v>
      </c>
      <c r="Q117" s="94">
        <v>2.8329009785852549E-4</v>
      </c>
    </row>
    <row r="118" spans="2:17">
      <c r="B118" s="86" t="s">
        <v>3023</v>
      </c>
      <c r="C118" s="96" t="s">
        <v>2596</v>
      </c>
      <c r="D118" s="83" t="s">
        <v>2677</v>
      </c>
      <c r="E118" s="96"/>
      <c r="F118" s="83" t="s">
        <v>574</v>
      </c>
      <c r="G118" s="106">
        <v>42054</v>
      </c>
      <c r="H118" s="83" t="s">
        <v>174</v>
      </c>
      <c r="I118" s="93">
        <v>6.0600000000000005</v>
      </c>
      <c r="J118" s="96" t="s">
        <v>178</v>
      </c>
      <c r="K118" s="97">
        <v>2.9779E-2</v>
      </c>
      <c r="L118" s="97">
        <v>1.43E-2</v>
      </c>
      <c r="M118" s="93">
        <v>16629.005141319998</v>
      </c>
      <c r="N118" s="95">
        <v>111.35</v>
      </c>
      <c r="O118" s="93">
        <v>18.516397237</v>
      </c>
      <c r="P118" s="94">
        <v>1.1937467416757894E-4</v>
      </c>
      <c r="Q118" s="94">
        <v>8.0072830526944725E-6</v>
      </c>
    </row>
    <row r="119" spans="2:17">
      <c r="B119" s="86" t="s">
        <v>3011</v>
      </c>
      <c r="C119" s="96" t="s">
        <v>2596</v>
      </c>
      <c r="D119" s="83" t="s">
        <v>2678</v>
      </c>
      <c r="E119" s="96"/>
      <c r="F119" s="83" t="s">
        <v>893</v>
      </c>
      <c r="G119" s="106">
        <v>40742</v>
      </c>
      <c r="H119" s="83" t="s">
        <v>2546</v>
      </c>
      <c r="I119" s="93">
        <v>8.42</v>
      </c>
      <c r="J119" s="96" t="s">
        <v>178</v>
      </c>
      <c r="K119" s="97">
        <v>0.06</v>
      </c>
      <c r="L119" s="97">
        <v>1.4300000000000002E-2</v>
      </c>
      <c r="M119" s="93">
        <v>1832571.74288214</v>
      </c>
      <c r="N119" s="95">
        <v>150.65</v>
      </c>
      <c r="O119" s="93">
        <v>2760.7692954056797</v>
      </c>
      <c r="P119" s="94">
        <v>1.7798599310256822E-2</v>
      </c>
      <c r="Q119" s="94">
        <v>1.1938748617537644E-3</v>
      </c>
    </row>
    <row r="120" spans="2:17">
      <c r="B120" s="86" t="s">
        <v>3024</v>
      </c>
      <c r="C120" s="96" t="s">
        <v>2602</v>
      </c>
      <c r="D120" s="83" t="s">
        <v>2679</v>
      </c>
      <c r="E120" s="96"/>
      <c r="F120" s="83" t="s">
        <v>893</v>
      </c>
      <c r="G120" s="106">
        <v>42680</v>
      </c>
      <c r="H120" s="83" t="s">
        <v>2546</v>
      </c>
      <c r="I120" s="93">
        <v>4.33</v>
      </c>
      <c r="J120" s="96" t="s">
        <v>178</v>
      </c>
      <c r="K120" s="97">
        <v>2.3E-2</v>
      </c>
      <c r="L120" s="97">
        <v>2.29E-2</v>
      </c>
      <c r="M120" s="93">
        <v>151566.76889405999</v>
      </c>
      <c r="N120" s="95">
        <v>101.83</v>
      </c>
      <c r="O120" s="93">
        <v>154.34044933319998</v>
      </c>
      <c r="P120" s="94">
        <v>9.9502838560907637E-4</v>
      </c>
      <c r="Q120" s="94">
        <v>6.6743419277129991E-5</v>
      </c>
    </row>
    <row r="121" spans="2:17">
      <c r="B121" s="86" t="s">
        <v>3025</v>
      </c>
      <c r="C121" s="96" t="s">
        <v>2596</v>
      </c>
      <c r="D121" s="83">
        <v>4100</v>
      </c>
      <c r="E121" s="96"/>
      <c r="F121" s="83" t="s">
        <v>574</v>
      </c>
      <c r="G121" s="106">
        <v>36488</v>
      </c>
      <c r="H121" s="83" t="s">
        <v>174</v>
      </c>
      <c r="I121" s="93">
        <v>6.0400000000000009</v>
      </c>
      <c r="J121" s="96" t="s">
        <v>178</v>
      </c>
      <c r="K121" s="97">
        <v>2.9779E-2</v>
      </c>
      <c r="L121" s="97">
        <v>1.4100000000000003E-2</v>
      </c>
      <c r="M121" s="93">
        <v>669879.52631314006</v>
      </c>
      <c r="N121" s="95">
        <v>111.41</v>
      </c>
      <c r="O121" s="93">
        <v>746.31278341437996</v>
      </c>
      <c r="P121" s="94">
        <v>4.8114567972848748E-3</v>
      </c>
      <c r="Q121" s="94">
        <v>3.2273760527787304E-4</v>
      </c>
    </row>
    <row r="122" spans="2:17">
      <c r="B122" s="86" t="s">
        <v>3026</v>
      </c>
      <c r="C122" s="96" t="s">
        <v>2602</v>
      </c>
      <c r="D122" s="83" t="s">
        <v>2680</v>
      </c>
      <c r="E122" s="96"/>
      <c r="F122" s="83" t="s">
        <v>574</v>
      </c>
      <c r="G122" s="106">
        <v>41816</v>
      </c>
      <c r="H122" s="83" t="s">
        <v>174</v>
      </c>
      <c r="I122" s="93">
        <v>8.2299999999999986</v>
      </c>
      <c r="J122" s="96" t="s">
        <v>178</v>
      </c>
      <c r="K122" s="97">
        <v>4.4999999999999998E-2</v>
      </c>
      <c r="L122" s="97">
        <v>1.9500000000000003E-2</v>
      </c>
      <c r="M122" s="93">
        <v>204049.72015271999</v>
      </c>
      <c r="N122" s="95">
        <v>121.2</v>
      </c>
      <c r="O122" s="93">
        <v>247.30827586426</v>
      </c>
      <c r="P122" s="94">
        <v>1.5943892579302285E-3</v>
      </c>
      <c r="Q122" s="94">
        <v>1.0694668842824085E-4</v>
      </c>
    </row>
    <row r="123" spans="2:17">
      <c r="B123" s="86" t="s">
        <v>3026</v>
      </c>
      <c r="C123" s="96" t="s">
        <v>2602</v>
      </c>
      <c r="D123" s="83" t="s">
        <v>2681</v>
      </c>
      <c r="E123" s="96"/>
      <c r="F123" s="83" t="s">
        <v>574</v>
      </c>
      <c r="G123" s="106">
        <v>42625</v>
      </c>
      <c r="H123" s="83" t="s">
        <v>174</v>
      </c>
      <c r="I123" s="93">
        <v>8</v>
      </c>
      <c r="J123" s="96" t="s">
        <v>178</v>
      </c>
      <c r="K123" s="97">
        <v>4.4999999999999998E-2</v>
      </c>
      <c r="L123" s="97">
        <v>3.0000000000000006E-2</v>
      </c>
      <c r="M123" s="93">
        <v>56819.387134119999</v>
      </c>
      <c r="N123" s="95">
        <v>113.32</v>
      </c>
      <c r="O123" s="93">
        <v>64.387728816319992</v>
      </c>
      <c r="P123" s="94">
        <v>4.1510581402302805E-4</v>
      </c>
      <c r="Q123" s="94">
        <v>2.784401107587918E-5</v>
      </c>
    </row>
    <row r="124" spans="2:17">
      <c r="B124" s="86" t="s">
        <v>3026</v>
      </c>
      <c r="C124" s="96" t="s">
        <v>2602</v>
      </c>
      <c r="D124" s="83" t="s">
        <v>2682</v>
      </c>
      <c r="E124" s="96"/>
      <c r="F124" s="83" t="s">
        <v>574</v>
      </c>
      <c r="G124" s="106">
        <v>42716</v>
      </c>
      <c r="H124" s="83" t="s">
        <v>174</v>
      </c>
      <c r="I124" s="93">
        <v>8.0499999999999972</v>
      </c>
      <c r="J124" s="96" t="s">
        <v>178</v>
      </c>
      <c r="K124" s="97">
        <v>4.4999999999999998E-2</v>
      </c>
      <c r="L124" s="97">
        <v>2.7899999999999991E-2</v>
      </c>
      <c r="M124" s="93">
        <v>42987.205050919998</v>
      </c>
      <c r="N124" s="95">
        <v>115.45</v>
      </c>
      <c r="O124" s="93">
        <v>49.628727826080009</v>
      </c>
      <c r="P124" s="94">
        <v>3.1995496411966286E-4</v>
      </c>
      <c r="Q124" s="94">
        <v>2.1461587055092896E-5</v>
      </c>
    </row>
    <row r="125" spans="2:17">
      <c r="B125" s="86" t="s">
        <v>3026</v>
      </c>
      <c r="C125" s="96" t="s">
        <v>2602</v>
      </c>
      <c r="D125" s="83" t="s">
        <v>2683</v>
      </c>
      <c r="E125" s="96"/>
      <c r="F125" s="83" t="s">
        <v>574</v>
      </c>
      <c r="G125" s="106">
        <v>42803</v>
      </c>
      <c r="H125" s="83" t="s">
        <v>174</v>
      </c>
      <c r="I125" s="93">
        <v>7.9400000000000013</v>
      </c>
      <c r="J125" s="96" t="s">
        <v>178</v>
      </c>
      <c r="K125" s="97">
        <v>4.4999999999999998E-2</v>
      </c>
      <c r="L125" s="97">
        <v>3.280000000000001E-2</v>
      </c>
      <c r="M125" s="93">
        <v>275493.96455646004</v>
      </c>
      <c r="N125" s="95">
        <v>111.78</v>
      </c>
      <c r="O125" s="93">
        <v>307.94715534959994</v>
      </c>
      <c r="P125" s="94">
        <v>1.9853263494063644E-3</v>
      </c>
      <c r="Q125" s="94">
        <v>1.3316953652458107E-4</v>
      </c>
    </row>
    <row r="126" spans="2:17">
      <c r="B126" s="86" t="s">
        <v>3026</v>
      </c>
      <c r="C126" s="96" t="s">
        <v>2602</v>
      </c>
      <c r="D126" s="83" t="s">
        <v>2684</v>
      </c>
      <c r="E126" s="96"/>
      <c r="F126" s="83" t="s">
        <v>574</v>
      </c>
      <c r="G126" s="106">
        <v>42898</v>
      </c>
      <c r="H126" s="83" t="s">
        <v>174</v>
      </c>
      <c r="I126" s="93">
        <v>7.8199999999999994</v>
      </c>
      <c r="J126" s="96" t="s">
        <v>178</v>
      </c>
      <c r="K126" s="97">
        <v>4.4999999999999998E-2</v>
      </c>
      <c r="L126" s="97">
        <v>3.8600000000000002E-2</v>
      </c>
      <c r="M126" s="93">
        <v>51813.413688919994</v>
      </c>
      <c r="N126" s="95">
        <v>106.47</v>
      </c>
      <c r="O126" s="93">
        <v>55.165745041940006</v>
      </c>
      <c r="P126" s="94">
        <v>3.5565195298544356E-4</v>
      </c>
      <c r="Q126" s="94">
        <v>2.3856030398878957E-5</v>
      </c>
    </row>
    <row r="127" spans="2:17">
      <c r="B127" s="86" t="s">
        <v>3026</v>
      </c>
      <c r="C127" s="96" t="s">
        <v>2602</v>
      </c>
      <c r="D127" s="83" t="s">
        <v>2685</v>
      </c>
      <c r="E127" s="96"/>
      <c r="F127" s="83" t="s">
        <v>574</v>
      </c>
      <c r="G127" s="106">
        <v>42989</v>
      </c>
      <c r="H127" s="83" t="s">
        <v>174</v>
      </c>
      <c r="I127" s="93">
        <v>7.77</v>
      </c>
      <c r="J127" s="96" t="s">
        <v>178</v>
      </c>
      <c r="K127" s="97">
        <v>4.4999999999999998E-2</v>
      </c>
      <c r="L127" s="97">
        <v>4.1000000000000009E-2</v>
      </c>
      <c r="M127" s="93">
        <v>65291.423200120007</v>
      </c>
      <c r="N127" s="95">
        <v>104.99</v>
      </c>
      <c r="O127" s="93">
        <v>68.549468875940008</v>
      </c>
      <c r="P127" s="94">
        <v>4.4193643108251553E-4</v>
      </c>
      <c r="Q127" s="94">
        <v>2.9643725686803899E-5</v>
      </c>
    </row>
    <row r="128" spans="2:17">
      <c r="B128" s="86" t="s">
        <v>3026</v>
      </c>
      <c r="C128" s="96" t="s">
        <v>2602</v>
      </c>
      <c r="D128" s="83" t="s">
        <v>2686</v>
      </c>
      <c r="E128" s="96"/>
      <c r="F128" s="83" t="s">
        <v>574</v>
      </c>
      <c r="G128" s="106">
        <v>43080</v>
      </c>
      <c r="H128" s="83" t="s">
        <v>174</v>
      </c>
      <c r="I128" s="93">
        <v>7.64</v>
      </c>
      <c r="J128" s="96" t="s">
        <v>178</v>
      </c>
      <c r="K128" s="97">
        <v>4.4999999999999998E-2</v>
      </c>
      <c r="L128" s="97">
        <v>4.7300000000000002E-2</v>
      </c>
      <c r="M128" s="93">
        <v>20229.538351359999</v>
      </c>
      <c r="N128" s="95">
        <v>99.49</v>
      </c>
      <c r="O128" s="93">
        <v>20.12636858206</v>
      </c>
      <c r="P128" s="94">
        <v>1.2975411257969277E-4</v>
      </c>
      <c r="Q128" s="94">
        <v>8.7035036026005048E-6</v>
      </c>
    </row>
    <row r="129" spans="2:17">
      <c r="B129" s="86" t="s">
        <v>3026</v>
      </c>
      <c r="C129" s="96" t="s">
        <v>2602</v>
      </c>
      <c r="D129" s="83" t="s">
        <v>2687</v>
      </c>
      <c r="E129" s="96"/>
      <c r="F129" s="83" t="s">
        <v>574</v>
      </c>
      <c r="G129" s="106">
        <v>43171</v>
      </c>
      <c r="H129" s="83" t="s">
        <v>174</v>
      </c>
      <c r="I129" s="93">
        <v>7.62</v>
      </c>
      <c r="J129" s="96" t="s">
        <v>178</v>
      </c>
      <c r="K129" s="97">
        <v>4.4999999999999998E-2</v>
      </c>
      <c r="L129" s="97">
        <v>4.8000000000000001E-2</v>
      </c>
      <c r="M129" s="93">
        <v>21491.47570336</v>
      </c>
      <c r="N129" s="95">
        <v>99.68</v>
      </c>
      <c r="O129" s="93">
        <v>21.422704103320001</v>
      </c>
      <c r="P129" s="94">
        <v>1.3811154996243839E-4</v>
      </c>
      <c r="Q129" s="94">
        <v>9.2640945921505235E-6</v>
      </c>
    </row>
    <row r="130" spans="2:17">
      <c r="B130" s="86" t="s">
        <v>3026</v>
      </c>
      <c r="C130" s="96" t="s">
        <v>2602</v>
      </c>
      <c r="D130" s="83" t="s">
        <v>2688</v>
      </c>
      <c r="E130" s="96"/>
      <c r="F130" s="83" t="s">
        <v>574</v>
      </c>
      <c r="G130" s="106">
        <v>41893</v>
      </c>
      <c r="H130" s="83" t="s">
        <v>174</v>
      </c>
      <c r="I130" s="93">
        <v>8.2199999999999989</v>
      </c>
      <c r="J130" s="96" t="s">
        <v>178</v>
      </c>
      <c r="K130" s="97">
        <v>4.4999999999999998E-2</v>
      </c>
      <c r="L130" s="97">
        <v>2.0199999999999996E-2</v>
      </c>
      <c r="M130" s="93">
        <v>40032.358538119996</v>
      </c>
      <c r="N130" s="95">
        <v>121.74</v>
      </c>
      <c r="O130" s="93">
        <v>48.735394284200012</v>
      </c>
      <c r="P130" s="94">
        <v>3.1419566877079229E-4</v>
      </c>
      <c r="Q130" s="94">
        <v>2.1075271378304242E-5</v>
      </c>
    </row>
    <row r="131" spans="2:17">
      <c r="B131" s="86" t="s">
        <v>3026</v>
      </c>
      <c r="C131" s="96" t="s">
        <v>2602</v>
      </c>
      <c r="D131" s="83" t="s">
        <v>2689</v>
      </c>
      <c r="E131" s="96"/>
      <c r="F131" s="83" t="s">
        <v>574</v>
      </c>
      <c r="G131" s="106">
        <v>42151</v>
      </c>
      <c r="H131" s="83" t="s">
        <v>174</v>
      </c>
      <c r="I131" s="93">
        <v>8.18</v>
      </c>
      <c r="J131" s="96" t="s">
        <v>178</v>
      </c>
      <c r="K131" s="97">
        <v>4.4999999999999998E-2</v>
      </c>
      <c r="L131" s="97">
        <v>2.1700000000000001E-2</v>
      </c>
      <c r="M131" s="93">
        <v>146605.81169442</v>
      </c>
      <c r="N131" s="95">
        <v>121.13</v>
      </c>
      <c r="O131" s="93">
        <v>177.58362496602001</v>
      </c>
      <c r="P131" s="94">
        <v>1.1448764625472468E-3</v>
      </c>
      <c r="Q131" s="94">
        <v>7.6794763712730084E-5</v>
      </c>
    </row>
    <row r="132" spans="2:17">
      <c r="B132" s="86" t="s">
        <v>3026</v>
      </c>
      <c r="C132" s="96" t="s">
        <v>2602</v>
      </c>
      <c r="D132" s="83" t="s">
        <v>2690</v>
      </c>
      <c r="E132" s="96"/>
      <c r="F132" s="83" t="s">
        <v>574</v>
      </c>
      <c r="G132" s="106">
        <v>42166</v>
      </c>
      <c r="H132" s="83" t="s">
        <v>174</v>
      </c>
      <c r="I132" s="93">
        <v>8.2000000000000011</v>
      </c>
      <c r="J132" s="96" t="s">
        <v>178</v>
      </c>
      <c r="K132" s="97">
        <v>4.4999999999999998E-2</v>
      </c>
      <c r="L132" s="97">
        <v>2.1100000000000004E-2</v>
      </c>
      <c r="M132" s="93">
        <v>137939.95284446</v>
      </c>
      <c r="N132" s="95">
        <v>121.74</v>
      </c>
      <c r="O132" s="93">
        <v>167.92810299459995</v>
      </c>
      <c r="P132" s="94">
        <v>1.0826275933691239E-3</v>
      </c>
      <c r="Q132" s="94">
        <v>7.2619302554866228E-5</v>
      </c>
    </row>
    <row r="133" spans="2:17">
      <c r="B133" s="86" t="s">
        <v>3026</v>
      </c>
      <c r="C133" s="96" t="s">
        <v>2602</v>
      </c>
      <c r="D133" s="83" t="s">
        <v>2691</v>
      </c>
      <c r="E133" s="96"/>
      <c r="F133" s="83" t="s">
        <v>574</v>
      </c>
      <c r="G133" s="106">
        <v>42257</v>
      </c>
      <c r="H133" s="83" t="s">
        <v>174</v>
      </c>
      <c r="I133" s="93">
        <v>8.19</v>
      </c>
      <c r="J133" s="96" t="s">
        <v>178</v>
      </c>
      <c r="K133" s="97">
        <v>4.4999999999999998E-2</v>
      </c>
      <c r="L133" s="97">
        <v>2.1299999999999999E-2</v>
      </c>
      <c r="M133" s="93">
        <v>73301.907031080002</v>
      </c>
      <c r="N133" s="95">
        <v>120.71</v>
      </c>
      <c r="O133" s="93">
        <v>88.482733922440005</v>
      </c>
      <c r="P133" s="94">
        <v>5.7044561078768458E-4</v>
      </c>
      <c r="Q133" s="94">
        <v>3.8263723051775452E-5</v>
      </c>
    </row>
    <row r="134" spans="2:17">
      <c r="B134" s="86" t="s">
        <v>3026</v>
      </c>
      <c r="C134" s="96" t="s">
        <v>2602</v>
      </c>
      <c r="D134" s="83" t="s">
        <v>2692</v>
      </c>
      <c r="E134" s="96"/>
      <c r="F134" s="83" t="s">
        <v>574</v>
      </c>
      <c r="G134" s="106">
        <v>42348</v>
      </c>
      <c r="H134" s="83" t="s">
        <v>174</v>
      </c>
      <c r="I134" s="93">
        <v>8.1700000000000017</v>
      </c>
      <c r="J134" s="96" t="s">
        <v>178</v>
      </c>
      <c r="K134" s="97">
        <v>4.4999999999999998E-2</v>
      </c>
      <c r="L134" s="97">
        <v>2.2100000000000005E-2</v>
      </c>
      <c r="M134" s="93">
        <v>126935.99657102</v>
      </c>
      <c r="N134" s="95">
        <v>120.47</v>
      </c>
      <c r="O134" s="93">
        <v>152.91979974309999</v>
      </c>
      <c r="P134" s="94">
        <v>9.858694990420064E-4</v>
      </c>
      <c r="Q134" s="94">
        <v>6.6129069560982493E-5</v>
      </c>
    </row>
    <row r="135" spans="2:17">
      <c r="B135" s="86" t="s">
        <v>3026</v>
      </c>
      <c r="C135" s="96" t="s">
        <v>2602</v>
      </c>
      <c r="D135" s="83" t="s">
        <v>2693</v>
      </c>
      <c r="E135" s="96"/>
      <c r="F135" s="83" t="s">
        <v>574</v>
      </c>
      <c r="G135" s="106">
        <v>42439</v>
      </c>
      <c r="H135" s="83" t="s">
        <v>174</v>
      </c>
      <c r="I135" s="93">
        <v>8.1500000000000021</v>
      </c>
      <c r="J135" s="96" t="s">
        <v>178</v>
      </c>
      <c r="K135" s="97">
        <v>4.4999999999999998E-2</v>
      </c>
      <c r="L135" s="97">
        <v>2.3099999999999999E-2</v>
      </c>
      <c r="M135" s="93">
        <v>150760.02117748</v>
      </c>
      <c r="N135" s="95">
        <v>120.78</v>
      </c>
      <c r="O135" s="93">
        <v>182.08795082659995</v>
      </c>
      <c r="P135" s="94">
        <v>1.1739157202964204E-3</v>
      </c>
      <c r="Q135" s="94">
        <v>7.8742627093796689E-5</v>
      </c>
    </row>
    <row r="136" spans="2:17">
      <c r="B136" s="86" t="s">
        <v>3026</v>
      </c>
      <c r="C136" s="96" t="s">
        <v>2602</v>
      </c>
      <c r="D136" s="83" t="s">
        <v>2694</v>
      </c>
      <c r="E136" s="96"/>
      <c r="F136" s="83" t="s">
        <v>574</v>
      </c>
      <c r="G136" s="106">
        <v>42549</v>
      </c>
      <c r="H136" s="83" t="s">
        <v>174</v>
      </c>
      <c r="I136" s="93">
        <v>8.07</v>
      </c>
      <c r="J136" s="96" t="s">
        <v>178</v>
      </c>
      <c r="K136" s="97">
        <v>4.4999999999999998E-2</v>
      </c>
      <c r="L136" s="97">
        <v>2.6800000000000001E-2</v>
      </c>
      <c r="M136" s="93">
        <v>106042.83841502</v>
      </c>
      <c r="N136" s="95">
        <v>117.01</v>
      </c>
      <c r="O136" s="93">
        <v>124.08073137356</v>
      </c>
      <c r="P136" s="94">
        <v>7.9994486446832399E-4</v>
      </c>
      <c r="Q136" s="94">
        <v>5.3657821485278081E-5</v>
      </c>
    </row>
    <row r="137" spans="2:17">
      <c r="B137" s="86" t="s">
        <v>3026</v>
      </c>
      <c r="C137" s="96" t="s">
        <v>2602</v>
      </c>
      <c r="D137" s="83" t="s">
        <v>2695</v>
      </c>
      <c r="E137" s="96"/>
      <c r="F137" s="83" t="s">
        <v>574</v>
      </c>
      <c r="G137" s="106">
        <v>42604</v>
      </c>
      <c r="H137" s="83" t="s">
        <v>174</v>
      </c>
      <c r="I137" s="93">
        <v>8</v>
      </c>
      <c r="J137" s="96" t="s">
        <v>178</v>
      </c>
      <c r="K137" s="97">
        <v>4.4999999999999998E-2</v>
      </c>
      <c r="L137" s="97">
        <v>0.03</v>
      </c>
      <c r="M137" s="93">
        <v>138669.4674846</v>
      </c>
      <c r="N137" s="95">
        <v>113.35</v>
      </c>
      <c r="O137" s="93">
        <v>157.18183990833998</v>
      </c>
      <c r="P137" s="94">
        <v>1.013346747963735E-3</v>
      </c>
      <c r="Q137" s="94">
        <v>6.7972158232510623E-5</v>
      </c>
    </row>
    <row r="138" spans="2:17">
      <c r="B138" s="86" t="s">
        <v>3024</v>
      </c>
      <c r="C138" s="96" t="s">
        <v>2602</v>
      </c>
      <c r="D138" s="83" t="s">
        <v>2696</v>
      </c>
      <c r="E138" s="96"/>
      <c r="F138" s="83" t="s">
        <v>893</v>
      </c>
      <c r="G138" s="106">
        <v>42680</v>
      </c>
      <c r="H138" s="83" t="s">
        <v>2546</v>
      </c>
      <c r="I138" s="93">
        <v>3.1299999999999994</v>
      </c>
      <c r="J138" s="96" t="s">
        <v>178</v>
      </c>
      <c r="K138" s="97">
        <v>2.2000000000000002E-2</v>
      </c>
      <c r="L138" s="97">
        <v>2.1899999999999999E-2</v>
      </c>
      <c r="M138" s="93">
        <v>327401.09608284</v>
      </c>
      <c r="N138" s="95">
        <v>100.17</v>
      </c>
      <c r="O138" s="93">
        <v>327.95767248452</v>
      </c>
      <c r="P138" s="94">
        <v>2.1143335710775745E-3</v>
      </c>
      <c r="Q138" s="94">
        <v>1.4182294100058366E-4</v>
      </c>
    </row>
    <row r="139" spans="2:17">
      <c r="B139" s="86" t="s">
        <v>3024</v>
      </c>
      <c r="C139" s="96" t="s">
        <v>2602</v>
      </c>
      <c r="D139" s="83" t="s">
        <v>2697</v>
      </c>
      <c r="E139" s="96"/>
      <c r="F139" s="83" t="s">
        <v>893</v>
      </c>
      <c r="G139" s="106">
        <v>42680</v>
      </c>
      <c r="H139" s="83" t="s">
        <v>2546</v>
      </c>
      <c r="I139" s="93">
        <v>4.2700000000000005</v>
      </c>
      <c r="J139" s="96" t="s">
        <v>178</v>
      </c>
      <c r="K139" s="97">
        <v>3.3700000000000001E-2</v>
      </c>
      <c r="L139" s="97">
        <v>3.39E-2</v>
      </c>
      <c r="M139" s="93">
        <v>76775.989729659996</v>
      </c>
      <c r="N139" s="95">
        <v>100.27</v>
      </c>
      <c r="O139" s="93">
        <v>76.983281928799983</v>
      </c>
      <c r="P139" s="94">
        <v>4.9630897841389644E-4</v>
      </c>
      <c r="Q139" s="94">
        <v>3.3290867593697908E-5</v>
      </c>
    </row>
    <row r="140" spans="2:17">
      <c r="B140" s="86" t="s">
        <v>3024</v>
      </c>
      <c r="C140" s="96" t="s">
        <v>2602</v>
      </c>
      <c r="D140" s="83" t="s">
        <v>2698</v>
      </c>
      <c r="E140" s="96"/>
      <c r="F140" s="83" t="s">
        <v>893</v>
      </c>
      <c r="G140" s="106">
        <v>42717</v>
      </c>
      <c r="H140" s="83" t="s">
        <v>2546</v>
      </c>
      <c r="I140" s="93">
        <v>3.8299999999999996</v>
      </c>
      <c r="J140" s="96" t="s">
        <v>178</v>
      </c>
      <c r="K140" s="97">
        <v>3.85E-2</v>
      </c>
      <c r="L140" s="97">
        <v>3.8800000000000001E-2</v>
      </c>
      <c r="M140" s="93">
        <v>21328.096138699999</v>
      </c>
      <c r="N140" s="95">
        <v>100.3</v>
      </c>
      <c r="O140" s="93">
        <v>21.392079697560003</v>
      </c>
      <c r="P140" s="94">
        <v>1.3791411530966098E-4</v>
      </c>
      <c r="Q140" s="94">
        <v>9.2508512877375639E-6</v>
      </c>
    </row>
    <row r="141" spans="2:17">
      <c r="B141" s="86" t="s">
        <v>3024</v>
      </c>
      <c r="C141" s="96" t="s">
        <v>2602</v>
      </c>
      <c r="D141" s="83" t="s">
        <v>2699</v>
      </c>
      <c r="E141" s="96"/>
      <c r="F141" s="83" t="s">
        <v>893</v>
      </c>
      <c r="G141" s="106">
        <v>42710</v>
      </c>
      <c r="H141" s="83" t="s">
        <v>2546</v>
      </c>
      <c r="I141" s="93">
        <v>3.83</v>
      </c>
      <c r="J141" s="96" t="s">
        <v>178</v>
      </c>
      <c r="K141" s="97">
        <v>3.8399999999999997E-2</v>
      </c>
      <c r="L141" s="97">
        <v>3.8699999999999998E-2</v>
      </c>
      <c r="M141" s="93">
        <v>63765.113729460005</v>
      </c>
      <c r="N141" s="95">
        <v>100.3</v>
      </c>
      <c r="O141" s="93">
        <v>63.956408149139996</v>
      </c>
      <c r="P141" s="94">
        <v>4.123251022329683E-4</v>
      </c>
      <c r="Q141" s="94">
        <v>2.7657489549883507E-5</v>
      </c>
    </row>
    <row r="142" spans="2:17">
      <c r="B142" s="86" t="s">
        <v>3024</v>
      </c>
      <c r="C142" s="96" t="s">
        <v>2602</v>
      </c>
      <c r="D142" s="83" t="s">
        <v>2700</v>
      </c>
      <c r="E142" s="96"/>
      <c r="F142" s="83" t="s">
        <v>893</v>
      </c>
      <c r="G142" s="106">
        <v>42680</v>
      </c>
      <c r="H142" s="83" t="s">
        <v>2546</v>
      </c>
      <c r="I142" s="93">
        <v>5.2299999999999995</v>
      </c>
      <c r="J142" s="96" t="s">
        <v>178</v>
      </c>
      <c r="K142" s="97">
        <v>3.6699999999999997E-2</v>
      </c>
      <c r="L142" s="97">
        <v>3.7000000000000005E-2</v>
      </c>
      <c r="M142" s="93">
        <v>249687.746334</v>
      </c>
      <c r="N142" s="95">
        <v>100.32</v>
      </c>
      <c r="O142" s="93">
        <v>250.48673899521998</v>
      </c>
      <c r="P142" s="94">
        <v>1.6148807172435891E-3</v>
      </c>
      <c r="Q142" s="94">
        <v>1.0832119199048314E-4</v>
      </c>
    </row>
    <row r="143" spans="2:17">
      <c r="B143" s="86" t="s">
        <v>3024</v>
      </c>
      <c r="C143" s="96" t="s">
        <v>2602</v>
      </c>
      <c r="D143" s="83" t="s">
        <v>2701</v>
      </c>
      <c r="E143" s="96"/>
      <c r="F143" s="83" t="s">
        <v>893</v>
      </c>
      <c r="G143" s="106">
        <v>42680</v>
      </c>
      <c r="H143" s="83" t="s">
        <v>2546</v>
      </c>
      <c r="I143" s="93">
        <v>3.1</v>
      </c>
      <c r="J143" s="96" t="s">
        <v>178</v>
      </c>
      <c r="K143" s="97">
        <v>3.1800000000000002E-2</v>
      </c>
      <c r="L143" s="97">
        <v>3.1899999999999998E-2</v>
      </c>
      <c r="M143" s="93">
        <v>331492.06828452001</v>
      </c>
      <c r="N143" s="95">
        <v>100.24</v>
      </c>
      <c r="O143" s="93">
        <v>332.28764016369996</v>
      </c>
      <c r="P143" s="94">
        <v>2.1422487467050123E-3</v>
      </c>
      <c r="Q143" s="94">
        <v>1.4369540443785164E-4</v>
      </c>
    </row>
    <row r="144" spans="2:17">
      <c r="B144" s="86" t="s">
        <v>3027</v>
      </c>
      <c r="C144" s="96" t="s">
        <v>2596</v>
      </c>
      <c r="D144" s="83" t="s">
        <v>2702</v>
      </c>
      <c r="E144" s="96"/>
      <c r="F144" s="83" t="s">
        <v>893</v>
      </c>
      <c r="G144" s="106">
        <v>42884</v>
      </c>
      <c r="H144" s="83" t="s">
        <v>2546</v>
      </c>
      <c r="I144" s="93">
        <v>1.5099999999999998</v>
      </c>
      <c r="J144" s="96" t="s">
        <v>178</v>
      </c>
      <c r="K144" s="97">
        <v>2.2099999999999998E-2</v>
      </c>
      <c r="L144" s="97">
        <v>2.1400000000000002E-2</v>
      </c>
      <c r="M144" s="93">
        <v>301270.73276378005</v>
      </c>
      <c r="N144" s="95">
        <v>100.32</v>
      </c>
      <c r="O144" s="93">
        <v>302.23479384903999</v>
      </c>
      <c r="P144" s="94">
        <v>1.9484989210395681E-3</v>
      </c>
      <c r="Q144" s="94">
        <v>1.3069926680370374E-4</v>
      </c>
    </row>
    <row r="145" spans="2:17">
      <c r="B145" s="86" t="s">
        <v>3027</v>
      </c>
      <c r="C145" s="96" t="s">
        <v>2596</v>
      </c>
      <c r="D145" s="83" t="s">
        <v>2703</v>
      </c>
      <c r="E145" s="96"/>
      <c r="F145" s="83" t="s">
        <v>893</v>
      </c>
      <c r="G145" s="106">
        <v>43006</v>
      </c>
      <c r="H145" s="83" t="s">
        <v>2546</v>
      </c>
      <c r="I145" s="93">
        <v>1.71</v>
      </c>
      <c r="J145" s="96" t="s">
        <v>178</v>
      </c>
      <c r="K145" s="97">
        <v>2.0799999999999999E-2</v>
      </c>
      <c r="L145" s="97">
        <v>2.3799999999999998E-2</v>
      </c>
      <c r="M145" s="93">
        <v>326376.62706532003</v>
      </c>
      <c r="N145" s="95">
        <v>99.53</v>
      </c>
      <c r="O145" s="93">
        <v>324.84264339748</v>
      </c>
      <c r="P145" s="94">
        <v>2.0942510691994618E-3</v>
      </c>
      <c r="Q145" s="94">
        <v>1.4047586903523048E-4</v>
      </c>
    </row>
    <row r="146" spans="2:17">
      <c r="B146" s="86" t="s">
        <v>3027</v>
      </c>
      <c r="C146" s="96" t="s">
        <v>2596</v>
      </c>
      <c r="D146" s="83" t="s">
        <v>2704</v>
      </c>
      <c r="E146" s="96"/>
      <c r="F146" s="83" t="s">
        <v>893</v>
      </c>
      <c r="G146" s="106">
        <v>42828</v>
      </c>
      <c r="H146" s="83" t="s">
        <v>2546</v>
      </c>
      <c r="I146" s="93">
        <v>1.3499999999999999</v>
      </c>
      <c r="J146" s="96" t="s">
        <v>178</v>
      </c>
      <c r="K146" s="97">
        <v>2.2700000000000001E-2</v>
      </c>
      <c r="L146" s="97">
        <v>2.0599999999999997E-2</v>
      </c>
      <c r="M146" s="93">
        <v>301270.73276378005</v>
      </c>
      <c r="N146" s="95">
        <v>100.86</v>
      </c>
      <c r="O146" s="93">
        <v>303.86165172636004</v>
      </c>
      <c r="P146" s="94">
        <v>1.9589872264337716E-3</v>
      </c>
      <c r="Q146" s="94">
        <v>1.3140278981325427E-4</v>
      </c>
    </row>
    <row r="147" spans="2:17">
      <c r="B147" s="86" t="s">
        <v>3027</v>
      </c>
      <c r="C147" s="96" t="s">
        <v>2596</v>
      </c>
      <c r="D147" s="83" t="s">
        <v>2705</v>
      </c>
      <c r="E147" s="96"/>
      <c r="F147" s="83" t="s">
        <v>893</v>
      </c>
      <c r="G147" s="106">
        <v>42859</v>
      </c>
      <c r="H147" s="83" t="s">
        <v>2546</v>
      </c>
      <c r="I147" s="93">
        <v>1.44</v>
      </c>
      <c r="J147" s="96" t="s">
        <v>178</v>
      </c>
      <c r="K147" s="97">
        <v>2.2799999999999997E-2</v>
      </c>
      <c r="L147" s="97">
        <v>2.0799999999999996E-2</v>
      </c>
      <c r="M147" s="93">
        <v>301270.73276378005</v>
      </c>
      <c r="N147" s="95">
        <v>100.67</v>
      </c>
      <c r="O147" s="93">
        <v>303.28925071458002</v>
      </c>
      <c r="P147" s="94">
        <v>1.9552969737674539E-3</v>
      </c>
      <c r="Q147" s="94">
        <v>1.3115525910507671E-4</v>
      </c>
    </row>
    <row r="148" spans="2:17">
      <c r="B148" s="86" t="s">
        <v>3020</v>
      </c>
      <c r="C148" s="96" t="s">
        <v>2596</v>
      </c>
      <c r="D148" s="83">
        <v>9922</v>
      </c>
      <c r="E148" s="96"/>
      <c r="F148" s="83" t="s">
        <v>574</v>
      </c>
      <c r="G148" s="106">
        <v>40489</v>
      </c>
      <c r="H148" s="83" t="s">
        <v>174</v>
      </c>
      <c r="I148" s="93">
        <v>4.32</v>
      </c>
      <c r="J148" s="96" t="s">
        <v>178</v>
      </c>
      <c r="K148" s="97">
        <v>5.7000000000000002E-2</v>
      </c>
      <c r="L148" s="97">
        <v>1.0800000000000001E-2</v>
      </c>
      <c r="M148" s="93">
        <v>575639.23483247997</v>
      </c>
      <c r="N148" s="95">
        <v>128.69999999999999</v>
      </c>
      <c r="O148" s="93">
        <v>740.84769355818003</v>
      </c>
      <c r="P148" s="94">
        <v>4.776223522013766E-3</v>
      </c>
      <c r="Q148" s="94">
        <v>3.2037426640439291E-4</v>
      </c>
    </row>
    <row r="149" spans="2:17">
      <c r="B149" s="86" t="s">
        <v>3028</v>
      </c>
      <c r="C149" s="96" t="s">
        <v>2596</v>
      </c>
      <c r="D149" s="83">
        <v>22333</v>
      </c>
      <c r="E149" s="96"/>
      <c r="F149" s="83" t="s">
        <v>574</v>
      </c>
      <c r="G149" s="106">
        <v>41639</v>
      </c>
      <c r="H149" s="83" t="s">
        <v>339</v>
      </c>
      <c r="I149" s="93">
        <v>2.64</v>
      </c>
      <c r="J149" s="96" t="s">
        <v>178</v>
      </c>
      <c r="K149" s="97">
        <v>3.7000000000000005E-2</v>
      </c>
      <c r="L149" s="97">
        <v>6.8000000000000005E-3</v>
      </c>
      <c r="M149" s="93">
        <v>1775233.3254871801</v>
      </c>
      <c r="N149" s="95">
        <v>110.04</v>
      </c>
      <c r="O149" s="93">
        <v>1953.4668314681001</v>
      </c>
      <c r="P149" s="94">
        <v>1.2593943817412891E-2</v>
      </c>
      <c r="Q149" s="94">
        <v>8.4476270698919049E-4</v>
      </c>
    </row>
    <row r="150" spans="2:17">
      <c r="B150" s="86" t="s">
        <v>3028</v>
      </c>
      <c r="C150" s="96" t="s">
        <v>2596</v>
      </c>
      <c r="D150" s="83">
        <v>22334</v>
      </c>
      <c r="E150" s="96"/>
      <c r="F150" s="83" t="s">
        <v>574</v>
      </c>
      <c r="G150" s="106">
        <v>42004</v>
      </c>
      <c r="H150" s="83" t="s">
        <v>339</v>
      </c>
      <c r="I150" s="93">
        <v>3.0900000000000007</v>
      </c>
      <c r="J150" s="96" t="s">
        <v>178</v>
      </c>
      <c r="K150" s="97">
        <v>3.7000000000000005E-2</v>
      </c>
      <c r="L150" s="97">
        <v>8.6999999999999994E-3</v>
      </c>
      <c r="M150" s="93">
        <v>690368.51519999991</v>
      </c>
      <c r="N150" s="95">
        <v>110.84</v>
      </c>
      <c r="O150" s="93">
        <v>765.20449339983998</v>
      </c>
      <c r="P150" s="94">
        <v>4.9332511018203322E-3</v>
      </c>
      <c r="Q150" s="94">
        <v>3.3090718963420338E-4</v>
      </c>
    </row>
    <row r="151" spans="2:17">
      <c r="B151" s="86" t="s">
        <v>3028</v>
      </c>
      <c r="C151" s="96" t="s">
        <v>2596</v>
      </c>
      <c r="D151" s="83" t="s">
        <v>2706</v>
      </c>
      <c r="E151" s="96"/>
      <c r="F151" s="83" t="s">
        <v>574</v>
      </c>
      <c r="G151" s="106">
        <v>42759</v>
      </c>
      <c r="H151" s="83" t="s">
        <v>339</v>
      </c>
      <c r="I151" s="93">
        <v>4.7399999999999993</v>
      </c>
      <c r="J151" s="96" t="s">
        <v>178</v>
      </c>
      <c r="K151" s="97">
        <v>2.4E-2</v>
      </c>
      <c r="L151" s="97">
        <v>1.29E-2</v>
      </c>
      <c r="M151" s="93">
        <v>388706.12465333997</v>
      </c>
      <c r="N151" s="95">
        <v>106.39</v>
      </c>
      <c r="O151" s="93">
        <v>413.54446198597998</v>
      </c>
      <c r="P151" s="94">
        <v>2.6661091124539635E-3</v>
      </c>
      <c r="Q151" s="94">
        <v>1.7883433367799653E-4</v>
      </c>
    </row>
    <row r="152" spans="2:17">
      <c r="B152" s="86" t="s">
        <v>3028</v>
      </c>
      <c r="C152" s="96" t="s">
        <v>2596</v>
      </c>
      <c r="D152" s="83" t="s">
        <v>2707</v>
      </c>
      <c r="E152" s="96"/>
      <c r="F152" s="83" t="s">
        <v>574</v>
      </c>
      <c r="G152" s="106">
        <v>42759</v>
      </c>
      <c r="H152" s="83" t="s">
        <v>339</v>
      </c>
      <c r="I152" s="93">
        <v>4.5199999999999996</v>
      </c>
      <c r="J152" s="96" t="s">
        <v>178</v>
      </c>
      <c r="K152" s="97">
        <v>3.8800000000000001E-2</v>
      </c>
      <c r="L152" s="97">
        <v>3.1E-2</v>
      </c>
      <c r="M152" s="93">
        <v>388706.12465333997</v>
      </c>
      <c r="N152" s="95">
        <v>105.33</v>
      </c>
      <c r="O152" s="93">
        <v>409.42416735557998</v>
      </c>
      <c r="P152" s="94">
        <v>2.639545692870613E-3</v>
      </c>
      <c r="Q152" s="94">
        <v>1.7705254184539405E-4</v>
      </c>
    </row>
    <row r="153" spans="2:17">
      <c r="B153" s="86" t="s">
        <v>3029</v>
      </c>
      <c r="C153" s="96" t="s">
        <v>2602</v>
      </c>
      <c r="D153" s="83" t="s">
        <v>2708</v>
      </c>
      <c r="E153" s="96"/>
      <c r="F153" s="83" t="s">
        <v>903</v>
      </c>
      <c r="G153" s="106">
        <v>43093</v>
      </c>
      <c r="H153" s="83" t="s">
        <v>2546</v>
      </c>
      <c r="I153" s="93">
        <v>4.8099999999999996</v>
      </c>
      <c r="J153" s="96" t="s">
        <v>178</v>
      </c>
      <c r="K153" s="97">
        <v>2.6089999999999999E-2</v>
      </c>
      <c r="L153" s="97">
        <v>2.7099999999999999E-2</v>
      </c>
      <c r="M153" s="93">
        <v>417212.38075400004</v>
      </c>
      <c r="N153" s="95">
        <v>101.76</v>
      </c>
      <c r="O153" s="93">
        <v>424.55532739619997</v>
      </c>
      <c r="P153" s="94">
        <v>2.7370958413421064E-3</v>
      </c>
      <c r="Q153" s="94">
        <v>1.8359590337572242E-4</v>
      </c>
    </row>
    <row r="154" spans="2:17">
      <c r="B154" s="86" t="s">
        <v>3030</v>
      </c>
      <c r="C154" s="96" t="s">
        <v>2602</v>
      </c>
      <c r="D154" s="83" t="s">
        <v>2709</v>
      </c>
      <c r="E154" s="96"/>
      <c r="F154" s="83" t="s">
        <v>624</v>
      </c>
      <c r="G154" s="106">
        <v>43281</v>
      </c>
      <c r="H154" s="83" t="s">
        <v>339</v>
      </c>
      <c r="I154" s="93">
        <v>2.4600000000000004</v>
      </c>
      <c r="J154" s="96" t="s">
        <v>177</v>
      </c>
      <c r="K154" s="97">
        <v>6.0355999999999993E-2</v>
      </c>
      <c r="L154" s="97">
        <v>6.0200000000000004E-2</v>
      </c>
      <c r="M154" s="93">
        <v>159507.77310051999</v>
      </c>
      <c r="N154" s="95">
        <v>101.16</v>
      </c>
      <c r="O154" s="93">
        <v>588.95694723943996</v>
      </c>
      <c r="P154" s="94">
        <v>3.7969883004535868E-3</v>
      </c>
      <c r="Q154" s="94">
        <v>2.5469020360902083E-4</v>
      </c>
    </row>
    <row r="155" spans="2:17">
      <c r="B155" s="86" t="s">
        <v>3030</v>
      </c>
      <c r="C155" s="96" t="s">
        <v>2602</v>
      </c>
      <c r="D155" s="83" t="s">
        <v>2710</v>
      </c>
      <c r="E155" s="96"/>
      <c r="F155" s="83" t="s">
        <v>624</v>
      </c>
      <c r="G155" s="106">
        <v>43279</v>
      </c>
      <c r="H155" s="83" t="s">
        <v>339</v>
      </c>
      <c r="I155" s="93">
        <v>2.4599999999999995</v>
      </c>
      <c r="J155" s="96" t="s">
        <v>177</v>
      </c>
      <c r="K155" s="97">
        <v>5.8058999999999999E-2</v>
      </c>
      <c r="L155" s="97">
        <v>6.430000000000001E-2</v>
      </c>
      <c r="M155" s="93">
        <v>46918.567099300002</v>
      </c>
      <c r="N155" s="95">
        <v>100</v>
      </c>
      <c r="O155" s="93">
        <v>171.25277329107999</v>
      </c>
      <c r="P155" s="94">
        <v>1.1040616460240254E-3</v>
      </c>
      <c r="Q155" s="94">
        <v>7.4057032356190941E-5</v>
      </c>
    </row>
    <row r="156" spans="2:17">
      <c r="B156" s="86" t="s">
        <v>3030</v>
      </c>
      <c r="C156" s="96" t="s">
        <v>2602</v>
      </c>
      <c r="D156" s="83" t="s">
        <v>2711</v>
      </c>
      <c r="E156" s="96"/>
      <c r="F156" s="83" t="s">
        <v>624</v>
      </c>
      <c r="G156" s="106">
        <v>43210</v>
      </c>
      <c r="H156" s="83" t="s">
        <v>339</v>
      </c>
      <c r="I156" s="93">
        <v>2.4400000000000004</v>
      </c>
      <c r="J156" s="96" t="s">
        <v>177</v>
      </c>
      <c r="K156" s="97">
        <v>5.6086999999999998E-2</v>
      </c>
      <c r="L156" s="97">
        <v>6.3899999999999985E-2</v>
      </c>
      <c r="M156" s="93">
        <v>289771.84357055998</v>
      </c>
      <c r="N156" s="95">
        <v>101.16</v>
      </c>
      <c r="O156" s="93">
        <v>1069.936190596</v>
      </c>
      <c r="P156" s="94">
        <v>6.8978474860799475E-3</v>
      </c>
      <c r="Q156" s="94">
        <v>4.626862243646644E-4</v>
      </c>
    </row>
    <row r="157" spans="2:17">
      <c r="B157" s="86" t="s">
        <v>3030</v>
      </c>
      <c r="C157" s="96" t="s">
        <v>2602</v>
      </c>
      <c r="D157" s="83" t="s">
        <v>2712</v>
      </c>
      <c r="E157" s="96"/>
      <c r="F157" s="83" t="s">
        <v>624</v>
      </c>
      <c r="G157" s="106">
        <v>43213</v>
      </c>
      <c r="H157" s="83" t="s">
        <v>339</v>
      </c>
      <c r="I157" s="93">
        <v>2.44</v>
      </c>
      <c r="J157" s="96" t="s">
        <v>177</v>
      </c>
      <c r="K157" s="97">
        <v>5.6086999999999998E-2</v>
      </c>
      <c r="L157" s="97">
        <v>6.3700000000000007E-2</v>
      </c>
      <c r="M157" s="93">
        <v>4857.8701209999999</v>
      </c>
      <c r="N157" s="95">
        <v>101.16</v>
      </c>
      <c r="O157" s="93">
        <v>17.936908879759997</v>
      </c>
      <c r="P157" s="94">
        <v>1.1563872959131974E-4</v>
      </c>
      <c r="Q157" s="94">
        <v>7.7566874728540498E-6</v>
      </c>
    </row>
    <row r="158" spans="2:17">
      <c r="B158" s="86" t="s">
        <v>3030</v>
      </c>
      <c r="C158" s="96" t="s">
        <v>2602</v>
      </c>
      <c r="D158" s="83" t="s">
        <v>2713</v>
      </c>
      <c r="E158" s="96"/>
      <c r="F158" s="83" t="s">
        <v>624</v>
      </c>
      <c r="G158" s="106">
        <v>43216</v>
      </c>
      <c r="H158" s="83" t="s">
        <v>339</v>
      </c>
      <c r="I158" s="93">
        <v>2.44</v>
      </c>
      <c r="J158" s="96" t="s">
        <v>177</v>
      </c>
      <c r="K158" s="97">
        <v>5.5515000000000002E-2</v>
      </c>
      <c r="L158" s="97">
        <v>6.3799999999999996E-2</v>
      </c>
      <c r="M158" s="93">
        <v>38749.072106940002</v>
      </c>
      <c r="N158" s="95">
        <v>101.07</v>
      </c>
      <c r="O158" s="93">
        <v>142.9474573267</v>
      </c>
      <c r="P158" s="94">
        <v>9.2157809767443944E-4</v>
      </c>
      <c r="Q158" s="94">
        <v>6.1816601676196325E-5</v>
      </c>
    </row>
    <row r="159" spans="2:17">
      <c r="B159" s="86" t="s">
        <v>3030</v>
      </c>
      <c r="C159" s="96" t="s">
        <v>2602</v>
      </c>
      <c r="D159" s="83" t="s">
        <v>2714</v>
      </c>
      <c r="E159" s="96"/>
      <c r="F159" s="83" t="s">
        <v>624</v>
      </c>
      <c r="G159" s="106">
        <v>43250</v>
      </c>
      <c r="H159" s="83" t="s">
        <v>339</v>
      </c>
      <c r="I159" s="93">
        <v>2.4499999999999997</v>
      </c>
      <c r="J159" s="96" t="s">
        <v>177</v>
      </c>
      <c r="K159" s="97">
        <v>5.8095000000000001E-2</v>
      </c>
      <c r="L159" s="97">
        <v>6.4199999999999993E-2</v>
      </c>
      <c r="M159" s="93">
        <v>23358.860095219999</v>
      </c>
      <c r="N159" s="95">
        <v>100.5</v>
      </c>
      <c r="O159" s="93">
        <v>85.686137404660016</v>
      </c>
      <c r="P159" s="94">
        <v>5.524160344173376E-4</v>
      </c>
      <c r="Q159" s="94">
        <v>3.70543549649158E-5</v>
      </c>
    </row>
    <row r="160" spans="2:17">
      <c r="B160" s="86" t="s">
        <v>3008</v>
      </c>
      <c r="C160" s="96" t="s">
        <v>2602</v>
      </c>
      <c r="D160" s="83">
        <v>2424</v>
      </c>
      <c r="E160" s="96"/>
      <c r="F160" s="83" t="s">
        <v>624</v>
      </c>
      <c r="G160" s="106">
        <v>41305</v>
      </c>
      <c r="H160" s="83" t="s">
        <v>174</v>
      </c>
      <c r="I160" s="93">
        <v>4.2300000000000004</v>
      </c>
      <c r="J160" s="96" t="s">
        <v>178</v>
      </c>
      <c r="K160" s="97">
        <v>7.1500000000000008E-2</v>
      </c>
      <c r="L160" s="97">
        <v>6.5000000000000006E-3</v>
      </c>
      <c r="M160" s="93">
        <v>1933022.37940422</v>
      </c>
      <c r="N160" s="95">
        <v>140.47</v>
      </c>
      <c r="O160" s="93">
        <v>2715.3164339984801</v>
      </c>
      <c r="P160" s="94">
        <v>1.7505566035423727E-2</v>
      </c>
      <c r="Q160" s="94">
        <v>1.1742190981522428E-3</v>
      </c>
    </row>
    <row r="161" spans="2:17">
      <c r="B161" s="86" t="s">
        <v>3029</v>
      </c>
      <c r="C161" s="96" t="s">
        <v>2602</v>
      </c>
      <c r="D161" s="83" t="s">
        <v>2715</v>
      </c>
      <c r="E161" s="96"/>
      <c r="F161" s="83" t="s">
        <v>903</v>
      </c>
      <c r="G161" s="106">
        <v>41339</v>
      </c>
      <c r="H161" s="83" t="s">
        <v>2546</v>
      </c>
      <c r="I161" s="93">
        <v>2.88</v>
      </c>
      <c r="J161" s="96" t="s">
        <v>178</v>
      </c>
      <c r="K161" s="97">
        <v>4.7500000000000001E-2</v>
      </c>
      <c r="L161" s="97">
        <v>2.2000000000000001E-3</v>
      </c>
      <c r="M161" s="93">
        <v>1079261.0662898999</v>
      </c>
      <c r="N161" s="95">
        <v>118.11</v>
      </c>
      <c r="O161" s="93">
        <v>1274.7151534946399</v>
      </c>
      <c r="P161" s="94">
        <v>8.2180515009059162E-3</v>
      </c>
      <c r="Q161" s="94">
        <v>5.5124141672628039E-4</v>
      </c>
    </row>
    <row r="162" spans="2:17">
      <c r="B162" s="86" t="s">
        <v>3029</v>
      </c>
      <c r="C162" s="96" t="s">
        <v>2602</v>
      </c>
      <c r="D162" s="83" t="s">
        <v>2716</v>
      </c>
      <c r="E162" s="96"/>
      <c r="F162" s="83" t="s">
        <v>903</v>
      </c>
      <c r="G162" s="106">
        <v>41338</v>
      </c>
      <c r="H162" s="83" t="s">
        <v>2546</v>
      </c>
      <c r="I162" s="93">
        <v>2.8899999999999997</v>
      </c>
      <c r="J162" s="96" t="s">
        <v>178</v>
      </c>
      <c r="K162" s="97">
        <v>4.4999999999999998E-2</v>
      </c>
      <c r="L162" s="97">
        <v>2.3E-3</v>
      </c>
      <c r="M162" s="93">
        <v>1835691.17221178</v>
      </c>
      <c r="N162" s="95">
        <v>117.17</v>
      </c>
      <c r="O162" s="93">
        <v>2150.8793200556997</v>
      </c>
      <c r="P162" s="94">
        <v>1.3866656386716882E-2</v>
      </c>
      <c r="Q162" s="94">
        <v>9.301323204202014E-4</v>
      </c>
    </row>
    <row r="163" spans="2:17">
      <c r="B163" s="86" t="s">
        <v>3031</v>
      </c>
      <c r="C163" s="96" t="s">
        <v>2596</v>
      </c>
      <c r="D163" s="83" t="s">
        <v>2717</v>
      </c>
      <c r="E163" s="96"/>
      <c r="F163" s="83" t="s">
        <v>624</v>
      </c>
      <c r="G163" s="106">
        <v>42432</v>
      </c>
      <c r="H163" s="83" t="s">
        <v>174</v>
      </c>
      <c r="I163" s="93">
        <v>6.53</v>
      </c>
      <c r="J163" s="96" t="s">
        <v>178</v>
      </c>
      <c r="K163" s="97">
        <v>2.5399999999999999E-2</v>
      </c>
      <c r="L163" s="97">
        <v>1.54E-2</v>
      </c>
      <c r="M163" s="93">
        <v>890301.37685137987</v>
      </c>
      <c r="N163" s="95">
        <v>108.88</v>
      </c>
      <c r="O163" s="93">
        <v>969.36013364528003</v>
      </c>
      <c r="P163" s="94">
        <v>6.2494365736395479E-3</v>
      </c>
      <c r="Q163" s="94">
        <v>4.1919283058938512E-4</v>
      </c>
    </row>
    <row r="164" spans="2:17">
      <c r="B164" s="86" t="s">
        <v>3032</v>
      </c>
      <c r="C164" s="96" t="s">
        <v>2596</v>
      </c>
      <c r="D164" s="83" t="s">
        <v>2718</v>
      </c>
      <c r="E164" s="96"/>
      <c r="F164" s="83" t="s">
        <v>624</v>
      </c>
      <c r="G164" s="106">
        <v>43072</v>
      </c>
      <c r="H164" s="83" t="s">
        <v>174</v>
      </c>
      <c r="I164" s="93">
        <v>7.419999999999999</v>
      </c>
      <c r="J164" s="96" t="s">
        <v>178</v>
      </c>
      <c r="K164" s="97">
        <v>0.04</v>
      </c>
      <c r="L164" s="97">
        <v>3.9100000000000003E-2</v>
      </c>
      <c r="M164" s="93">
        <v>1047993.1769317399</v>
      </c>
      <c r="N164" s="95">
        <v>101.44</v>
      </c>
      <c r="O164" s="93">
        <v>1063.0842743783601</v>
      </c>
      <c r="P164" s="94">
        <v>6.8536733816126983E-3</v>
      </c>
      <c r="Q164" s="94">
        <v>4.5972316238744793E-4</v>
      </c>
    </row>
    <row r="165" spans="2:17">
      <c r="B165" s="86" t="s">
        <v>3033</v>
      </c>
      <c r="C165" s="96" t="s">
        <v>2602</v>
      </c>
      <c r="D165" s="83" t="s">
        <v>2719</v>
      </c>
      <c r="E165" s="96"/>
      <c r="F165" s="83" t="s">
        <v>624</v>
      </c>
      <c r="G165" s="106">
        <v>42326</v>
      </c>
      <c r="H165" s="83" t="s">
        <v>174</v>
      </c>
      <c r="I165" s="93">
        <v>10.879999999999997</v>
      </c>
      <c r="J165" s="96" t="s">
        <v>178</v>
      </c>
      <c r="K165" s="97">
        <v>3.4000000000000002E-2</v>
      </c>
      <c r="L165" s="97">
        <v>0.02</v>
      </c>
      <c r="M165" s="93">
        <v>26429.411914880002</v>
      </c>
      <c r="N165" s="95">
        <v>116.96</v>
      </c>
      <c r="O165" s="93">
        <v>30.91184032664</v>
      </c>
      <c r="P165" s="94">
        <v>1.9928773506431536E-4</v>
      </c>
      <c r="Q165" s="94">
        <v>1.3367603427760814E-5</v>
      </c>
    </row>
    <row r="166" spans="2:17">
      <c r="B166" s="86" t="s">
        <v>3033</v>
      </c>
      <c r="C166" s="96" t="s">
        <v>2602</v>
      </c>
      <c r="D166" s="83" t="s">
        <v>2720</v>
      </c>
      <c r="E166" s="96"/>
      <c r="F166" s="83" t="s">
        <v>624</v>
      </c>
      <c r="G166" s="106">
        <v>42606</v>
      </c>
      <c r="H166" s="83" t="s">
        <v>174</v>
      </c>
      <c r="I166" s="93">
        <v>10.780000000000001</v>
      </c>
      <c r="J166" s="96" t="s">
        <v>178</v>
      </c>
      <c r="K166" s="97">
        <v>3.4000000000000002E-2</v>
      </c>
      <c r="L166" s="97">
        <v>2.2500000000000006E-2</v>
      </c>
      <c r="M166" s="93">
        <v>111169.45020323999</v>
      </c>
      <c r="N166" s="95">
        <v>113.86</v>
      </c>
      <c r="O166" s="93">
        <v>126.57753668299998</v>
      </c>
      <c r="P166" s="94">
        <v>8.160416956423007E-4</v>
      </c>
      <c r="Q166" s="94">
        <v>5.4737547016344488E-5</v>
      </c>
    </row>
    <row r="167" spans="2:17">
      <c r="B167" s="86" t="s">
        <v>3033</v>
      </c>
      <c r="C167" s="96" t="s">
        <v>2602</v>
      </c>
      <c r="D167" s="83" t="s">
        <v>2721</v>
      </c>
      <c r="E167" s="96"/>
      <c r="F167" s="83" t="s">
        <v>624</v>
      </c>
      <c r="G167" s="106">
        <v>42648</v>
      </c>
      <c r="H167" s="83" t="s">
        <v>174</v>
      </c>
      <c r="I167" s="93">
        <v>10.799999999999997</v>
      </c>
      <c r="J167" s="96" t="s">
        <v>178</v>
      </c>
      <c r="K167" s="97">
        <v>3.4000000000000002E-2</v>
      </c>
      <c r="L167" s="97">
        <v>2.2099999999999998E-2</v>
      </c>
      <c r="M167" s="93">
        <v>101976.36097349999</v>
      </c>
      <c r="N167" s="95">
        <v>114.32</v>
      </c>
      <c r="O167" s="93">
        <v>116.57937645588002</v>
      </c>
      <c r="P167" s="94">
        <v>7.515838476003096E-4</v>
      </c>
      <c r="Q167" s="94">
        <v>5.0413914404663038E-5</v>
      </c>
    </row>
    <row r="168" spans="2:17">
      <c r="B168" s="86" t="s">
        <v>3033</v>
      </c>
      <c r="C168" s="96" t="s">
        <v>2602</v>
      </c>
      <c r="D168" s="83" t="s">
        <v>2722</v>
      </c>
      <c r="E168" s="96"/>
      <c r="F168" s="83" t="s">
        <v>624</v>
      </c>
      <c r="G168" s="106">
        <v>42718</v>
      </c>
      <c r="H168" s="83" t="s">
        <v>174</v>
      </c>
      <c r="I168" s="93">
        <v>10.760000000000002</v>
      </c>
      <c r="J168" s="96" t="s">
        <v>178</v>
      </c>
      <c r="K168" s="97">
        <v>3.4000000000000002E-2</v>
      </c>
      <c r="L168" s="97">
        <v>2.29E-2</v>
      </c>
      <c r="M168" s="93">
        <v>71248.322742999997</v>
      </c>
      <c r="N168" s="95">
        <v>113.32</v>
      </c>
      <c r="O168" s="93">
        <v>80.738599685119993</v>
      </c>
      <c r="P168" s="94">
        <v>5.2051940271072674E-4</v>
      </c>
      <c r="Q168" s="94">
        <v>3.4914827797337159E-5</v>
      </c>
    </row>
    <row r="169" spans="2:17">
      <c r="B169" s="86" t="s">
        <v>3033</v>
      </c>
      <c r="C169" s="96" t="s">
        <v>2602</v>
      </c>
      <c r="D169" s="83" t="s">
        <v>2723</v>
      </c>
      <c r="E169" s="96"/>
      <c r="F169" s="83" t="s">
        <v>624</v>
      </c>
      <c r="G169" s="106">
        <v>42900</v>
      </c>
      <c r="H169" s="83" t="s">
        <v>174</v>
      </c>
      <c r="I169" s="93">
        <v>10.489999999999998</v>
      </c>
      <c r="J169" s="96" t="s">
        <v>178</v>
      </c>
      <c r="K169" s="97">
        <v>3.4000000000000002E-2</v>
      </c>
      <c r="L169" s="97">
        <v>2.9799999999999997E-2</v>
      </c>
      <c r="M169" s="93">
        <v>84396.347043840011</v>
      </c>
      <c r="N169" s="95">
        <v>105.51</v>
      </c>
      <c r="O169" s="93">
        <v>89.046586415020002</v>
      </c>
      <c r="P169" s="94">
        <v>5.7408075139947772E-4</v>
      </c>
      <c r="Q169" s="94">
        <v>3.8507557014196258E-5</v>
      </c>
    </row>
    <row r="170" spans="2:17">
      <c r="B170" s="86" t="s">
        <v>3033</v>
      </c>
      <c r="C170" s="96" t="s">
        <v>2602</v>
      </c>
      <c r="D170" s="83" t="s">
        <v>2724</v>
      </c>
      <c r="E170" s="96"/>
      <c r="F170" s="83" t="s">
        <v>624</v>
      </c>
      <c r="G170" s="106">
        <v>43075</v>
      </c>
      <c r="H170" s="83" t="s">
        <v>174</v>
      </c>
      <c r="I170" s="93">
        <v>10.34</v>
      </c>
      <c r="J170" s="96" t="s">
        <v>178</v>
      </c>
      <c r="K170" s="97">
        <v>3.4000000000000002E-2</v>
      </c>
      <c r="L170" s="97">
        <v>3.3800000000000004E-2</v>
      </c>
      <c r="M170" s="93">
        <v>52368.401788559997</v>
      </c>
      <c r="N170" s="95">
        <v>101.4</v>
      </c>
      <c r="O170" s="93">
        <v>53.101559857059996</v>
      </c>
      <c r="P170" s="94">
        <v>3.4234421116544154E-4</v>
      </c>
      <c r="Q170" s="94">
        <v>2.2963388334823164E-5</v>
      </c>
    </row>
    <row r="171" spans="2:17">
      <c r="B171" s="86" t="s">
        <v>3034</v>
      </c>
      <c r="C171" s="96" t="s">
        <v>2602</v>
      </c>
      <c r="D171" s="83" t="s">
        <v>2725</v>
      </c>
      <c r="E171" s="96"/>
      <c r="F171" s="83" t="s">
        <v>624</v>
      </c>
      <c r="G171" s="106">
        <v>42326</v>
      </c>
      <c r="H171" s="83" t="s">
        <v>174</v>
      </c>
      <c r="I171" s="93">
        <v>10.85</v>
      </c>
      <c r="J171" s="96" t="s">
        <v>178</v>
      </c>
      <c r="K171" s="97">
        <v>3.4000000000000002E-2</v>
      </c>
      <c r="L171" s="97">
        <v>2.07E-2</v>
      </c>
      <c r="M171" s="93">
        <v>58826.754673179996</v>
      </c>
      <c r="N171" s="95">
        <v>116.08</v>
      </c>
      <c r="O171" s="93">
        <v>68.286097291359994</v>
      </c>
      <c r="P171" s="94">
        <v>4.4023848214073036E-4</v>
      </c>
      <c r="Q171" s="94">
        <v>2.9529832535842828E-5</v>
      </c>
    </row>
    <row r="172" spans="2:17">
      <c r="B172" s="86" t="s">
        <v>3034</v>
      </c>
      <c r="C172" s="96" t="s">
        <v>2602</v>
      </c>
      <c r="D172" s="83" t="s">
        <v>2726</v>
      </c>
      <c r="E172" s="96"/>
      <c r="F172" s="83" t="s">
        <v>624</v>
      </c>
      <c r="G172" s="106">
        <v>42606</v>
      </c>
      <c r="H172" s="83" t="s">
        <v>174</v>
      </c>
      <c r="I172" s="93">
        <v>10.780000000000001</v>
      </c>
      <c r="J172" s="96" t="s">
        <v>178</v>
      </c>
      <c r="K172" s="97">
        <v>3.4000000000000002E-2</v>
      </c>
      <c r="L172" s="97">
        <v>2.2600000000000002E-2</v>
      </c>
      <c r="M172" s="93">
        <v>247441.66895526004</v>
      </c>
      <c r="N172" s="95">
        <v>113.74</v>
      </c>
      <c r="O172" s="93">
        <v>281.44015600246001</v>
      </c>
      <c r="P172" s="94">
        <v>1.8144364959578692E-3</v>
      </c>
      <c r="Q172" s="94">
        <v>1.217067749552832E-4</v>
      </c>
    </row>
    <row r="173" spans="2:17">
      <c r="B173" s="86" t="s">
        <v>3034</v>
      </c>
      <c r="C173" s="96" t="s">
        <v>2602</v>
      </c>
      <c r="D173" s="83" t="s">
        <v>2727</v>
      </c>
      <c r="E173" s="96"/>
      <c r="F173" s="83" t="s">
        <v>624</v>
      </c>
      <c r="G173" s="106">
        <v>42648</v>
      </c>
      <c r="H173" s="83" t="s">
        <v>174</v>
      </c>
      <c r="I173" s="93">
        <v>10.78</v>
      </c>
      <c r="J173" s="96" t="s">
        <v>178</v>
      </c>
      <c r="K173" s="97">
        <v>3.4000000000000002E-2</v>
      </c>
      <c r="L173" s="97">
        <v>2.2400000000000003E-2</v>
      </c>
      <c r="M173" s="93">
        <v>226979.65852613997</v>
      </c>
      <c r="N173" s="95">
        <v>113.94</v>
      </c>
      <c r="O173" s="93">
        <v>258.62062454903997</v>
      </c>
      <c r="P173" s="94">
        <v>1.6673196407164233E-3</v>
      </c>
      <c r="Q173" s="94">
        <v>1.1183863240364915E-4</v>
      </c>
    </row>
    <row r="174" spans="2:17">
      <c r="B174" s="86" t="s">
        <v>3034</v>
      </c>
      <c r="C174" s="96" t="s">
        <v>2602</v>
      </c>
      <c r="D174" s="83" t="s">
        <v>2728</v>
      </c>
      <c r="E174" s="96"/>
      <c r="F174" s="83" t="s">
        <v>624</v>
      </c>
      <c r="G174" s="106">
        <v>42718</v>
      </c>
      <c r="H174" s="83" t="s">
        <v>174</v>
      </c>
      <c r="I174" s="93">
        <v>10.760000000000002</v>
      </c>
      <c r="J174" s="96" t="s">
        <v>178</v>
      </c>
      <c r="K174" s="97">
        <v>3.4000000000000002E-2</v>
      </c>
      <c r="L174" s="97">
        <v>2.2900000000000004E-2</v>
      </c>
      <c r="M174" s="93">
        <v>158584.97946485999</v>
      </c>
      <c r="N174" s="95">
        <v>113.34</v>
      </c>
      <c r="O174" s="93">
        <v>179.74021661985998</v>
      </c>
      <c r="P174" s="94">
        <v>1.1587799461836444E-3</v>
      </c>
      <c r="Q174" s="94">
        <v>7.772736629088545E-5</v>
      </c>
    </row>
    <row r="175" spans="2:17">
      <c r="B175" s="86" t="s">
        <v>3034</v>
      </c>
      <c r="C175" s="96" t="s">
        <v>2602</v>
      </c>
      <c r="D175" s="83" t="s">
        <v>2729</v>
      </c>
      <c r="E175" s="96"/>
      <c r="F175" s="83" t="s">
        <v>624</v>
      </c>
      <c r="G175" s="106">
        <v>42900</v>
      </c>
      <c r="H175" s="83" t="s">
        <v>174</v>
      </c>
      <c r="I175" s="93">
        <v>10.49</v>
      </c>
      <c r="J175" s="96" t="s">
        <v>178</v>
      </c>
      <c r="K175" s="97">
        <v>3.4000000000000002E-2</v>
      </c>
      <c r="L175" s="97">
        <v>2.98E-2</v>
      </c>
      <c r="M175" s="93">
        <v>187849.93199154001</v>
      </c>
      <c r="N175" s="95">
        <v>105.59</v>
      </c>
      <c r="O175" s="93">
        <v>198.35074446044001</v>
      </c>
      <c r="P175" s="94">
        <v>1.2787614776133428E-3</v>
      </c>
      <c r="Q175" s="94">
        <v>8.5775355447318075E-5</v>
      </c>
    </row>
    <row r="176" spans="2:17">
      <c r="B176" s="86" t="s">
        <v>3034</v>
      </c>
      <c r="C176" s="96" t="s">
        <v>2602</v>
      </c>
      <c r="D176" s="83" t="s">
        <v>2730</v>
      </c>
      <c r="E176" s="96"/>
      <c r="F176" s="83" t="s">
        <v>624</v>
      </c>
      <c r="G176" s="106">
        <v>43075</v>
      </c>
      <c r="H176" s="83" t="s">
        <v>174</v>
      </c>
      <c r="I176" s="93">
        <v>10.33</v>
      </c>
      <c r="J176" s="96" t="s">
        <v>178</v>
      </c>
      <c r="K176" s="97">
        <v>3.4000000000000002E-2</v>
      </c>
      <c r="L176" s="97">
        <v>3.4099999999999998E-2</v>
      </c>
      <c r="M176" s="93">
        <v>116561.94796766</v>
      </c>
      <c r="N176" s="95">
        <v>101.08</v>
      </c>
      <c r="O176" s="93">
        <v>117.82081774814</v>
      </c>
      <c r="P176" s="94">
        <v>7.5958738348609091E-4</v>
      </c>
      <c r="Q176" s="94">
        <v>5.0950766778977239E-5</v>
      </c>
    </row>
    <row r="177" spans="2:17">
      <c r="B177" s="86" t="s">
        <v>3035</v>
      </c>
      <c r="C177" s="96" t="s">
        <v>2602</v>
      </c>
      <c r="D177" s="83">
        <v>4180</v>
      </c>
      <c r="E177" s="96"/>
      <c r="F177" s="83" t="s">
        <v>903</v>
      </c>
      <c r="G177" s="106">
        <v>42082</v>
      </c>
      <c r="H177" s="83" t="s">
        <v>2546</v>
      </c>
      <c r="I177" s="93">
        <v>1.4700000000000002</v>
      </c>
      <c r="J177" s="96" t="s">
        <v>177</v>
      </c>
      <c r="K177" s="97">
        <v>6.3350000000000004E-2</v>
      </c>
      <c r="L177" s="97">
        <v>5.7200000000000008E-2</v>
      </c>
      <c r="M177" s="93">
        <v>93701.573512820003</v>
      </c>
      <c r="N177" s="95">
        <v>101.39</v>
      </c>
      <c r="O177" s="93">
        <v>346.76468089223994</v>
      </c>
      <c r="P177" s="94">
        <v>2.235581807006122E-3</v>
      </c>
      <c r="Q177" s="94">
        <v>1.4995589676770768E-4</v>
      </c>
    </row>
    <row r="178" spans="2:17">
      <c r="B178" s="86" t="s">
        <v>3035</v>
      </c>
      <c r="C178" s="96" t="s">
        <v>2602</v>
      </c>
      <c r="D178" s="83" t="s">
        <v>2731</v>
      </c>
      <c r="E178" s="96"/>
      <c r="F178" s="83" t="s">
        <v>903</v>
      </c>
      <c r="G178" s="106">
        <v>43229</v>
      </c>
      <c r="H178" s="83" t="s">
        <v>2546</v>
      </c>
      <c r="I178" s="93">
        <v>0.03</v>
      </c>
      <c r="J178" s="96" t="s">
        <v>177</v>
      </c>
      <c r="K178" s="97">
        <v>4.2849999999999999E-2</v>
      </c>
      <c r="L178" s="97">
        <v>4.639999999999999E-2</v>
      </c>
      <c r="M178" s="93">
        <v>136181.11563446</v>
      </c>
      <c r="N178" s="95">
        <v>100.22</v>
      </c>
      <c r="O178" s="93">
        <v>498.15458431414004</v>
      </c>
      <c r="P178" s="94">
        <v>3.2115881089846915E-3</v>
      </c>
      <c r="Q178" s="94">
        <v>2.1542337364797989E-4</v>
      </c>
    </row>
    <row r="179" spans="2:17">
      <c r="B179" s="86" t="s">
        <v>3035</v>
      </c>
      <c r="C179" s="96" t="s">
        <v>2602</v>
      </c>
      <c r="D179" s="83" t="s">
        <v>2732</v>
      </c>
      <c r="E179" s="96"/>
      <c r="F179" s="83" t="s">
        <v>903</v>
      </c>
      <c r="G179" s="106">
        <v>43241</v>
      </c>
      <c r="H179" s="83" t="s">
        <v>2546</v>
      </c>
      <c r="I179" s="93">
        <v>0.06</v>
      </c>
      <c r="J179" s="96" t="s">
        <v>177</v>
      </c>
      <c r="K179" s="97">
        <v>4.2849999999999999E-2</v>
      </c>
      <c r="L179" s="97">
        <v>2.4E-2</v>
      </c>
      <c r="M179" s="93">
        <v>45393.705287839992</v>
      </c>
      <c r="N179" s="95">
        <v>100.22</v>
      </c>
      <c r="O179" s="93">
        <v>166.05153215144</v>
      </c>
      <c r="P179" s="94">
        <v>1.0705293957506928E-3</v>
      </c>
      <c r="Q179" s="94">
        <v>7.1807792965971191E-5</v>
      </c>
    </row>
    <row r="180" spans="2:17">
      <c r="B180" s="86" t="s">
        <v>3035</v>
      </c>
      <c r="C180" s="96" t="s">
        <v>2602</v>
      </c>
      <c r="D180" s="83">
        <v>4179</v>
      </c>
      <c r="E180" s="96"/>
      <c r="F180" s="83" t="s">
        <v>903</v>
      </c>
      <c r="G180" s="106">
        <v>42082</v>
      </c>
      <c r="H180" s="83" t="s">
        <v>2546</v>
      </c>
      <c r="I180" s="93">
        <v>1.4900000000000002</v>
      </c>
      <c r="J180" s="96" t="s">
        <v>179</v>
      </c>
      <c r="K180" s="97">
        <v>0</v>
      </c>
      <c r="L180" s="97">
        <v>3.0500000000000006E-2</v>
      </c>
      <c r="M180" s="93">
        <v>88750.075116819993</v>
      </c>
      <c r="N180" s="95">
        <v>101.43</v>
      </c>
      <c r="O180" s="93">
        <v>383.04070235703995</v>
      </c>
      <c r="P180" s="94">
        <v>2.4694522617727437E-3</v>
      </c>
      <c r="Q180" s="94">
        <v>1.6564320181827356E-4</v>
      </c>
    </row>
    <row r="181" spans="2:17">
      <c r="B181" s="86" t="s">
        <v>3036</v>
      </c>
      <c r="C181" s="96" t="s">
        <v>2596</v>
      </c>
      <c r="D181" s="83" t="s">
        <v>2733</v>
      </c>
      <c r="E181" s="96"/>
      <c r="F181" s="83" t="s">
        <v>903</v>
      </c>
      <c r="G181" s="106">
        <v>42978</v>
      </c>
      <c r="H181" s="83" t="s">
        <v>2546</v>
      </c>
      <c r="I181" s="93">
        <v>3.49</v>
      </c>
      <c r="J181" s="96" t="s">
        <v>178</v>
      </c>
      <c r="K181" s="97">
        <v>2.3E-2</v>
      </c>
      <c r="L181" s="97">
        <v>2.2100000000000005E-2</v>
      </c>
      <c r="M181" s="93">
        <v>134184.57438723999</v>
      </c>
      <c r="N181" s="95">
        <v>101.1</v>
      </c>
      <c r="O181" s="93">
        <v>135.66059900328</v>
      </c>
      <c r="P181" s="94">
        <v>8.7459993410785855E-4</v>
      </c>
      <c r="Q181" s="94">
        <v>5.8665452107860537E-5</v>
      </c>
    </row>
    <row r="182" spans="2:17">
      <c r="B182" s="86" t="s">
        <v>3036</v>
      </c>
      <c r="C182" s="96" t="s">
        <v>2596</v>
      </c>
      <c r="D182" s="83" t="s">
        <v>2734</v>
      </c>
      <c r="E182" s="96"/>
      <c r="F182" s="83" t="s">
        <v>903</v>
      </c>
      <c r="G182" s="106">
        <v>42978</v>
      </c>
      <c r="H182" s="83" t="s">
        <v>2546</v>
      </c>
      <c r="I182" s="93">
        <v>3.4299999999999997</v>
      </c>
      <c r="J182" s="96" t="s">
        <v>178</v>
      </c>
      <c r="K182" s="97">
        <v>2.76E-2</v>
      </c>
      <c r="L182" s="97">
        <v>3.2000000000000001E-2</v>
      </c>
      <c r="M182" s="93">
        <v>313097.34038959997</v>
      </c>
      <c r="N182" s="95">
        <v>99.5</v>
      </c>
      <c r="O182" s="93">
        <v>311.53185020594003</v>
      </c>
      <c r="P182" s="94">
        <v>2.0084367728320789E-3</v>
      </c>
      <c r="Q182" s="94">
        <v>1.3471971208005559E-4</v>
      </c>
    </row>
    <row r="183" spans="2:17">
      <c r="B183" s="86" t="s">
        <v>3037</v>
      </c>
      <c r="C183" s="96" t="s">
        <v>2602</v>
      </c>
      <c r="D183" s="83" t="s">
        <v>2735</v>
      </c>
      <c r="E183" s="96"/>
      <c r="F183" s="83" t="s">
        <v>624</v>
      </c>
      <c r="G183" s="106">
        <v>43227</v>
      </c>
      <c r="H183" s="83" t="s">
        <v>174</v>
      </c>
      <c r="I183" s="93">
        <v>0.19000000000000003</v>
      </c>
      <c r="J183" s="96" t="s">
        <v>178</v>
      </c>
      <c r="K183" s="97">
        <v>2.6000000000000002E-2</v>
      </c>
      <c r="L183" s="97">
        <v>2.6000000000000006E-2</v>
      </c>
      <c r="M183" s="93">
        <v>1923.4204849600001</v>
      </c>
      <c r="N183" s="95">
        <v>100.39</v>
      </c>
      <c r="O183" s="93">
        <v>1.9309219708999996</v>
      </c>
      <c r="P183" s="94">
        <v>1.2448597757376293E-5</v>
      </c>
      <c r="Q183" s="94">
        <v>8.3501334389000268E-7</v>
      </c>
    </row>
    <row r="184" spans="2:17">
      <c r="B184" s="86" t="s">
        <v>3037</v>
      </c>
      <c r="C184" s="96" t="s">
        <v>2602</v>
      </c>
      <c r="D184" s="83" t="s">
        <v>2736</v>
      </c>
      <c r="E184" s="96"/>
      <c r="F184" s="83" t="s">
        <v>624</v>
      </c>
      <c r="G184" s="106">
        <v>43279</v>
      </c>
      <c r="H184" s="83" t="s">
        <v>174</v>
      </c>
      <c r="I184" s="93">
        <v>0.15999999999999998</v>
      </c>
      <c r="J184" s="96" t="s">
        <v>178</v>
      </c>
      <c r="K184" s="97">
        <v>2.6000000000000002E-2</v>
      </c>
      <c r="L184" s="97">
        <v>2.7199999999999998E-2</v>
      </c>
      <c r="M184" s="93">
        <v>8348.9971741800018</v>
      </c>
      <c r="N184" s="95">
        <v>100</v>
      </c>
      <c r="O184" s="93">
        <v>8.3489971741800026</v>
      </c>
      <c r="P184" s="94">
        <v>5.38257418296375E-5</v>
      </c>
      <c r="Q184" s="94">
        <v>3.6104638890668438E-6</v>
      </c>
    </row>
    <row r="185" spans="2:17">
      <c r="B185" s="86" t="s">
        <v>3037</v>
      </c>
      <c r="C185" s="96" t="s">
        <v>2602</v>
      </c>
      <c r="D185" s="83" t="s">
        <v>2737</v>
      </c>
      <c r="E185" s="96"/>
      <c r="F185" s="83" t="s">
        <v>624</v>
      </c>
      <c r="G185" s="106">
        <v>43138</v>
      </c>
      <c r="H185" s="83" t="s">
        <v>174</v>
      </c>
      <c r="I185" s="93">
        <v>9.9999999999999978E-2</v>
      </c>
      <c r="J185" s="96" t="s">
        <v>178</v>
      </c>
      <c r="K185" s="97">
        <v>2.6000000000000002E-2</v>
      </c>
      <c r="L185" s="97">
        <v>5.8999999999999999E-3</v>
      </c>
      <c r="M185" s="93">
        <v>7931.9817621200009</v>
      </c>
      <c r="N185" s="95">
        <v>100.71</v>
      </c>
      <c r="O185" s="93">
        <v>7.9882989118400012</v>
      </c>
      <c r="P185" s="94">
        <v>5.150033062849901E-5</v>
      </c>
      <c r="Q185" s="94">
        <v>3.4544825150336635E-6</v>
      </c>
    </row>
    <row r="186" spans="2:17">
      <c r="B186" s="86" t="s">
        <v>3037</v>
      </c>
      <c r="C186" s="96" t="s">
        <v>2602</v>
      </c>
      <c r="D186" s="83" t="s">
        <v>2738</v>
      </c>
      <c r="E186" s="96"/>
      <c r="F186" s="83" t="s">
        <v>624</v>
      </c>
      <c r="G186" s="106">
        <v>43227</v>
      </c>
      <c r="H186" s="83" t="s">
        <v>174</v>
      </c>
      <c r="I186" s="93">
        <v>10.189999999999998</v>
      </c>
      <c r="J186" s="96" t="s">
        <v>178</v>
      </c>
      <c r="K186" s="97">
        <v>2.9805999999999999E-2</v>
      </c>
      <c r="L186" s="97">
        <v>2.9500000000000002E-2</v>
      </c>
      <c r="M186" s="93">
        <v>41815.979352939998</v>
      </c>
      <c r="N186" s="95">
        <v>100.51</v>
      </c>
      <c r="O186" s="93">
        <v>42.029241542859999</v>
      </c>
      <c r="P186" s="94">
        <v>2.709612971935932E-4</v>
      </c>
      <c r="Q186" s="94">
        <v>1.8175243769952254E-5</v>
      </c>
    </row>
    <row r="187" spans="2:17">
      <c r="B187" s="86" t="s">
        <v>3037</v>
      </c>
      <c r="C187" s="96" t="s">
        <v>2602</v>
      </c>
      <c r="D187" s="83" t="s">
        <v>2739</v>
      </c>
      <c r="E187" s="96"/>
      <c r="F187" s="83" t="s">
        <v>624</v>
      </c>
      <c r="G187" s="106">
        <v>43279</v>
      </c>
      <c r="H187" s="83" t="s">
        <v>174</v>
      </c>
      <c r="I187" s="93">
        <v>10.210000000000001</v>
      </c>
      <c r="J187" s="96" t="s">
        <v>178</v>
      </c>
      <c r="K187" s="97">
        <v>2.9796999999999997E-2</v>
      </c>
      <c r="L187" s="97">
        <v>2.8700000000000007E-2</v>
      </c>
      <c r="M187" s="93">
        <v>49111.739864199997</v>
      </c>
      <c r="N187" s="95">
        <v>100.02</v>
      </c>
      <c r="O187" s="93">
        <v>49.121562415119996</v>
      </c>
      <c r="P187" s="94">
        <v>3.1668528347350349E-4</v>
      </c>
      <c r="Q187" s="94">
        <v>2.1242267014152204E-5</v>
      </c>
    </row>
    <row r="188" spans="2:17">
      <c r="B188" s="86" t="s">
        <v>3037</v>
      </c>
      <c r="C188" s="96" t="s">
        <v>2602</v>
      </c>
      <c r="D188" s="83" t="s">
        <v>2740</v>
      </c>
      <c r="E188" s="96"/>
      <c r="F188" s="83" t="s">
        <v>624</v>
      </c>
      <c r="G188" s="106">
        <v>43138</v>
      </c>
      <c r="H188" s="83" t="s">
        <v>174</v>
      </c>
      <c r="I188" s="93">
        <v>10.17</v>
      </c>
      <c r="J188" s="96" t="s">
        <v>178</v>
      </c>
      <c r="K188" s="97">
        <v>2.8239999999999998E-2</v>
      </c>
      <c r="L188" s="97">
        <v>3.1699999999999999E-2</v>
      </c>
      <c r="M188" s="93">
        <v>261954.95957410001</v>
      </c>
      <c r="N188" s="95">
        <v>97</v>
      </c>
      <c r="O188" s="93">
        <v>254.09631251628002</v>
      </c>
      <c r="P188" s="94">
        <v>1.6381515326967942E-3</v>
      </c>
      <c r="Q188" s="94">
        <v>1.0988212614590752E-4</v>
      </c>
    </row>
    <row r="189" spans="2:17">
      <c r="B189" s="86" t="s">
        <v>3038</v>
      </c>
      <c r="C189" s="96" t="s">
        <v>2602</v>
      </c>
      <c r="D189" s="83" t="s">
        <v>2741</v>
      </c>
      <c r="E189" s="96"/>
      <c r="F189" s="83" t="s">
        <v>655</v>
      </c>
      <c r="G189" s="106">
        <v>42825</v>
      </c>
      <c r="H189" s="83" t="s">
        <v>174</v>
      </c>
      <c r="I189" s="93">
        <v>7.2</v>
      </c>
      <c r="J189" s="96" t="s">
        <v>178</v>
      </c>
      <c r="K189" s="97">
        <v>2.8999999999999998E-2</v>
      </c>
      <c r="L189" s="97">
        <v>2.41E-2</v>
      </c>
      <c r="M189" s="93">
        <v>1820024.8604384598</v>
      </c>
      <c r="N189" s="95">
        <v>105.79</v>
      </c>
      <c r="O189" s="93">
        <v>1925.40442011918</v>
      </c>
      <c r="P189" s="94">
        <v>1.2413026268050752E-2</v>
      </c>
      <c r="Q189" s="94">
        <v>8.3262731866629697E-4</v>
      </c>
    </row>
    <row r="190" spans="2:17">
      <c r="B190" s="86" t="s">
        <v>3039</v>
      </c>
      <c r="C190" s="96" t="s">
        <v>2596</v>
      </c>
      <c r="D190" s="83" t="s">
        <v>2742</v>
      </c>
      <c r="E190" s="96"/>
      <c r="F190" s="83" t="s">
        <v>681</v>
      </c>
      <c r="G190" s="106">
        <v>42372</v>
      </c>
      <c r="H190" s="83" t="s">
        <v>174</v>
      </c>
      <c r="I190" s="93">
        <v>10.45</v>
      </c>
      <c r="J190" s="96" t="s">
        <v>178</v>
      </c>
      <c r="K190" s="97">
        <v>6.7000000000000004E-2</v>
      </c>
      <c r="L190" s="97">
        <v>3.2300000000000002E-2</v>
      </c>
      <c r="M190" s="93">
        <v>858656.02135170018</v>
      </c>
      <c r="N190" s="95">
        <v>142.62</v>
      </c>
      <c r="O190" s="93">
        <v>1224.61528498192</v>
      </c>
      <c r="P190" s="94">
        <v>7.8950591064894816E-3</v>
      </c>
      <c r="Q190" s="94">
        <v>5.295760882636513E-4</v>
      </c>
    </row>
    <row r="191" spans="2:17">
      <c r="B191" s="86" t="s">
        <v>3040</v>
      </c>
      <c r="C191" s="96" t="s">
        <v>2602</v>
      </c>
      <c r="D191" s="83" t="s">
        <v>2743</v>
      </c>
      <c r="E191" s="96"/>
      <c r="F191" s="83" t="s">
        <v>2744</v>
      </c>
      <c r="G191" s="106">
        <v>41529</v>
      </c>
      <c r="H191" s="83" t="s">
        <v>2546</v>
      </c>
      <c r="I191" s="93">
        <v>0</v>
      </c>
      <c r="J191" s="96" t="s">
        <v>178</v>
      </c>
      <c r="K191" s="97">
        <v>0</v>
      </c>
      <c r="L191" s="97">
        <v>0</v>
      </c>
      <c r="M191" s="93">
        <v>705236.27112952014</v>
      </c>
      <c r="N191" s="95">
        <v>0</v>
      </c>
      <c r="O191" s="93">
        <v>0</v>
      </c>
      <c r="P191" s="94">
        <v>0</v>
      </c>
      <c r="Q191" s="94">
        <v>0</v>
      </c>
    </row>
    <row r="192" spans="2:17">
      <c r="B192" s="86" t="s">
        <v>3041</v>
      </c>
      <c r="C192" s="96" t="s">
        <v>2596</v>
      </c>
      <c r="D192" s="83">
        <v>6163</v>
      </c>
      <c r="E192" s="96"/>
      <c r="F192" s="83" t="s">
        <v>1788</v>
      </c>
      <c r="G192" s="106">
        <v>43157</v>
      </c>
      <c r="H192" s="83"/>
      <c r="I192" s="93">
        <v>0.75</v>
      </c>
      <c r="J192" s="96" t="s">
        <v>178</v>
      </c>
      <c r="K192" s="97">
        <v>0</v>
      </c>
      <c r="L192" s="97">
        <v>2.4377999999999999E-3</v>
      </c>
      <c r="M192" s="93">
        <v>248342.09754814312</v>
      </c>
      <c r="N192" s="95">
        <v>100.81</v>
      </c>
      <c r="O192" s="93">
        <v>250.35366972113331</v>
      </c>
      <c r="P192" s="94">
        <v>1.6140228235058123E-3</v>
      </c>
      <c r="Q192" s="94">
        <v>1.0826364713823191E-4</v>
      </c>
    </row>
    <row r="193" spans="2:17">
      <c r="B193" s="86" t="s">
        <v>3042</v>
      </c>
      <c r="C193" s="96" t="s">
        <v>2602</v>
      </c>
      <c r="D193" s="83" t="s">
        <v>2745</v>
      </c>
      <c r="E193" s="96"/>
      <c r="F193" s="83" t="s">
        <v>1788</v>
      </c>
      <c r="G193" s="106">
        <v>43281</v>
      </c>
      <c r="H193" s="83"/>
      <c r="I193" s="93">
        <v>11.430000000000001</v>
      </c>
      <c r="J193" s="96" t="s">
        <v>178</v>
      </c>
      <c r="K193" s="97">
        <v>3.56E-2</v>
      </c>
      <c r="L193" s="97">
        <v>3.6600000000000008E-2</v>
      </c>
      <c r="M193" s="93">
        <v>69665.046737519995</v>
      </c>
      <c r="N193" s="95">
        <v>99.4</v>
      </c>
      <c r="O193" s="93">
        <v>69.24705896575999</v>
      </c>
      <c r="P193" s="94">
        <v>4.4643377409200722E-4</v>
      </c>
      <c r="Q193" s="94">
        <v>2.9945393513025593E-5</v>
      </c>
    </row>
    <row r="194" spans="2:17">
      <c r="B194" s="86" t="s">
        <v>3042</v>
      </c>
      <c r="C194" s="96" t="s">
        <v>2602</v>
      </c>
      <c r="D194" s="83" t="s">
        <v>2746</v>
      </c>
      <c r="E194" s="96"/>
      <c r="F194" s="83" t="s">
        <v>1788</v>
      </c>
      <c r="G194" s="106">
        <v>43222</v>
      </c>
      <c r="H194" s="83"/>
      <c r="I194" s="93">
        <v>11.450000000000001</v>
      </c>
      <c r="J194" s="96" t="s">
        <v>178</v>
      </c>
      <c r="K194" s="97">
        <v>3.5200000000000002E-2</v>
      </c>
      <c r="L194" s="97">
        <v>3.6299999999999992E-2</v>
      </c>
      <c r="M194" s="93">
        <v>333236.87007208</v>
      </c>
      <c r="N194" s="95">
        <v>100.17</v>
      </c>
      <c r="O194" s="93">
        <v>333.80337324698002</v>
      </c>
      <c r="P194" s="94">
        <v>2.1520206337857241E-3</v>
      </c>
      <c r="Q194" s="94">
        <v>1.4435087232800387E-4</v>
      </c>
    </row>
    <row r="195" spans="2:17">
      <c r="B195" s="86" t="s">
        <v>3043</v>
      </c>
      <c r="C195" s="96" t="s">
        <v>2602</v>
      </c>
      <c r="D195" s="83" t="s">
        <v>2748</v>
      </c>
      <c r="E195" s="96"/>
      <c r="F195" s="83" t="s">
        <v>1788</v>
      </c>
      <c r="G195" s="106">
        <v>41534</v>
      </c>
      <c r="H195" s="83"/>
      <c r="I195" s="93">
        <v>8.5599999999999987</v>
      </c>
      <c r="J195" s="96" t="s">
        <v>178</v>
      </c>
      <c r="K195" s="97">
        <v>3.9842000000000002E-2</v>
      </c>
      <c r="L195" s="97">
        <v>2.3600000000000003E-2</v>
      </c>
      <c r="M195" s="93">
        <v>7470027.8525033202</v>
      </c>
      <c r="N195" s="95">
        <v>115.65</v>
      </c>
      <c r="O195" s="93">
        <v>8639.0872521829187</v>
      </c>
      <c r="P195" s="94">
        <v>5.5695944121023223E-2</v>
      </c>
      <c r="Q195" s="94">
        <v>3.7359112606919248E-3</v>
      </c>
    </row>
    <row r="196" spans="2:17">
      <c r="B196" s="86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93"/>
      <c r="N196" s="95"/>
      <c r="O196" s="83"/>
      <c r="P196" s="94"/>
      <c r="Q196" s="83"/>
    </row>
    <row r="197" spans="2:17">
      <c r="B197" s="101" t="s">
        <v>41</v>
      </c>
      <c r="C197" s="81"/>
      <c r="D197" s="81"/>
      <c r="E197" s="81"/>
      <c r="F197" s="81"/>
      <c r="G197" s="81"/>
      <c r="H197" s="81"/>
      <c r="I197" s="90">
        <v>0.72518685109007508</v>
      </c>
      <c r="J197" s="81"/>
      <c r="K197" s="81"/>
      <c r="L197" s="103">
        <v>1.5294885439759032E-2</v>
      </c>
      <c r="M197" s="90"/>
      <c r="N197" s="92"/>
      <c r="O197" s="90">
        <v>699.13569736660008</v>
      </c>
      <c r="P197" s="91">
        <v>4.5073074963681691E-3</v>
      </c>
      <c r="Q197" s="91">
        <v>3.0233621310904202E-4</v>
      </c>
    </row>
    <row r="198" spans="2:17">
      <c r="B198" s="86" t="s">
        <v>3044</v>
      </c>
      <c r="C198" s="96" t="s">
        <v>2596</v>
      </c>
      <c r="D198" s="83">
        <v>4351</v>
      </c>
      <c r="E198" s="96"/>
      <c r="F198" s="83" t="s">
        <v>903</v>
      </c>
      <c r="G198" s="106">
        <v>42183</v>
      </c>
      <c r="H198" s="83" t="s">
        <v>2546</v>
      </c>
      <c r="I198" s="93">
        <v>0.82999999999999974</v>
      </c>
      <c r="J198" s="96" t="s">
        <v>178</v>
      </c>
      <c r="K198" s="97">
        <v>3.61E-2</v>
      </c>
      <c r="L198" s="97">
        <v>1.4699999999999998E-2</v>
      </c>
      <c r="M198" s="93">
        <v>492128.63165647996</v>
      </c>
      <c r="N198" s="95">
        <v>101.82</v>
      </c>
      <c r="O198" s="93">
        <v>501.08538937652008</v>
      </c>
      <c r="P198" s="94">
        <v>3.2304829239366627E-3</v>
      </c>
      <c r="Q198" s="94">
        <v>2.1669077925644527E-4</v>
      </c>
    </row>
    <row r="199" spans="2:17">
      <c r="B199" s="86" t="s">
        <v>3045</v>
      </c>
      <c r="C199" s="96" t="s">
        <v>2596</v>
      </c>
      <c r="D199" s="83">
        <v>3880</v>
      </c>
      <c r="E199" s="96"/>
      <c r="F199" s="83" t="s">
        <v>907</v>
      </c>
      <c r="G199" s="106">
        <v>41959</v>
      </c>
      <c r="H199" s="83" t="s">
        <v>2546</v>
      </c>
      <c r="I199" s="93">
        <v>0.45999999999999996</v>
      </c>
      <c r="J199" s="96" t="s">
        <v>178</v>
      </c>
      <c r="K199" s="97">
        <v>4.4999999999999998E-2</v>
      </c>
      <c r="L199" s="97">
        <v>1.6799999999999995E-2</v>
      </c>
      <c r="M199" s="93">
        <v>195161.91155421999</v>
      </c>
      <c r="N199" s="95">
        <v>101.48</v>
      </c>
      <c r="O199" s="93">
        <v>198.05030799008</v>
      </c>
      <c r="P199" s="94">
        <v>1.2768245724315067E-3</v>
      </c>
      <c r="Q199" s="94">
        <v>8.5645433852596722E-5</v>
      </c>
    </row>
    <row r="200" spans="2:17">
      <c r="B200" s="86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93"/>
      <c r="N200" s="95"/>
      <c r="O200" s="83"/>
      <c r="P200" s="94"/>
      <c r="Q200" s="83"/>
    </row>
    <row r="201" spans="2:17">
      <c r="B201" s="80" t="s">
        <v>43</v>
      </c>
      <c r="C201" s="81"/>
      <c r="D201" s="81"/>
      <c r="E201" s="81"/>
      <c r="F201" s="81"/>
      <c r="G201" s="81"/>
      <c r="H201" s="81"/>
      <c r="I201" s="90">
        <v>4.9738092384137929</v>
      </c>
      <c r="J201" s="81"/>
      <c r="K201" s="81"/>
      <c r="L201" s="103">
        <v>4.9703289021318001E-2</v>
      </c>
      <c r="M201" s="90"/>
      <c r="N201" s="92"/>
      <c r="O201" s="90">
        <v>29241.800099121749</v>
      </c>
      <c r="P201" s="91">
        <v>0.18852103431497236</v>
      </c>
      <c r="Q201" s="91">
        <v>1.2645406520880698E-2</v>
      </c>
    </row>
    <row r="202" spans="2:17">
      <c r="B202" s="101" t="s">
        <v>41</v>
      </c>
      <c r="C202" s="81"/>
      <c r="D202" s="81"/>
      <c r="E202" s="81"/>
      <c r="F202" s="81"/>
      <c r="G202" s="81"/>
      <c r="H202" s="81"/>
      <c r="I202" s="90">
        <v>4.9738092384137929</v>
      </c>
      <c r="J202" s="81"/>
      <c r="K202" s="81"/>
      <c r="L202" s="103">
        <v>4.9703289021318001E-2</v>
      </c>
      <c r="M202" s="90"/>
      <c r="N202" s="92"/>
      <c r="O202" s="90">
        <v>29241.800099121749</v>
      </c>
      <c r="P202" s="91">
        <v>0.18852103431497236</v>
      </c>
      <c r="Q202" s="91">
        <v>1.2645406520880698E-2</v>
      </c>
    </row>
    <row r="203" spans="2:17">
      <c r="B203" s="86" t="s">
        <v>3067</v>
      </c>
      <c r="C203" s="96" t="s">
        <v>2596</v>
      </c>
      <c r="D203" s="83" t="s">
        <v>2749</v>
      </c>
      <c r="E203" s="96"/>
      <c r="F203" s="83" t="s">
        <v>1755</v>
      </c>
      <c r="G203" s="106">
        <v>43186</v>
      </c>
      <c r="H203" s="83" t="s">
        <v>2546</v>
      </c>
      <c r="I203" s="93">
        <v>6.660000000000001</v>
      </c>
      <c r="J203" s="96" t="s">
        <v>177</v>
      </c>
      <c r="K203" s="97">
        <v>4.8000000000000001E-2</v>
      </c>
      <c r="L203" s="97">
        <v>5.0100000000000006E-2</v>
      </c>
      <c r="M203" s="93">
        <v>709194.33813799988</v>
      </c>
      <c r="N203" s="95">
        <v>100.26</v>
      </c>
      <c r="O203" s="93">
        <v>2595.2894780022593</v>
      </c>
      <c r="P203" s="94">
        <v>1.6731755742849953E-2</v>
      </c>
      <c r="Q203" s="94">
        <v>1.1223143027261344E-3</v>
      </c>
    </row>
    <row r="204" spans="2:17">
      <c r="B204" s="86" t="s">
        <v>3046</v>
      </c>
      <c r="C204" s="96" t="s">
        <v>2602</v>
      </c>
      <c r="D204" s="83" t="s">
        <v>2750</v>
      </c>
      <c r="E204" s="96"/>
      <c r="F204" s="83" t="s">
        <v>929</v>
      </c>
      <c r="G204" s="106">
        <v>42916</v>
      </c>
      <c r="H204" s="83" t="s">
        <v>889</v>
      </c>
      <c r="I204" s="93">
        <v>10.489999999999998</v>
      </c>
      <c r="J204" s="96" t="s">
        <v>177</v>
      </c>
      <c r="K204" s="97">
        <v>4.4999999999999998E-2</v>
      </c>
      <c r="L204" s="97">
        <v>5.1999999999999991E-2</v>
      </c>
      <c r="M204" s="93">
        <v>43232.379880039996</v>
      </c>
      <c r="N204" s="95">
        <v>94.9</v>
      </c>
      <c r="O204" s="93">
        <v>149.75047908392003</v>
      </c>
      <c r="P204" s="94">
        <v>9.6543698097816943E-4</v>
      </c>
      <c r="Q204" s="94">
        <v>6.4758519595026068E-5</v>
      </c>
    </row>
    <row r="205" spans="2:17">
      <c r="B205" s="86" t="s">
        <v>3046</v>
      </c>
      <c r="C205" s="96" t="s">
        <v>2602</v>
      </c>
      <c r="D205" s="83" t="s">
        <v>2751</v>
      </c>
      <c r="E205" s="96"/>
      <c r="F205" s="83" t="s">
        <v>929</v>
      </c>
      <c r="G205" s="106">
        <v>42978</v>
      </c>
      <c r="H205" s="83" t="s">
        <v>889</v>
      </c>
      <c r="I205" s="93">
        <v>11.170000000000002</v>
      </c>
      <c r="J205" s="96" t="s">
        <v>177</v>
      </c>
      <c r="K205" s="97">
        <v>4.4999999999999998E-2</v>
      </c>
      <c r="L205" s="97">
        <v>5.0700000000000009E-2</v>
      </c>
      <c r="M205" s="93">
        <v>39340.87908192</v>
      </c>
      <c r="N205" s="95">
        <v>94.9</v>
      </c>
      <c r="O205" s="93">
        <v>136.27090371855996</v>
      </c>
      <c r="P205" s="94">
        <v>8.7853455084765833E-4</v>
      </c>
      <c r="Q205" s="94">
        <v>5.892937400049933E-5</v>
      </c>
    </row>
    <row r="206" spans="2:17">
      <c r="B206" s="86" t="s">
        <v>3046</v>
      </c>
      <c r="C206" s="96" t="s">
        <v>2602</v>
      </c>
      <c r="D206" s="83" t="s">
        <v>2752</v>
      </c>
      <c r="E206" s="96"/>
      <c r="F206" s="83" t="s">
        <v>929</v>
      </c>
      <c r="G206" s="106">
        <v>43073</v>
      </c>
      <c r="H206" s="83" t="s">
        <v>889</v>
      </c>
      <c r="I206" s="93">
        <v>10.54</v>
      </c>
      <c r="J206" s="96" t="s">
        <v>177</v>
      </c>
      <c r="K206" s="97">
        <v>4.4999999999999998E-2</v>
      </c>
      <c r="L206" s="97">
        <v>5.1099999999999993E-2</v>
      </c>
      <c r="M206" s="93">
        <v>45339.390809699995</v>
      </c>
      <c r="N206" s="95">
        <v>94.9</v>
      </c>
      <c r="O206" s="93">
        <v>157.04884881764002</v>
      </c>
      <c r="P206" s="94">
        <v>1.0124893582719773E-3</v>
      </c>
      <c r="Q206" s="94">
        <v>6.791464719010366E-5</v>
      </c>
    </row>
    <row r="207" spans="2:17">
      <c r="B207" s="86" t="s">
        <v>3046</v>
      </c>
      <c r="C207" s="96" t="s">
        <v>2602</v>
      </c>
      <c r="D207" s="83" t="s">
        <v>2753</v>
      </c>
      <c r="E207" s="96"/>
      <c r="F207" s="83" t="s">
        <v>929</v>
      </c>
      <c r="G207" s="106">
        <v>43159</v>
      </c>
      <c r="H207" s="83" t="s">
        <v>889</v>
      </c>
      <c r="I207" s="93">
        <v>10.540000000000001</v>
      </c>
      <c r="J207" s="96" t="s">
        <v>177</v>
      </c>
      <c r="K207" s="97">
        <v>4.4999999999999998E-2</v>
      </c>
      <c r="L207" s="97">
        <v>5.1100000000000007E-2</v>
      </c>
      <c r="M207" s="93">
        <v>44554.98423116</v>
      </c>
      <c r="N207" s="95">
        <v>94.9</v>
      </c>
      <c r="O207" s="93">
        <v>154.33178193186001</v>
      </c>
      <c r="P207" s="94">
        <v>9.9497250712485535E-4</v>
      </c>
      <c r="Q207" s="94">
        <v>6.6739671121645303E-5</v>
      </c>
    </row>
    <row r="208" spans="2:17">
      <c r="B208" s="86" t="s">
        <v>3046</v>
      </c>
      <c r="C208" s="96" t="s">
        <v>2602</v>
      </c>
      <c r="D208" s="83" t="s">
        <v>2754</v>
      </c>
      <c r="E208" s="96"/>
      <c r="F208" s="83" t="s">
        <v>929</v>
      </c>
      <c r="G208" s="106">
        <v>43251</v>
      </c>
      <c r="H208" s="83" t="s">
        <v>889</v>
      </c>
      <c r="I208" s="93">
        <v>11.17</v>
      </c>
      <c r="J208" s="96" t="s">
        <v>177</v>
      </c>
      <c r="K208" s="97">
        <v>4.4999999999999998E-2</v>
      </c>
      <c r="L208" s="97">
        <v>5.0700000000000002E-2</v>
      </c>
      <c r="M208" s="93">
        <v>47660.23039466</v>
      </c>
      <c r="N208" s="95">
        <v>94.9</v>
      </c>
      <c r="O208" s="93">
        <v>165.08788978785998</v>
      </c>
      <c r="P208" s="94">
        <v>1.0643168214742793E-3</v>
      </c>
      <c r="Q208" s="94">
        <v>7.1391072743997656E-5</v>
      </c>
    </row>
    <row r="209" spans="2:17">
      <c r="B209" s="86" t="s">
        <v>3047</v>
      </c>
      <c r="C209" s="96" t="s">
        <v>2602</v>
      </c>
      <c r="D209" s="83" t="s">
        <v>2755</v>
      </c>
      <c r="E209" s="96"/>
      <c r="F209" s="83" t="s">
        <v>929</v>
      </c>
      <c r="G209" s="106">
        <v>43090</v>
      </c>
      <c r="H209" s="83" t="s">
        <v>889</v>
      </c>
      <c r="I209" s="93">
        <v>3.7</v>
      </c>
      <c r="J209" s="96" t="s">
        <v>177</v>
      </c>
      <c r="K209" s="97">
        <v>4.1210000000000004E-2</v>
      </c>
      <c r="L209" s="97">
        <v>4.9500000000000002E-2</v>
      </c>
      <c r="M209" s="93">
        <v>271362.44323734002</v>
      </c>
      <c r="N209" s="95">
        <v>98.1</v>
      </c>
      <c r="O209" s="93">
        <v>971.65397690581995</v>
      </c>
      <c r="P209" s="94">
        <v>6.2642249143903764E-3</v>
      </c>
      <c r="Q209" s="94">
        <v>4.2018478663950466E-4</v>
      </c>
    </row>
    <row r="210" spans="2:17">
      <c r="B210" s="86" t="s">
        <v>3048</v>
      </c>
      <c r="C210" s="96" t="s">
        <v>2602</v>
      </c>
      <c r="D210" s="83" t="s">
        <v>2756</v>
      </c>
      <c r="E210" s="96"/>
      <c r="F210" s="83" t="s">
        <v>883</v>
      </c>
      <c r="G210" s="106">
        <v>43005</v>
      </c>
      <c r="H210" s="83" t="s">
        <v>884</v>
      </c>
      <c r="I210" s="93">
        <v>7.5300000000000011</v>
      </c>
      <c r="J210" s="96" t="s">
        <v>177</v>
      </c>
      <c r="K210" s="97">
        <v>5.3499999999999999E-2</v>
      </c>
      <c r="L210" s="97">
        <v>6.3500000000000001E-2</v>
      </c>
      <c r="M210" s="93">
        <v>427037.63458200003</v>
      </c>
      <c r="N210" s="95">
        <v>95.33</v>
      </c>
      <c r="O210" s="93">
        <v>1485.8967353149399</v>
      </c>
      <c r="P210" s="94">
        <v>9.5795330136063134E-3</v>
      </c>
      <c r="Q210" s="94">
        <v>6.4256537567504999E-4</v>
      </c>
    </row>
    <row r="211" spans="2:17">
      <c r="B211" s="86" t="s">
        <v>3049</v>
      </c>
      <c r="C211" s="96" t="s">
        <v>2602</v>
      </c>
      <c r="D211" s="83">
        <v>4623</v>
      </c>
      <c r="E211" s="96"/>
      <c r="F211" s="83" t="s">
        <v>883</v>
      </c>
      <c r="G211" s="106">
        <v>36997</v>
      </c>
      <c r="H211" s="83" t="s">
        <v>908</v>
      </c>
      <c r="I211" s="93">
        <v>5.78</v>
      </c>
      <c r="J211" s="96" t="s">
        <v>177</v>
      </c>
      <c r="K211" s="97">
        <v>5.0199999999999995E-2</v>
      </c>
      <c r="L211" s="97">
        <v>5.2300000000000006E-2</v>
      </c>
      <c r="M211" s="93">
        <v>222924.123968</v>
      </c>
      <c r="N211" s="95">
        <v>101.63</v>
      </c>
      <c r="O211" s="93">
        <v>826.93592288683999</v>
      </c>
      <c r="P211" s="94">
        <v>5.3312318313644257E-3</v>
      </c>
      <c r="Q211" s="94">
        <v>3.5760250313515441E-4</v>
      </c>
    </row>
    <row r="212" spans="2:17">
      <c r="B212" s="86" t="s">
        <v>3050</v>
      </c>
      <c r="C212" s="96" t="s">
        <v>2596</v>
      </c>
      <c r="D212" s="83" t="s">
        <v>2757</v>
      </c>
      <c r="E212" s="96"/>
      <c r="F212" s="83" t="s">
        <v>883</v>
      </c>
      <c r="G212" s="106">
        <v>43185</v>
      </c>
      <c r="H212" s="83" t="s">
        <v>889</v>
      </c>
      <c r="I212" s="93">
        <v>6.0000000000000009</v>
      </c>
      <c r="J212" s="96" t="s">
        <v>186</v>
      </c>
      <c r="K212" s="97">
        <v>4.2199999999999994E-2</v>
      </c>
      <c r="L212" s="97">
        <v>4.4500000000000005E-2</v>
      </c>
      <c r="M212" s="93">
        <v>246578.02869023997</v>
      </c>
      <c r="N212" s="95">
        <v>100</v>
      </c>
      <c r="O212" s="93">
        <v>680.87924016631985</v>
      </c>
      <c r="P212" s="94">
        <v>4.3896086480531768E-3</v>
      </c>
      <c r="Q212" s="94">
        <v>2.9444133925907211E-4</v>
      </c>
    </row>
    <row r="213" spans="2:17">
      <c r="B213" s="86" t="s">
        <v>3051</v>
      </c>
      <c r="C213" s="96" t="s">
        <v>2602</v>
      </c>
      <c r="D213" s="83" t="s">
        <v>2758</v>
      </c>
      <c r="E213" s="96"/>
      <c r="F213" s="83" t="s">
        <v>1788</v>
      </c>
      <c r="G213" s="106">
        <v>43098</v>
      </c>
      <c r="H213" s="83"/>
      <c r="I213" s="93">
        <v>1.2299999999999998</v>
      </c>
      <c r="J213" s="96" t="s">
        <v>177</v>
      </c>
      <c r="K213" s="97">
        <v>4.5338000000000003E-2</v>
      </c>
      <c r="L213" s="97">
        <v>5.6899999999999992E-2</v>
      </c>
      <c r="M213" s="93">
        <v>294760.68332776002</v>
      </c>
      <c r="N213" s="95">
        <v>99.03</v>
      </c>
      <c r="O213" s="93">
        <v>1065.4404918222001</v>
      </c>
      <c r="P213" s="94">
        <v>6.8688638469082E-3</v>
      </c>
      <c r="Q213" s="94">
        <v>4.6074209170534047E-4</v>
      </c>
    </row>
    <row r="214" spans="2:17">
      <c r="B214" s="86" t="s">
        <v>3052</v>
      </c>
      <c r="C214" s="96" t="s">
        <v>2602</v>
      </c>
      <c r="D214" s="83" t="s">
        <v>2759</v>
      </c>
      <c r="E214" s="96"/>
      <c r="F214" s="83" t="s">
        <v>1788</v>
      </c>
      <c r="G214" s="106">
        <v>43098</v>
      </c>
      <c r="H214" s="83"/>
      <c r="I214" s="93">
        <v>5.4300000000000006</v>
      </c>
      <c r="J214" s="96" t="s">
        <v>177</v>
      </c>
      <c r="K214" s="97">
        <v>5.4285E-2</v>
      </c>
      <c r="L214" s="97">
        <v>6.0700000000000004E-2</v>
      </c>
      <c r="M214" s="93">
        <v>57391.949175080008</v>
      </c>
      <c r="N214" s="95">
        <v>99.58</v>
      </c>
      <c r="O214" s="93">
        <v>208.60079234903998</v>
      </c>
      <c r="P214" s="94">
        <v>1.3448432380790709E-3</v>
      </c>
      <c r="Q214" s="94">
        <v>9.0207915069861097E-5</v>
      </c>
    </row>
    <row r="215" spans="2:17">
      <c r="B215" s="86" t="s">
        <v>3052</v>
      </c>
      <c r="C215" s="96" t="s">
        <v>2602</v>
      </c>
      <c r="D215" s="83" t="s">
        <v>2760</v>
      </c>
      <c r="E215" s="96"/>
      <c r="F215" s="83" t="s">
        <v>1788</v>
      </c>
      <c r="G215" s="106">
        <v>43131</v>
      </c>
      <c r="H215" s="83"/>
      <c r="I215" s="93">
        <v>5.4299999999999988</v>
      </c>
      <c r="J215" s="96" t="s">
        <v>177</v>
      </c>
      <c r="K215" s="97">
        <v>5.4285E-2</v>
      </c>
      <c r="L215" s="97">
        <v>6.0699999999999997E-2</v>
      </c>
      <c r="M215" s="93">
        <v>9283.9916907400002</v>
      </c>
      <c r="N215" s="95">
        <v>99.58</v>
      </c>
      <c r="O215" s="93">
        <v>33.744244877980002</v>
      </c>
      <c r="P215" s="94">
        <v>2.1754816478502498E-4</v>
      </c>
      <c r="Q215" s="94">
        <v>1.4592456441661376E-5</v>
      </c>
    </row>
    <row r="216" spans="2:17">
      <c r="B216" s="86" t="s">
        <v>3052</v>
      </c>
      <c r="C216" s="96" t="s">
        <v>2602</v>
      </c>
      <c r="D216" s="83" t="s">
        <v>2761</v>
      </c>
      <c r="E216" s="96"/>
      <c r="F216" s="83" t="s">
        <v>1788</v>
      </c>
      <c r="G216" s="106">
        <v>43081</v>
      </c>
      <c r="H216" s="83"/>
      <c r="I216" s="93">
        <v>5.43</v>
      </c>
      <c r="J216" s="96" t="s">
        <v>177</v>
      </c>
      <c r="K216" s="97">
        <v>5.4285E-2</v>
      </c>
      <c r="L216" s="97">
        <v>6.0700000000000011E-2</v>
      </c>
      <c r="M216" s="93">
        <v>292023.74136390002</v>
      </c>
      <c r="N216" s="95">
        <v>99.58</v>
      </c>
      <c r="O216" s="93">
        <v>1061.4099163288399</v>
      </c>
      <c r="P216" s="94">
        <v>6.8428788439905564E-3</v>
      </c>
      <c r="Q216" s="94">
        <v>4.5899909826944149E-4</v>
      </c>
    </row>
    <row r="217" spans="2:17">
      <c r="B217" s="86" t="s">
        <v>3052</v>
      </c>
      <c r="C217" s="96" t="s">
        <v>2602</v>
      </c>
      <c r="D217" s="83" t="s">
        <v>2762</v>
      </c>
      <c r="E217" s="96"/>
      <c r="F217" s="83" t="s">
        <v>1788</v>
      </c>
      <c r="G217" s="106">
        <v>42817</v>
      </c>
      <c r="H217" s="83"/>
      <c r="I217" s="93">
        <v>5.3400000000000007</v>
      </c>
      <c r="J217" s="96" t="s">
        <v>177</v>
      </c>
      <c r="K217" s="97">
        <v>5.7820000000000003E-2</v>
      </c>
      <c r="L217" s="97">
        <v>6.3700000000000007E-2</v>
      </c>
      <c r="M217" s="93">
        <v>84399.92541915999</v>
      </c>
      <c r="N217" s="95">
        <v>98.12</v>
      </c>
      <c r="O217" s="93">
        <v>302.26821187055998</v>
      </c>
      <c r="P217" s="94">
        <v>1.9487143660518571E-3</v>
      </c>
      <c r="Q217" s="94">
        <v>1.3071371818719626E-4</v>
      </c>
    </row>
    <row r="218" spans="2:17">
      <c r="B218" s="86" t="s">
        <v>3053</v>
      </c>
      <c r="C218" s="96" t="s">
        <v>2602</v>
      </c>
      <c r="D218" s="83" t="s">
        <v>2763</v>
      </c>
      <c r="E218" s="96"/>
      <c r="F218" s="83" t="s">
        <v>1788</v>
      </c>
      <c r="G218" s="106">
        <v>43083</v>
      </c>
      <c r="H218" s="83"/>
      <c r="I218" s="93">
        <v>3.2</v>
      </c>
      <c r="J218" s="96" t="s">
        <v>186</v>
      </c>
      <c r="K218" s="97">
        <v>3.3987999999999997E-2</v>
      </c>
      <c r="L218" s="97">
        <v>3.1399999999999997E-2</v>
      </c>
      <c r="M218" s="93">
        <v>84217.344899999996</v>
      </c>
      <c r="N218" s="95">
        <v>101.13</v>
      </c>
      <c r="O218" s="93">
        <v>235.15161866221999</v>
      </c>
      <c r="P218" s="94">
        <v>1.5160156427022804E-3</v>
      </c>
      <c r="Q218" s="94">
        <v>1.0168962929598157E-4</v>
      </c>
    </row>
    <row r="219" spans="2:17">
      <c r="B219" s="86" t="s">
        <v>3053</v>
      </c>
      <c r="C219" s="96" t="s">
        <v>2602</v>
      </c>
      <c r="D219" s="83" t="s">
        <v>2764</v>
      </c>
      <c r="E219" s="96"/>
      <c r="F219" s="83" t="s">
        <v>1788</v>
      </c>
      <c r="G219" s="106">
        <v>43083</v>
      </c>
      <c r="H219" s="83"/>
      <c r="I219" s="93">
        <v>9.58</v>
      </c>
      <c r="J219" s="96" t="s">
        <v>186</v>
      </c>
      <c r="K219" s="97">
        <v>3.5737999999999999E-2</v>
      </c>
      <c r="L219" s="97">
        <v>3.3500000000000002E-2</v>
      </c>
      <c r="M219" s="93">
        <v>42108.672449999998</v>
      </c>
      <c r="N219" s="95">
        <v>102.83</v>
      </c>
      <c r="O219" s="93">
        <v>119.55226258898</v>
      </c>
      <c r="P219" s="94">
        <v>7.7074995799067088E-4</v>
      </c>
      <c r="Q219" s="94">
        <v>5.1699517670053912E-5</v>
      </c>
    </row>
    <row r="220" spans="2:17">
      <c r="B220" s="86" t="s">
        <v>3053</v>
      </c>
      <c r="C220" s="96" t="s">
        <v>2602</v>
      </c>
      <c r="D220" s="83" t="s">
        <v>2765</v>
      </c>
      <c r="E220" s="96"/>
      <c r="F220" s="83" t="s">
        <v>1788</v>
      </c>
      <c r="G220" s="106">
        <v>43083</v>
      </c>
      <c r="H220" s="83"/>
      <c r="I220" s="93">
        <v>9.09</v>
      </c>
      <c r="J220" s="96" t="s">
        <v>186</v>
      </c>
      <c r="K220" s="97">
        <v>4.4999999999999998E-2</v>
      </c>
      <c r="L220" s="97">
        <v>4.5400000000000003E-2</v>
      </c>
      <c r="M220" s="93">
        <v>168434.68979999999</v>
      </c>
      <c r="N220" s="95">
        <v>100.33</v>
      </c>
      <c r="O220" s="93">
        <v>466.58282625057996</v>
      </c>
      <c r="P220" s="94">
        <v>3.0080459034737806E-3</v>
      </c>
      <c r="Q220" s="94">
        <v>2.0177039353255256E-4</v>
      </c>
    </row>
    <row r="221" spans="2:17">
      <c r="B221" s="86" t="s">
        <v>3054</v>
      </c>
      <c r="C221" s="96" t="s">
        <v>2596</v>
      </c>
      <c r="D221" s="83" t="s">
        <v>2766</v>
      </c>
      <c r="E221" s="96"/>
      <c r="F221" s="83" t="s">
        <v>1788</v>
      </c>
      <c r="G221" s="106">
        <v>43185</v>
      </c>
      <c r="H221" s="83"/>
      <c r="I221" s="93">
        <v>4.21</v>
      </c>
      <c r="J221" s="96" t="s">
        <v>179</v>
      </c>
      <c r="K221" s="97">
        <v>0.03</v>
      </c>
      <c r="L221" s="97">
        <v>3.15E-2</v>
      </c>
      <c r="M221" s="93">
        <v>396990.53996393993</v>
      </c>
      <c r="N221" s="95">
        <v>99.73</v>
      </c>
      <c r="O221" s="93">
        <v>1684.67345761806</v>
      </c>
      <c r="P221" s="94">
        <v>1.0861040757975639E-2</v>
      </c>
      <c r="Q221" s="94">
        <v>7.2852494218226583E-4</v>
      </c>
    </row>
    <row r="222" spans="2:17">
      <c r="B222" s="86" t="s">
        <v>3055</v>
      </c>
      <c r="C222" s="96" t="s">
        <v>2602</v>
      </c>
      <c r="D222" s="83">
        <v>6265</v>
      </c>
      <c r="E222" s="96"/>
      <c r="F222" s="83" t="s">
        <v>1788</v>
      </c>
      <c r="G222" s="106">
        <v>43216</v>
      </c>
      <c r="H222" s="83"/>
      <c r="I222" s="93">
        <v>7.7399999999999993</v>
      </c>
      <c r="J222" s="96" t="s">
        <v>180</v>
      </c>
      <c r="K222" s="97">
        <v>3.1796999999999999E-2</v>
      </c>
      <c r="L222" s="97">
        <v>3.5400000000000001E-2</v>
      </c>
      <c r="M222" s="93">
        <v>402862.05189438001</v>
      </c>
      <c r="N222" s="95">
        <v>98.49</v>
      </c>
      <c r="O222" s="93">
        <v>1907.5142413119002</v>
      </c>
      <c r="P222" s="94">
        <v>1.2297688805876887E-2</v>
      </c>
      <c r="Q222" s="94">
        <v>8.2489083927780361E-4</v>
      </c>
    </row>
    <row r="223" spans="2:17">
      <c r="B223" s="86" t="s">
        <v>3055</v>
      </c>
      <c r="C223" s="96" t="s">
        <v>2602</v>
      </c>
      <c r="D223" s="83" t="s">
        <v>2767</v>
      </c>
      <c r="E223" s="96"/>
      <c r="F223" s="83" t="s">
        <v>1788</v>
      </c>
      <c r="G223" s="106">
        <v>43280</v>
      </c>
      <c r="H223" s="83"/>
      <c r="I223" s="93">
        <v>7.7700000000000005</v>
      </c>
      <c r="J223" s="96" t="s">
        <v>180</v>
      </c>
      <c r="K223" s="97">
        <v>3.1740999999999998E-2</v>
      </c>
      <c r="L223" s="97">
        <v>3.3400000000000006E-2</v>
      </c>
      <c r="M223" s="93">
        <v>12745.98025038</v>
      </c>
      <c r="N223" s="95">
        <v>100</v>
      </c>
      <c r="O223" s="93">
        <v>61.276173424179994</v>
      </c>
      <c r="P223" s="94">
        <v>3.9504570695485274E-4</v>
      </c>
      <c r="Q223" s="94">
        <v>2.6498441284947246E-5</v>
      </c>
    </row>
    <row r="224" spans="2:17">
      <c r="B224" s="86" t="s">
        <v>3056</v>
      </c>
      <c r="C224" s="96" t="s">
        <v>2602</v>
      </c>
      <c r="D224" s="83" t="s">
        <v>2768</v>
      </c>
      <c r="E224" s="96"/>
      <c r="F224" s="83" t="s">
        <v>1788</v>
      </c>
      <c r="G224" s="106">
        <v>42870</v>
      </c>
      <c r="H224" s="83"/>
      <c r="I224" s="93">
        <v>2.81</v>
      </c>
      <c r="J224" s="96" t="s">
        <v>177</v>
      </c>
      <c r="K224" s="97">
        <v>4.3799999999999999E-2</v>
      </c>
      <c r="L224" s="97">
        <v>4.8999999999999995E-2</v>
      </c>
      <c r="M224" s="93">
        <v>361333.30507716001</v>
      </c>
      <c r="N224" s="95">
        <v>100.27</v>
      </c>
      <c r="O224" s="93">
        <v>1322.4275486393399</v>
      </c>
      <c r="P224" s="94">
        <v>8.5256519239931949E-3</v>
      </c>
      <c r="Q224" s="94">
        <v>5.7187429947099715E-4</v>
      </c>
    </row>
    <row r="225" spans="2:17">
      <c r="B225" s="86" t="s">
        <v>3057</v>
      </c>
      <c r="C225" s="96" t="s">
        <v>2602</v>
      </c>
      <c r="D225" s="83" t="s">
        <v>2769</v>
      </c>
      <c r="E225" s="96"/>
      <c r="F225" s="83" t="s">
        <v>1788</v>
      </c>
      <c r="G225" s="106">
        <v>43174</v>
      </c>
      <c r="H225" s="83"/>
      <c r="I225" s="93">
        <v>2.27</v>
      </c>
      <c r="J225" s="96" t="s">
        <v>177</v>
      </c>
      <c r="K225" s="97">
        <v>4.4900000000000002E-2</v>
      </c>
      <c r="L225" s="97">
        <v>4.7400000000000005E-2</v>
      </c>
      <c r="M225" s="93">
        <v>500918.63644524</v>
      </c>
      <c r="N225" s="95">
        <v>100.4</v>
      </c>
      <c r="O225" s="93">
        <v>1835.6663746342999</v>
      </c>
      <c r="P225" s="94">
        <v>1.1834487700149054E-2</v>
      </c>
      <c r="Q225" s="94">
        <v>7.9382074514144495E-4</v>
      </c>
    </row>
    <row r="226" spans="2:17">
      <c r="B226" s="86" t="s">
        <v>3057</v>
      </c>
      <c r="C226" s="96" t="s">
        <v>2602</v>
      </c>
      <c r="D226" s="83" t="s">
        <v>2770</v>
      </c>
      <c r="E226" s="96"/>
      <c r="F226" s="83" t="s">
        <v>1788</v>
      </c>
      <c r="G226" s="106">
        <v>43185</v>
      </c>
      <c r="H226" s="83"/>
      <c r="I226" s="93">
        <v>2.27</v>
      </c>
      <c r="J226" s="96" t="s">
        <v>177</v>
      </c>
      <c r="K226" s="97">
        <v>4.4900000000000002E-2</v>
      </c>
      <c r="L226" s="97">
        <v>4.7400000000000005E-2</v>
      </c>
      <c r="M226" s="93">
        <v>9679.7031484399995</v>
      </c>
      <c r="N226" s="95">
        <v>100.4</v>
      </c>
      <c r="O226" s="93">
        <v>35.472238929920003</v>
      </c>
      <c r="P226" s="94">
        <v>2.2868849215398312E-4</v>
      </c>
      <c r="Q226" s="94">
        <v>1.533971506385206E-5</v>
      </c>
    </row>
    <row r="227" spans="2:17">
      <c r="B227" s="86" t="s">
        <v>3057</v>
      </c>
      <c r="C227" s="96" t="s">
        <v>2602</v>
      </c>
      <c r="D227" s="83">
        <v>6219</v>
      </c>
      <c r="E227" s="96"/>
      <c r="F227" s="83" t="s">
        <v>1788</v>
      </c>
      <c r="G227" s="106">
        <v>43193</v>
      </c>
      <c r="H227" s="83"/>
      <c r="I227" s="93">
        <v>2.2699999999999996</v>
      </c>
      <c r="J227" s="96" t="s">
        <v>177</v>
      </c>
      <c r="K227" s="97">
        <v>4.4900000000000002E-2</v>
      </c>
      <c r="L227" s="97">
        <v>4.7399999999999991E-2</v>
      </c>
      <c r="M227" s="93">
        <v>1698.55365732</v>
      </c>
      <c r="N227" s="95">
        <v>100.4</v>
      </c>
      <c r="O227" s="93">
        <v>6.2245195032799998</v>
      </c>
      <c r="P227" s="94">
        <v>4.0129296106750523E-5</v>
      </c>
      <c r="Q227" s="94">
        <v>2.691748772281978E-6</v>
      </c>
    </row>
    <row r="228" spans="2:17">
      <c r="B228" s="86" t="s">
        <v>3057</v>
      </c>
      <c r="C228" s="96" t="s">
        <v>2602</v>
      </c>
      <c r="D228" s="83" t="s">
        <v>2771</v>
      </c>
      <c r="E228" s="96"/>
      <c r="F228" s="83" t="s">
        <v>1788</v>
      </c>
      <c r="G228" s="106">
        <v>43217</v>
      </c>
      <c r="H228" s="83"/>
      <c r="I228" s="93">
        <v>2.27</v>
      </c>
      <c r="J228" s="96" t="s">
        <v>177</v>
      </c>
      <c r="K228" s="97">
        <v>4.4900000000000002E-2</v>
      </c>
      <c r="L228" s="97">
        <v>4.7400000000000005E-2</v>
      </c>
      <c r="M228" s="93">
        <v>14356.77231742</v>
      </c>
      <c r="N228" s="95">
        <v>100.4</v>
      </c>
      <c r="O228" s="93">
        <v>52.611825453979996</v>
      </c>
      <c r="P228" s="94">
        <v>3.3918690771984964E-4</v>
      </c>
      <c r="Q228" s="94">
        <v>2.2751606208099936E-5</v>
      </c>
    </row>
    <row r="229" spans="2:17">
      <c r="B229" s="86" t="s">
        <v>3057</v>
      </c>
      <c r="C229" s="96" t="s">
        <v>2602</v>
      </c>
      <c r="D229" s="83" t="s">
        <v>2772</v>
      </c>
      <c r="E229" s="96"/>
      <c r="F229" s="83" t="s">
        <v>1788</v>
      </c>
      <c r="G229" s="106">
        <v>43258</v>
      </c>
      <c r="H229" s="83"/>
      <c r="I229" s="93">
        <v>2.2700000000000005</v>
      </c>
      <c r="J229" s="96" t="s">
        <v>177</v>
      </c>
      <c r="K229" s="97">
        <v>4.4900000000000002E-2</v>
      </c>
      <c r="L229" s="97">
        <v>4.7E-2</v>
      </c>
      <c r="M229" s="93">
        <v>13758.092168080002</v>
      </c>
      <c r="N229" s="95">
        <v>100.4</v>
      </c>
      <c r="O229" s="93">
        <v>50.417906182539994</v>
      </c>
      <c r="P229" s="94">
        <v>3.2504277401900259E-4</v>
      </c>
      <c r="Q229" s="94">
        <v>2.1802861569694913E-5</v>
      </c>
    </row>
    <row r="230" spans="2:17">
      <c r="B230" s="86" t="s">
        <v>3058</v>
      </c>
      <c r="C230" s="96" t="s">
        <v>2602</v>
      </c>
      <c r="D230" s="83" t="s">
        <v>2773</v>
      </c>
      <c r="E230" s="96"/>
      <c r="F230" s="83" t="s">
        <v>1788</v>
      </c>
      <c r="G230" s="106">
        <v>42921</v>
      </c>
      <c r="H230" s="83"/>
      <c r="I230" s="93">
        <v>4.38</v>
      </c>
      <c r="J230" s="96" t="s">
        <v>177</v>
      </c>
      <c r="K230" s="97">
        <v>5.5843999999999998E-2</v>
      </c>
      <c r="L230" s="97">
        <v>6.08E-2</v>
      </c>
      <c r="M230" s="93">
        <v>229705.40220471995</v>
      </c>
      <c r="N230" s="95">
        <v>99.48</v>
      </c>
      <c r="O230" s="93">
        <v>834.06494512666006</v>
      </c>
      <c r="P230" s="94">
        <v>5.377192430293002E-3</v>
      </c>
      <c r="Q230" s="94">
        <v>3.606853976222702E-4</v>
      </c>
    </row>
    <row r="231" spans="2:17">
      <c r="B231" s="86" t="s">
        <v>3059</v>
      </c>
      <c r="C231" s="96" t="s">
        <v>2602</v>
      </c>
      <c r="D231" s="83" t="s">
        <v>2774</v>
      </c>
      <c r="E231" s="96"/>
      <c r="F231" s="83" t="s">
        <v>1788</v>
      </c>
      <c r="G231" s="106">
        <v>43079</v>
      </c>
      <c r="H231" s="83"/>
      <c r="I231" s="93">
        <v>4.26</v>
      </c>
      <c r="J231" s="96" t="s">
        <v>177</v>
      </c>
      <c r="K231" s="97">
        <v>5.3434999999999996E-2</v>
      </c>
      <c r="L231" s="97">
        <v>5.0900000000000008E-2</v>
      </c>
      <c r="M231" s="93">
        <v>406940.66424752004</v>
      </c>
      <c r="N231" s="95">
        <v>101.89</v>
      </c>
      <c r="O231" s="93">
        <v>1513.40616856572</v>
      </c>
      <c r="P231" s="94">
        <v>9.7568855292611729E-3</v>
      </c>
      <c r="Q231" s="94">
        <v>6.5446163258932918E-4</v>
      </c>
    </row>
    <row r="232" spans="2:17">
      <c r="B232" s="86" t="s">
        <v>3060</v>
      </c>
      <c r="C232" s="96" t="s">
        <v>2602</v>
      </c>
      <c r="D232" s="83" t="s">
        <v>2775</v>
      </c>
      <c r="E232" s="96"/>
      <c r="F232" s="83" t="s">
        <v>1788</v>
      </c>
      <c r="G232" s="106">
        <v>43051</v>
      </c>
      <c r="H232" s="83"/>
      <c r="I232" s="93">
        <v>3.6600000000000006</v>
      </c>
      <c r="J232" s="96" t="s">
        <v>177</v>
      </c>
      <c r="K232" s="97">
        <v>4.5902999999999999E-2</v>
      </c>
      <c r="L232" s="97">
        <v>4.9100000000000005E-2</v>
      </c>
      <c r="M232" s="93">
        <v>353429.92122697999</v>
      </c>
      <c r="N232" s="95">
        <v>99.44</v>
      </c>
      <c r="O232" s="93">
        <v>1282.7951288612198</v>
      </c>
      <c r="P232" s="94">
        <v>8.2701428669703769E-3</v>
      </c>
      <c r="Q232" s="94">
        <v>5.5473554406600502E-4</v>
      </c>
    </row>
    <row r="233" spans="2:17">
      <c r="B233" s="86" t="s">
        <v>3061</v>
      </c>
      <c r="C233" s="96" t="s">
        <v>2602</v>
      </c>
      <c r="D233" s="83" t="s">
        <v>2776</v>
      </c>
      <c r="E233" s="96"/>
      <c r="F233" s="83" t="s">
        <v>1788</v>
      </c>
      <c r="G233" s="106">
        <v>43053</v>
      </c>
      <c r="H233" s="83"/>
      <c r="I233" s="93">
        <v>3.2</v>
      </c>
      <c r="J233" s="96" t="s">
        <v>177</v>
      </c>
      <c r="K233" s="97">
        <v>5.8434999999999994E-2</v>
      </c>
      <c r="L233" s="97">
        <v>5.9699999999999996E-2</v>
      </c>
      <c r="M233" s="93">
        <v>278655.05921292002</v>
      </c>
      <c r="N233" s="95">
        <v>100.36</v>
      </c>
      <c r="O233" s="93">
        <v>1020.7525327636</v>
      </c>
      <c r="P233" s="94">
        <v>6.5807618752581907E-3</v>
      </c>
      <c r="Q233" s="94">
        <v>4.4141710463310333E-4</v>
      </c>
    </row>
    <row r="234" spans="2:17">
      <c r="B234" s="86" t="s">
        <v>3061</v>
      </c>
      <c r="C234" s="96" t="s">
        <v>2602</v>
      </c>
      <c r="D234" s="83" t="s">
        <v>2777</v>
      </c>
      <c r="E234" s="96"/>
      <c r="F234" s="83" t="s">
        <v>1788</v>
      </c>
      <c r="G234" s="106">
        <v>43051</v>
      </c>
      <c r="H234" s="83"/>
      <c r="I234" s="93">
        <v>3.6</v>
      </c>
      <c r="J234" s="96" t="s">
        <v>177</v>
      </c>
      <c r="K234" s="97">
        <v>8.0935000000000007E-2</v>
      </c>
      <c r="L234" s="97">
        <v>8.1000000000000003E-2</v>
      </c>
      <c r="M234" s="93">
        <v>92885.019508580008</v>
      </c>
      <c r="N234" s="95">
        <v>101.39</v>
      </c>
      <c r="O234" s="93">
        <v>343.74285586107999</v>
      </c>
      <c r="P234" s="94">
        <v>2.2161001889640696E-3</v>
      </c>
      <c r="Q234" s="94">
        <v>1.4864913022719165E-4</v>
      </c>
    </row>
    <row r="235" spans="2:17">
      <c r="B235" s="86" t="s">
        <v>3062</v>
      </c>
      <c r="C235" s="96" t="s">
        <v>2602</v>
      </c>
      <c r="D235" s="83" t="s">
        <v>2778</v>
      </c>
      <c r="E235" s="96"/>
      <c r="F235" s="83" t="s">
        <v>1788</v>
      </c>
      <c r="G235" s="106">
        <v>42891</v>
      </c>
      <c r="H235" s="83"/>
      <c r="I235" s="93">
        <v>8.08</v>
      </c>
      <c r="J235" s="96" t="s">
        <v>180</v>
      </c>
      <c r="K235" s="97">
        <v>2.6675000000000001E-2</v>
      </c>
      <c r="L235" s="97">
        <v>2.9600000000000001E-2</v>
      </c>
      <c r="M235" s="93">
        <v>245499.05278417998</v>
      </c>
      <c r="N235" s="95">
        <v>100.67</v>
      </c>
      <c r="O235" s="93">
        <v>1188.1443130707801</v>
      </c>
      <c r="P235" s="94">
        <v>7.6599318118682827E-3</v>
      </c>
      <c r="Q235" s="94">
        <v>5.1380447829214892E-4</v>
      </c>
    </row>
    <row r="236" spans="2:17">
      <c r="B236" s="86" t="s">
        <v>3063</v>
      </c>
      <c r="C236" s="96" t="s">
        <v>2602</v>
      </c>
      <c r="D236" s="83" t="s">
        <v>2779</v>
      </c>
      <c r="E236" s="96"/>
      <c r="F236" s="83" t="s">
        <v>1788</v>
      </c>
      <c r="G236" s="106">
        <v>42887</v>
      </c>
      <c r="H236" s="83"/>
      <c r="I236" s="93">
        <v>3.1999999999999997</v>
      </c>
      <c r="J236" s="96" t="s">
        <v>177</v>
      </c>
      <c r="K236" s="97">
        <v>5.5502999999999997E-2</v>
      </c>
      <c r="L236" s="97">
        <v>5.8999999999999997E-2</v>
      </c>
      <c r="M236" s="93">
        <v>310741.20769795997</v>
      </c>
      <c r="N236" s="95">
        <v>99.66</v>
      </c>
      <c r="O236" s="93">
        <v>1130.3490533725001</v>
      </c>
      <c r="P236" s="94">
        <v>7.2873274544111837E-3</v>
      </c>
      <c r="Q236" s="94">
        <v>4.8881133315788021E-4</v>
      </c>
    </row>
    <row r="237" spans="2:17">
      <c r="B237" s="86" t="s">
        <v>3063</v>
      </c>
      <c r="C237" s="96" t="s">
        <v>2602</v>
      </c>
      <c r="D237" s="83" t="s">
        <v>2780</v>
      </c>
      <c r="E237" s="96"/>
      <c r="F237" s="83" t="s">
        <v>1788</v>
      </c>
      <c r="G237" s="106">
        <v>42887</v>
      </c>
      <c r="H237" s="83"/>
      <c r="I237" s="93">
        <v>3.2500000000000004</v>
      </c>
      <c r="J237" s="96" t="s">
        <v>177</v>
      </c>
      <c r="K237" s="97">
        <v>5.2324999999999997E-2</v>
      </c>
      <c r="L237" s="97">
        <v>5.6600000000000011E-2</v>
      </c>
      <c r="M237" s="93">
        <v>139155.08018203999</v>
      </c>
      <c r="N237" s="95">
        <v>99.66</v>
      </c>
      <c r="O237" s="93">
        <v>506.18912471347994</v>
      </c>
      <c r="P237" s="94">
        <v>3.2633865571374946E-3</v>
      </c>
      <c r="Q237" s="94">
        <v>2.1889785296230716E-4</v>
      </c>
    </row>
    <row r="238" spans="2:17">
      <c r="B238" s="86" t="s">
        <v>3064</v>
      </c>
      <c r="C238" s="96" t="s">
        <v>2596</v>
      </c>
      <c r="D238" s="83" t="s">
        <v>2747</v>
      </c>
      <c r="E238" s="96"/>
      <c r="F238" s="83" t="s">
        <v>1788</v>
      </c>
      <c r="G238" s="106">
        <v>43276</v>
      </c>
      <c r="H238" s="83"/>
      <c r="I238" s="93">
        <v>8.129999999999999</v>
      </c>
      <c r="J238" s="96" t="s">
        <v>180</v>
      </c>
      <c r="K238" s="97">
        <v>3.3849999999999998E-2</v>
      </c>
      <c r="L238" s="97">
        <v>3.4299999999999997E-2</v>
      </c>
      <c r="M238" s="93">
        <v>476674.11517283996</v>
      </c>
      <c r="N238" s="95">
        <v>100</v>
      </c>
      <c r="O238" s="93">
        <v>2291.61089698346</v>
      </c>
      <c r="P238" s="94">
        <v>1.4773948767940543E-2</v>
      </c>
      <c r="Q238" s="94">
        <v>9.9099068052606819E-4</v>
      </c>
    </row>
    <row r="239" spans="2:17">
      <c r="B239" s="86" t="s">
        <v>3065</v>
      </c>
      <c r="C239" s="96" t="s">
        <v>2602</v>
      </c>
      <c r="D239" s="83">
        <v>5069</v>
      </c>
      <c r="E239" s="96"/>
      <c r="F239" s="83" t="s">
        <v>1788</v>
      </c>
      <c r="G239" s="106">
        <v>37819</v>
      </c>
      <c r="H239" s="83"/>
      <c r="I239" s="93">
        <v>2.23</v>
      </c>
      <c r="J239" s="96" t="s">
        <v>177</v>
      </c>
      <c r="K239" s="97">
        <v>4.9160000000000002E-2</v>
      </c>
      <c r="L239" s="97">
        <v>5.4800000000000001E-2</v>
      </c>
      <c r="M239" s="93">
        <v>227987.72593141999</v>
      </c>
      <c r="N239" s="95">
        <v>99.7</v>
      </c>
      <c r="O239" s="93">
        <v>829.65873459741999</v>
      </c>
      <c r="P239" s="94">
        <v>5.3487857192298614E-3</v>
      </c>
      <c r="Q239" s="94">
        <v>3.5877996351185444E-4</v>
      </c>
    </row>
    <row r="240" spans="2:17">
      <c r="B240" s="86" t="s">
        <v>3066</v>
      </c>
      <c r="C240" s="96" t="s">
        <v>2602</v>
      </c>
      <c r="D240" s="83" t="s">
        <v>2781</v>
      </c>
      <c r="E240" s="96"/>
      <c r="F240" s="83" t="s">
        <v>1788</v>
      </c>
      <c r="G240" s="106">
        <v>43220</v>
      </c>
      <c r="H240" s="83"/>
      <c r="I240" s="93">
        <v>4.12</v>
      </c>
      <c r="J240" s="96" t="s">
        <v>177</v>
      </c>
      <c r="K240" s="97">
        <v>4.8587999999999992E-2</v>
      </c>
      <c r="L240" s="97">
        <v>4.9499999999999995E-2</v>
      </c>
      <c r="M240" s="93">
        <v>12170.996128979998</v>
      </c>
      <c r="N240" s="95">
        <v>100.85</v>
      </c>
      <c r="O240" s="93">
        <v>44.801740719579996</v>
      </c>
      <c r="P240" s="94">
        <v>2.8883551870734881E-4</v>
      </c>
      <c r="Q240" s="94">
        <v>1.9374191134669531E-5</v>
      </c>
    </row>
    <row r="241" spans="2:17">
      <c r="B241" s="86" t="s">
        <v>3066</v>
      </c>
      <c r="C241" s="96" t="s">
        <v>2602</v>
      </c>
      <c r="D241" s="83" t="s">
        <v>2782</v>
      </c>
      <c r="E241" s="96"/>
      <c r="F241" s="83" t="s">
        <v>1788</v>
      </c>
      <c r="G241" s="106">
        <v>43250</v>
      </c>
      <c r="H241" s="83"/>
      <c r="I241" s="93">
        <v>4.1399999999999997</v>
      </c>
      <c r="J241" s="96" t="s">
        <v>177</v>
      </c>
      <c r="K241" s="97">
        <v>4.8587999999999992E-2</v>
      </c>
      <c r="L241" s="97">
        <v>4.8499999999999995E-2</v>
      </c>
      <c r="M241" s="93">
        <v>9071.8997683599991</v>
      </c>
      <c r="N241" s="95">
        <v>100.84</v>
      </c>
      <c r="O241" s="93">
        <v>33.390579444820006</v>
      </c>
      <c r="P241" s="94">
        <v>2.1526809402895762E-4</v>
      </c>
      <c r="Q241" s="94">
        <v>1.443951636411718E-5</v>
      </c>
    </row>
    <row r="242" spans="2:17">
      <c r="B242" s="86" t="s">
        <v>3066</v>
      </c>
      <c r="C242" s="96" t="s">
        <v>2602</v>
      </c>
      <c r="D242" s="83" t="s">
        <v>2783</v>
      </c>
      <c r="E242" s="96"/>
      <c r="F242" s="83" t="s">
        <v>1788</v>
      </c>
      <c r="G242" s="106">
        <v>43279</v>
      </c>
      <c r="H242" s="83"/>
      <c r="I242" s="93">
        <v>4.1599999999999993</v>
      </c>
      <c r="J242" s="96" t="s">
        <v>177</v>
      </c>
      <c r="K242" s="97">
        <v>4.8587999999999992E-2</v>
      </c>
      <c r="L242" s="97">
        <v>4.9599999999999991E-2</v>
      </c>
      <c r="M242" s="93">
        <v>5296.6370706600001</v>
      </c>
      <c r="N242" s="95">
        <v>100</v>
      </c>
      <c r="O242" s="93">
        <v>19.33272538808</v>
      </c>
      <c r="P242" s="94">
        <v>1.2463751800278637E-4</v>
      </c>
      <c r="Q242" s="94">
        <v>8.3602983010668037E-6</v>
      </c>
    </row>
    <row r="243" spans="2:17">
      <c r="B243" s="86" t="s">
        <v>3066</v>
      </c>
      <c r="C243" s="96" t="s">
        <v>2602</v>
      </c>
      <c r="D243" s="83">
        <v>6197</v>
      </c>
      <c r="E243" s="96"/>
      <c r="F243" s="83" t="s">
        <v>1788</v>
      </c>
      <c r="G243" s="106">
        <v>43179</v>
      </c>
      <c r="H243" s="83"/>
      <c r="I243" s="93">
        <v>4.1499999999999995</v>
      </c>
      <c r="J243" s="96" t="s">
        <v>177</v>
      </c>
      <c r="K243" s="97">
        <v>4.8587999999999992E-2</v>
      </c>
      <c r="L243" s="97">
        <v>4.9499999999999995E-2</v>
      </c>
      <c r="M243" s="93">
        <v>117202.18486938001</v>
      </c>
      <c r="N243" s="95">
        <v>100.84</v>
      </c>
      <c r="O243" s="93">
        <v>431.38139258942005</v>
      </c>
      <c r="P243" s="94">
        <v>2.7811032850071746E-3</v>
      </c>
      <c r="Q243" s="94">
        <v>1.8654778626301752E-4</v>
      </c>
    </row>
    <row r="244" spans="2:17">
      <c r="B244" s="161"/>
      <c r="C244" s="161"/>
      <c r="D244" s="161"/>
      <c r="E244" s="161"/>
      <c r="F244" s="162"/>
      <c r="G244" s="162"/>
      <c r="H244" s="162"/>
      <c r="I244" s="162"/>
      <c r="J244" s="162"/>
      <c r="K244" s="162"/>
      <c r="L244" s="162"/>
      <c r="M244" s="162"/>
      <c r="N244" s="162"/>
      <c r="O244" s="162"/>
      <c r="P244" s="162"/>
      <c r="Q244" s="162"/>
    </row>
    <row r="245" spans="2:17">
      <c r="B245" s="161"/>
      <c r="C245" s="161"/>
      <c r="D245" s="161"/>
      <c r="E245" s="161"/>
      <c r="F245" s="162"/>
      <c r="G245" s="162"/>
      <c r="H245" s="162"/>
      <c r="I245" s="162"/>
      <c r="J245" s="162"/>
      <c r="K245" s="162"/>
      <c r="L245" s="162"/>
      <c r="M245" s="162"/>
      <c r="N245" s="162"/>
      <c r="O245" s="162"/>
      <c r="P245" s="162"/>
      <c r="Q245" s="162"/>
    </row>
    <row r="246" spans="2:17">
      <c r="B246" s="161"/>
      <c r="C246" s="161"/>
      <c r="D246" s="161"/>
      <c r="E246" s="161"/>
      <c r="F246" s="162"/>
      <c r="G246" s="162"/>
      <c r="H246" s="162"/>
      <c r="I246" s="162"/>
      <c r="J246" s="162"/>
      <c r="K246" s="162"/>
      <c r="L246" s="162"/>
      <c r="M246" s="162"/>
      <c r="N246" s="162"/>
      <c r="O246" s="162"/>
      <c r="P246" s="162"/>
      <c r="Q246" s="162"/>
    </row>
    <row r="247" spans="2:17">
      <c r="B247" s="98" t="s">
        <v>272</v>
      </c>
    </row>
    <row r="248" spans="2:17">
      <c r="B248" s="98" t="s">
        <v>126</v>
      </c>
    </row>
    <row r="249" spans="2:17">
      <c r="B249" s="98" t="s">
        <v>254</v>
      </c>
    </row>
    <row r="250" spans="2:17">
      <c r="B250" s="98" t="s">
        <v>262</v>
      </c>
    </row>
  </sheetData>
  <mergeCells count="1">
    <mergeCell ref="B6:Q6"/>
  </mergeCells>
  <phoneticPr fontId="3" type="noConversion"/>
  <conditionalFormatting sqref="B11:B16">
    <cfRule type="cellIs" dxfId="26" priority="31" operator="equal">
      <formula>"NR3"</formula>
    </cfRule>
  </conditionalFormatting>
  <conditionalFormatting sqref="B38:B126 B130:B191 B193 B198:B200 B205:B232 B239:B243">
    <cfRule type="cellIs" dxfId="25" priority="26" operator="equal">
      <formula>"NR3"</formula>
    </cfRule>
  </conditionalFormatting>
  <conditionalFormatting sqref="B195:B196">
    <cfRule type="cellIs" dxfId="24" priority="25" operator="equal">
      <formula>"NR3"</formula>
    </cfRule>
  </conditionalFormatting>
  <conditionalFormatting sqref="B25:B29 B235">
    <cfRule type="cellIs" dxfId="23" priority="24" operator="equal">
      <formula>"NR3"</formula>
    </cfRule>
  </conditionalFormatting>
  <conditionalFormatting sqref="B33:B35 B236:B237">
    <cfRule type="cellIs" dxfId="22" priority="23" operator="equal">
      <formula>"NR3"</formula>
    </cfRule>
  </conditionalFormatting>
  <conditionalFormatting sqref="B201:B202">
    <cfRule type="cellIs" dxfId="21" priority="20" operator="equal">
      <formula>2958465</formula>
    </cfRule>
    <cfRule type="cellIs" dxfId="20" priority="21" operator="equal">
      <formula>"NR3"</formula>
    </cfRule>
    <cfRule type="cellIs" dxfId="19" priority="22" operator="equal">
      <formula>"דירוג פנימי"</formula>
    </cfRule>
  </conditionalFormatting>
  <conditionalFormatting sqref="B201:B202">
    <cfRule type="cellIs" dxfId="18" priority="19" operator="equal">
      <formula>2958465</formula>
    </cfRule>
  </conditionalFormatting>
  <conditionalFormatting sqref="B197">
    <cfRule type="cellIs" dxfId="17" priority="16" operator="equal">
      <formula>2958465</formula>
    </cfRule>
    <cfRule type="cellIs" dxfId="16" priority="17" operator="equal">
      <formula>"NR3"</formula>
    </cfRule>
    <cfRule type="cellIs" dxfId="15" priority="18" operator="equal">
      <formula>"דירוג פנימי"</formula>
    </cfRule>
  </conditionalFormatting>
  <conditionalFormatting sqref="B197">
    <cfRule type="cellIs" dxfId="14" priority="15" operator="equal">
      <formula>2958465</formula>
    </cfRule>
  </conditionalFormatting>
  <conditionalFormatting sqref="B31">
    <cfRule type="cellIs" dxfId="13" priority="14" operator="equal">
      <formula>"NR3"</formula>
    </cfRule>
  </conditionalFormatting>
  <conditionalFormatting sqref="B32">
    <cfRule type="cellIs" dxfId="12" priority="13" operator="equal">
      <formula>"NR3"</formula>
    </cfRule>
  </conditionalFormatting>
  <conditionalFormatting sqref="B17:B24">
    <cfRule type="cellIs" dxfId="11" priority="12" operator="equal">
      <formula>"NR3"</formula>
    </cfRule>
  </conditionalFormatting>
  <conditionalFormatting sqref="B127">
    <cfRule type="cellIs" dxfId="10" priority="11" operator="equal">
      <formula>"NR3"</formula>
    </cfRule>
  </conditionalFormatting>
  <conditionalFormatting sqref="B204">
    <cfRule type="cellIs" dxfId="9" priority="10" operator="equal">
      <formula>"NR3"</formula>
    </cfRule>
  </conditionalFormatting>
  <conditionalFormatting sqref="B128">
    <cfRule type="cellIs" dxfId="8" priority="9" operator="equal">
      <formula>"NR3"</formula>
    </cfRule>
  </conditionalFormatting>
  <conditionalFormatting sqref="B233:B234">
    <cfRule type="cellIs" dxfId="7" priority="8" operator="equal">
      <formula>"NR3"</formula>
    </cfRule>
  </conditionalFormatting>
  <conditionalFormatting sqref="B37">
    <cfRule type="cellIs" dxfId="6" priority="7" operator="equal">
      <formula>"NR3"</formula>
    </cfRule>
  </conditionalFormatting>
  <conditionalFormatting sqref="B129">
    <cfRule type="cellIs" dxfId="5" priority="6" operator="equal">
      <formula>"NR3"</formula>
    </cfRule>
  </conditionalFormatting>
  <conditionalFormatting sqref="B203">
    <cfRule type="cellIs" dxfId="4" priority="5" operator="equal">
      <formula>"NR3"</formula>
    </cfRule>
  </conditionalFormatting>
  <conditionalFormatting sqref="B192">
    <cfRule type="cellIs" dxfId="3" priority="4" operator="equal">
      <formula>"NR3"</formula>
    </cfRule>
  </conditionalFormatting>
  <conditionalFormatting sqref="B36">
    <cfRule type="cellIs" dxfId="2" priority="3" operator="equal">
      <formula>"NR3"</formula>
    </cfRule>
  </conditionalFormatting>
  <conditionalFormatting sqref="B194">
    <cfRule type="cellIs" dxfId="1" priority="2" operator="equal">
      <formula>"NR3"</formula>
    </cfRule>
  </conditionalFormatting>
  <conditionalFormatting sqref="B238">
    <cfRule type="cellIs" dxfId="0" priority="1" operator="equal">
      <formula>"NR3"</formula>
    </cfRule>
  </conditionalFormatting>
  <dataValidations count="1">
    <dataValidation allowBlank="1" showInputMessage="1" showErrorMessage="1" sqref="D1:Q9 C5:C9 B1:B9 B244:Q1048576 R44:AF47 AH44:XFD47 R1:XFD43 R48:XFD1048576 A1:A1048576 B17:B243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4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17.85546875" style="2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7.42578125" style="1" customWidth="1"/>
    <col min="8" max="8" width="9" style="1" bestFit="1" customWidth="1"/>
    <col min="9" max="9" width="7.28515625" style="1" bestFit="1" customWidth="1"/>
    <col min="10" max="10" width="9.42578125" style="1" customWidth="1"/>
    <col min="11" max="11" width="13.140625" style="1" bestFit="1" customWidth="1"/>
    <col min="12" max="12" width="8.5703125" style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193</v>
      </c>
      <c r="C1" s="77" t="s" vm="1">
        <v>273</v>
      </c>
    </row>
    <row r="2" spans="2:64">
      <c r="B2" s="57" t="s">
        <v>192</v>
      </c>
      <c r="C2" s="77" t="s">
        <v>274</v>
      </c>
    </row>
    <row r="3" spans="2:64">
      <c r="B3" s="57" t="s">
        <v>194</v>
      </c>
      <c r="C3" s="77" t="s">
        <v>275</v>
      </c>
    </row>
    <row r="4" spans="2:64">
      <c r="B4" s="57" t="s">
        <v>195</v>
      </c>
      <c r="C4" s="77">
        <v>17011</v>
      </c>
    </row>
    <row r="6" spans="2:64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64" s="3" customFormat="1" ht="63">
      <c r="B7" s="60" t="s">
        <v>130</v>
      </c>
      <c r="C7" s="61" t="s">
        <v>50</v>
      </c>
      <c r="D7" s="61" t="s">
        <v>131</v>
      </c>
      <c r="E7" s="61" t="s">
        <v>15</v>
      </c>
      <c r="F7" s="61" t="s">
        <v>72</v>
      </c>
      <c r="G7" s="61" t="s">
        <v>18</v>
      </c>
      <c r="H7" s="61" t="s">
        <v>115</v>
      </c>
      <c r="I7" s="61" t="s">
        <v>58</v>
      </c>
      <c r="J7" s="61" t="s">
        <v>19</v>
      </c>
      <c r="K7" s="61" t="s">
        <v>256</v>
      </c>
      <c r="L7" s="61" t="s">
        <v>255</v>
      </c>
      <c r="M7" s="61" t="s">
        <v>124</v>
      </c>
      <c r="N7" s="61" t="s">
        <v>196</v>
      </c>
      <c r="O7" s="63" t="s">
        <v>198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263</v>
      </c>
      <c r="L8" s="33"/>
      <c r="M8" s="33" t="s">
        <v>259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8" t="s">
        <v>45</v>
      </c>
      <c r="C10" s="79"/>
      <c r="D10" s="79"/>
      <c r="E10" s="79"/>
      <c r="F10" s="79"/>
      <c r="G10" s="87">
        <v>0.41036155621147591</v>
      </c>
      <c r="H10" s="79"/>
      <c r="I10" s="79"/>
      <c r="J10" s="88">
        <v>4.8938980091370069E-3</v>
      </c>
      <c r="K10" s="87"/>
      <c r="L10" s="89"/>
      <c r="M10" s="87">
        <v>65936.292305943018</v>
      </c>
      <c r="N10" s="88">
        <v>1</v>
      </c>
      <c r="O10" s="88">
        <v>2.8513676239559197E-2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80" t="s">
        <v>250</v>
      </c>
      <c r="C11" s="81"/>
      <c r="D11" s="81"/>
      <c r="E11" s="81"/>
      <c r="F11" s="81"/>
      <c r="G11" s="90">
        <v>0.41036155621147591</v>
      </c>
      <c r="H11" s="81"/>
      <c r="I11" s="81"/>
      <c r="J11" s="91">
        <v>4.8938980091370069E-3</v>
      </c>
      <c r="K11" s="90"/>
      <c r="L11" s="92"/>
      <c r="M11" s="90">
        <v>65936.292305943018</v>
      </c>
      <c r="N11" s="91">
        <v>1</v>
      </c>
      <c r="O11" s="91">
        <v>2.8513676239559197E-2</v>
      </c>
    </row>
    <row r="12" spans="2:64">
      <c r="B12" s="101" t="s">
        <v>246</v>
      </c>
      <c r="C12" s="81"/>
      <c r="D12" s="81"/>
      <c r="E12" s="81"/>
      <c r="F12" s="81"/>
      <c r="G12" s="90">
        <v>1.7583765313286273</v>
      </c>
      <c r="H12" s="81"/>
      <c r="I12" s="81"/>
      <c r="J12" s="91">
        <v>-1.5443162179908749E-3</v>
      </c>
      <c r="K12" s="90"/>
      <c r="L12" s="92"/>
      <c r="M12" s="90">
        <v>1947.5103231596997</v>
      </c>
      <c r="N12" s="91">
        <v>2.9536242561581907E-2</v>
      </c>
      <c r="O12" s="91">
        <v>8.4218685773403514E-4</v>
      </c>
    </row>
    <row r="13" spans="2:64">
      <c r="B13" s="86" t="s">
        <v>2784</v>
      </c>
      <c r="C13" s="83">
        <v>3327</v>
      </c>
      <c r="D13" s="96" t="s">
        <v>363</v>
      </c>
      <c r="E13" s="83" t="s">
        <v>338</v>
      </c>
      <c r="F13" s="83" t="s">
        <v>339</v>
      </c>
      <c r="G13" s="93">
        <v>0.08</v>
      </c>
      <c r="H13" s="96" t="s">
        <v>178</v>
      </c>
      <c r="I13" s="97">
        <v>5.2499999999999998E-2</v>
      </c>
      <c r="J13" s="94">
        <v>-2.8000000000000004E-3</v>
      </c>
      <c r="K13" s="93">
        <v>343590</v>
      </c>
      <c r="L13" s="95">
        <v>129.83000000000001</v>
      </c>
      <c r="M13" s="93">
        <v>446.08292265472005</v>
      </c>
      <c r="N13" s="94">
        <v>6.7653625500339728E-3</v>
      </c>
      <c r="O13" s="94">
        <v>1.9290535739490731E-4</v>
      </c>
    </row>
    <row r="14" spans="2:64">
      <c r="B14" s="86" t="s">
        <v>2785</v>
      </c>
      <c r="C14" s="83">
        <v>3440</v>
      </c>
      <c r="D14" s="96" t="s">
        <v>363</v>
      </c>
      <c r="E14" s="83" t="s">
        <v>338</v>
      </c>
      <c r="F14" s="83" t="s">
        <v>339</v>
      </c>
      <c r="G14" s="93">
        <v>1.9099999999999997</v>
      </c>
      <c r="H14" s="96" t="s">
        <v>178</v>
      </c>
      <c r="I14" s="97">
        <v>5.3499999999999999E-2</v>
      </c>
      <c r="J14" s="94">
        <v>-1.9000000000000002E-3</v>
      </c>
      <c r="K14" s="93">
        <v>325392.67189</v>
      </c>
      <c r="L14" s="95">
        <v>137.78</v>
      </c>
      <c r="M14" s="93">
        <v>448.32601515260001</v>
      </c>
      <c r="N14" s="94">
        <v>6.7993816375415328E-3</v>
      </c>
      <c r="O14" s="94">
        <v>1.9387536664206313E-4</v>
      </c>
    </row>
    <row r="15" spans="2:64">
      <c r="B15" s="86" t="s">
        <v>2786</v>
      </c>
      <c r="C15" s="83">
        <v>3123</v>
      </c>
      <c r="D15" s="96" t="s">
        <v>342</v>
      </c>
      <c r="E15" s="83" t="s">
        <v>338</v>
      </c>
      <c r="F15" s="83" t="s">
        <v>339</v>
      </c>
      <c r="G15" s="93">
        <v>3.2099999999999995</v>
      </c>
      <c r="H15" s="96" t="s">
        <v>178</v>
      </c>
      <c r="I15" s="97">
        <v>5.5999999999999994E-2</v>
      </c>
      <c r="J15" s="94">
        <v>1.6000000000000001E-3</v>
      </c>
      <c r="K15" s="93">
        <v>275600.05942196003</v>
      </c>
      <c r="L15" s="95">
        <v>160.97</v>
      </c>
      <c r="M15" s="93">
        <v>443.63340907288</v>
      </c>
      <c r="N15" s="94">
        <v>6.728212848463336E-3</v>
      </c>
      <c r="O15" s="94">
        <v>1.9184608283192594E-4</v>
      </c>
    </row>
    <row r="16" spans="2:64">
      <c r="B16" s="86" t="s">
        <v>2787</v>
      </c>
      <c r="C16" s="83">
        <v>3129</v>
      </c>
      <c r="D16" s="96" t="s">
        <v>348</v>
      </c>
      <c r="E16" s="83" t="s">
        <v>338</v>
      </c>
      <c r="F16" s="83" t="s">
        <v>339</v>
      </c>
      <c r="G16" s="93">
        <v>3.0100000000000002</v>
      </c>
      <c r="H16" s="96" t="s">
        <v>178</v>
      </c>
      <c r="I16" s="97">
        <v>5.7500000000000002E-2</v>
      </c>
      <c r="J16" s="94">
        <v>1.4000000000000002E-3</v>
      </c>
      <c r="K16" s="93">
        <v>226110.01734723998</v>
      </c>
      <c r="L16" s="95">
        <v>161.19999999999999</v>
      </c>
      <c r="M16" s="93">
        <v>364.48934941873995</v>
      </c>
      <c r="N16" s="94">
        <v>5.5279018075131822E-3</v>
      </c>
      <c r="O16" s="94">
        <v>1.5762080242350497E-4</v>
      </c>
    </row>
    <row r="17" spans="2:15">
      <c r="B17" s="86" t="s">
        <v>2788</v>
      </c>
      <c r="C17" s="83">
        <v>3116</v>
      </c>
      <c r="D17" s="96" t="s">
        <v>342</v>
      </c>
      <c r="E17" s="83" t="s">
        <v>338</v>
      </c>
      <c r="F17" s="83" t="s">
        <v>339</v>
      </c>
      <c r="G17" s="93">
        <v>0.06</v>
      </c>
      <c r="H17" s="96" t="s">
        <v>178</v>
      </c>
      <c r="I17" s="97">
        <v>5.5999999999999994E-2</v>
      </c>
      <c r="J17" s="94">
        <v>-4.0999999999999995E-3</v>
      </c>
      <c r="K17" s="93">
        <v>91510.073114979998</v>
      </c>
      <c r="L17" s="95">
        <v>150.72999999999999</v>
      </c>
      <c r="M17" s="93">
        <v>137.93313785134001</v>
      </c>
      <c r="N17" s="94">
        <v>2.0919152871279618E-3</v>
      </c>
      <c r="O17" s="94">
        <v>5.9648195217751221E-5</v>
      </c>
    </row>
    <row r="18" spans="2:15">
      <c r="B18" s="86" t="s">
        <v>2789</v>
      </c>
      <c r="C18" s="83">
        <v>3326</v>
      </c>
      <c r="D18" s="96" t="s">
        <v>374</v>
      </c>
      <c r="E18" s="83" t="s">
        <v>375</v>
      </c>
      <c r="F18" s="83" t="s">
        <v>339</v>
      </c>
      <c r="G18" s="93">
        <v>7.9999999999999988E-2</v>
      </c>
      <c r="H18" s="96" t="s">
        <v>178</v>
      </c>
      <c r="I18" s="97">
        <v>5.2999999999999999E-2</v>
      </c>
      <c r="J18" s="94">
        <v>-3.7000000000000002E-3</v>
      </c>
      <c r="K18" s="93">
        <v>21384.536293639998</v>
      </c>
      <c r="L18" s="95">
        <v>129.9</v>
      </c>
      <c r="M18" s="93">
        <v>27.778513926800002</v>
      </c>
      <c r="N18" s="94">
        <v>4.212932355660564E-4</v>
      </c>
      <c r="O18" s="94">
        <v>1.2012618920846878E-5</v>
      </c>
    </row>
    <row r="19" spans="2:15">
      <c r="B19" s="86" t="s">
        <v>2790</v>
      </c>
      <c r="C19" s="83">
        <v>3321</v>
      </c>
      <c r="D19" s="96" t="s">
        <v>434</v>
      </c>
      <c r="E19" s="83" t="s">
        <v>401</v>
      </c>
      <c r="F19" s="83" t="s">
        <v>339</v>
      </c>
      <c r="G19" s="93">
        <v>0.01</v>
      </c>
      <c r="H19" s="96" t="s">
        <v>178</v>
      </c>
      <c r="I19" s="97">
        <v>5.8499999999999996E-2</v>
      </c>
      <c r="J19" s="94">
        <v>-5.5999999999999999E-3</v>
      </c>
      <c r="K19" s="93">
        <v>61082.666743019996</v>
      </c>
      <c r="L19" s="95">
        <v>129.77000000000001</v>
      </c>
      <c r="M19" s="93">
        <v>79.266975082620007</v>
      </c>
      <c r="N19" s="94">
        <v>1.202175195335869E-3</v>
      </c>
      <c r="O19" s="94">
        <v>3.4278434303035808E-5</v>
      </c>
    </row>
    <row r="20" spans="2:15">
      <c r="B20" s="82"/>
      <c r="C20" s="83"/>
      <c r="D20" s="83"/>
      <c r="E20" s="83"/>
      <c r="F20" s="83"/>
      <c r="G20" s="83"/>
      <c r="H20" s="83"/>
      <c r="I20" s="83"/>
      <c r="J20" s="94"/>
      <c r="K20" s="93"/>
      <c r="L20" s="95"/>
      <c r="M20" s="83"/>
      <c r="N20" s="94"/>
      <c r="O20" s="83"/>
    </row>
    <row r="21" spans="2:15">
      <c r="B21" s="101" t="s">
        <v>67</v>
      </c>
      <c r="C21" s="81"/>
      <c r="D21" s="81"/>
      <c r="E21" s="81"/>
      <c r="F21" s="81"/>
      <c r="G21" s="90">
        <v>0.36933447304991696</v>
      </c>
      <c r="H21" s="81"/>
      <c r="I21" s="81"/>
      <c r="J21" s="91">
        <v>5.0898462407101396E-3</v>
      </c>
      <c r="K21" s="90"/>
      <c r="L21" s="92"/>
      <c r="M21" s="90">
        <v>63988.781982783323</v>
      </c>
      <c r="N21" s="91">
        <v>0.97046375743841817</v>
      </c>
      <c r="O21" s="91">
        <v>2.7671489381825166E-2</v>
      </c>
    </row>
    <row r="22" spans="2:15">
      <c r="B22" s="86" t="s">
        <v>2791</v>
      </c>
      <c r="C22" s="83" t="s">
        <v>2792</v>
      </c>
      <c r="D22" s="96" t="s">
        <v>348</v>
      </c>
      <c r="E22" s="83" t="s">
        <v>338</v>
      </c>
      <c r="F22" s="83" t="s">
        <v>339</v>
      </c>
      <c r="G22" s="93">
        <v>0.44000000000000011</v>
      </c>
      <c r="H22" s="96" t="s">
        <v>178</v>
      </c>
      <c r="I22" s="97">
        <v>5.0000000000000001E-3</v>
      </c>
      <c r="J22" s="94">
        <v>5.5000000000000005E-3</v>
      </c>
      <c r="K22" s="93">
        <v>6871800</v>
      </c>
      <c r="L22" s="95">
        <v>100.26</v>
      </c>
      <c r="M22" s="93">
        <v>6889.6668023180391</v>
      </c>
      <c r="N22" s="94">
        <v>0.10448975156731788</v>
      </c>
      <c r="O22" s="94">
        <v>2.9793869465424751E-3</v>
      </c>
    </row>
    <row r="23" spans="2:15">
      <c r="B23" s="86" t="s">
        <v>2793</v>
      </c>
      <c r="C23" s="83" t="s">
        <v>2794</v>
      </c>
      <c r="D23" s="96" t="s">
        <v>348</v>
      </c>
      <c r="E23" s="83" t="s">
        <v>338</v>
      </c>
      <c r="F23" s="83" t="s">
        <v>339</v>
      </c>
      <c r="G23" s="93">
        <v>1.9999999999999997E-2</v>
      </c>
      <c r="H23" s="96" t="s">
        <v>178</v>
      </c>
      <c r="I23" s="97">
        <v>4.7999999999999996E-3</v>
      </c>
      <c r="J23" s="94">
        <v>4.4000000000000003E-3</v>
      </c>
      <c r="K23" s="93">
        <v>2748720</v>
      </c>
      <c r="L23" s="95">
        <v>100.51</v>
      </c>
      <c r="M23" s="93">
        <v>2762.7385132308</v>
      </c>
      <c r="N23" s="94">
        <v>4.1900119291084052E-2</v>
      </c>
      <c r="O23" s="94">
        <v>1.1947264358648792E-3</v>
      </c>
    </row>
    <row r="24" spans="2:15">
      <c r="B24" s="86" t="s">
        <v>2795</v>
      </c>
      <c r="C24" s="83" t="s">
        <v>2796</v>
      </c>
      <c r="D24" s="96" t="s">
        <v>348</v>
      </c>
      <c r="E24" s="83" t="s">
        <v>338</v>
      </c>
      <c r="F24" s="83" t="s">
        <v>339</v>
      </c>
      <c r="G24" s="93">
        <v>0.1</v>
      </c>
      <c r="H24" s="96" t="s">
        <v>178</v>
      </c>
      <c r="I24" s="97">
        <v>4.7999999999999996E-3</v>
      </c>
      <c r="J24" s="94">
        <v>4.0000000000000001E-3</v>
      </c>
      <c r="K24" s="93">
        <v>3206840</v>
      </c>
      <c r="L24" s="95">
        <v>100.48</v>
      </c>
      <c r="M24" s="93">
        <v>3222.2329813471206</v>
      </c>
      <c r="N24" s="94">
        <v>4.8868883412431306E-2</v>
      </c>
      <c r="O24" s="94">
        <v>1.3934315198108312E-3</v>
      </c>
    </row>
    <row r="25" spans="2:15">
      <c r="B25" s="86" t="s">
        <v>2797</v>
      </c>
      <c r="C25" s="83" t="s">
        <v>2798</v>
      </c>
      <c r="D25" s="96" t="s">
        <v>348</v>
      </c>
      <c r="E25" s="83" t="s">
        <v>338</v>
      </c>
      <c r="F25" s="83" t="s">
        <v>339</v>
      </c>
      <c r="G25" s="93">
        <v>0.2</v>
      </c>
      <c r="H25" s="96" t="s">
        <v>178</v>
      </c>
      <c r="I25" s="97">
        <v>4.7999999999999996E-3</v>
      </c>
      <c r="J25" s="94">
        <v>6.1999999999999998E-3</v>
      </c>
      <c r="K25" s="93">
        <v>1947010</v>
      </c>
      <c r="L25" s="95">
        <v>100.4</v>
      </c>
      <c r="M25" s="93">
        <v>1954.79808535388</v>
      </c>
      <c r="N25" s="94">
        <v>2.9646769889390471E-2</v>
      </c>
      <c r="O25" s="94">
        <v>8.4533839817479213E-4</v>
      </c>
    </row>
    <row r="26" spans="2:15">
      <c r="B26" s="86" t="s">
        <v>2799</v>
      </c>
      <c r="C26" s="83" t="s">
        <v>2800</v>
      </c>
      <c r="D26" s="96" t="s">
        <v>348</v>
      </c>
      <c r="E26" s="83" t="s">
        <v>338</v>
      </c>
      <c r="F26" s="83" t="s">
        <v>339</v>
      </c>
      <c r="G26" s="93">
        <v>0.26999999999999996</v>
      </c>
      <c r="H26" s="96" t="s">
        <v>178</v>
      </c>
      <c r="I26" s="97">
        <v>4.6999999999999993E-3</v>
      </c>
      <c r="J26" s="94">
        <v>6.3E-3</v>
      </c>
      <c r="K26" s="93">
        <v>2977780</v>
      </c>
      <c r="L26" s="95">
        <v>100.34</v>
      </c>
      <c r="M26" s="93">
        <v>2987.9043338050401</v>
      </c>
      <c r="N26" s="94">
        <v>4.5315018926772928E-2</v>
      </c>
      <c r="O26" s="94">
        <v>1.2920977784675006E-3</v>
      </c>
    </row>
    <row r="27" spans="2:15">
      <c r="B27" s="86" t="s">
        <v>2801</v>
      </c>
      <c r="C27" s="83" t="s">
        <v>2802</v>
      </c>
      <c r="D27" s="96" t="s">
        <v>348</v>
      </c>
      <c r="E27" s="83" t="s">
        <v>338</v>
      </c>
      <c r="F27" s="83" t="s">
        <v>339</v>
      </c>
      <c r="G27" s="93">
        <v>0.62</v>
      </c>
      <c r="H27" s="96" t="s">
        <v>178</v>
      </c>
      <c r="I27" s="97">
        <v>5.0000000000000001E-3</v>
      </c>
      <c r="J27" s="94">
        <v>4.6999999999999993E-3</v>
      </c>
      <c r="K27" s="93">
        <v>5955560</v>
      </c>
      <c r="L27" s="95">
        <v>100.21</v>
      </c>
      <c r="M27" s="93">
        <v>5968.0667250188399</v>
      </c>
      <c r="N27" s="94">
        <v>9.0512622355638908E-2</v>
      </c>
      <c r="O27" s="94">
        <v>2.5808476094421758E-3</v>
      </c>
    </row>
    <row r="28" spans="2:15">
      <c r="B28" s="86" t="s">
        <v>2803</v>
      </c>
      <c r="C28" s="83" t="s">
        <v>2804</v>
      </c>
      <c r="D28" s="96" t="s">
        <v>348</v>
      </c>
      <c r="E28" s="83" t="s">
        <v>338</v>
      </c>
      <c r="F28" s="83" t="s">
        <v>339</v>
      </c>
      <c r="G28" s="93">
        <v>0.51</v>
      </c>
      <c r="H28" s="96" t="s">
        <v>178</v>
      </c>
      <c r="I28" s="97">
        <v>5.0000000000000001E-3</v>
      </c>
      <c r="J28" s="94">
        <v>5.1000000000000004E-3</v>
      </c>
      <c r="K28" s="93">
        <v>3435900</v>
      </c>
      <c r="L28" s="95">
        <v>100.24</v>
      </c>
      <c r="M28" s="93">
        <v>3444.1460046973202</v>
      </c>
      <c r="N28" s="94">
        <v>5.223445062267916E-2</v>
      </c>
      <c r="O28" s="94">
        <v>1.489396213606315E-3</v>
      </c>
    </row>
    <row r="29" spans="2:15">
      <c r="B29" s="86" t="s">
        <v>2805</v>
      </c>
      <c r="C29" s="83" t="s">
        <v>2806</v>
      </c>
      <c r="D29" s="96" t="s">
        <v>363</v>
      </c>
      <c r="E29" s="83" t="s">
        <v>338</v>
      </c>
      <c r="F29" s="83" t="s">
        <v>339</v>
      </c>
      <c r="G29" s="93">
        <v>0.02</v>
      </c>
      <c r="H29" s="96" t="s">
        <v>178</v>
      </c>
      <c r="I29" s="97">
        <v>4.5000000000000005E-3</v>
      </c>
      <c r="J29" s="94">
        <v>6.1000000000000013E-3</v>
      </c>
      <c r="K29" s="93">
        <v>1374360</v>
      </c>
      <c r="L29" s="95">
        <v>100.44</v>
      </c>
      <c r="M29" s="93">
        <v>1380.4071237572198</v>
      </c>
      <c r="N29" s="94">
        <v>2.0935467789910896E-2</v>
      </c>
      <c r="O29" s="94">
        <v>5.969471504852393E-4</v>
      </c>
    </row>
    <row r="30" spans="2:15">
      <c r="B30" s="86" t="s">
        <v>2807</v>
      </c>
      <c r="C30" s="83" t="s">
        <v>2808</v>
      </c>
      <c r="D30" s="96" t="s">
        <v>363</v>
      </c>
      <c r="E30" s="83" t="s">
        <v>338</v>
      </c>
      <c r="F30" s="83" t="s">
        <v>339</v>
      </c>
      <c r="G30" s="93">
        <v>0.62</v>
      </c>
      <c r="H30" s="96" t="s">
        <v>178</v>
      </c>
      <c r="I30" s="97">
        <v>4.7999999999999996E-3</v>
      </c>
      <c r="J30" s="94">
        <v>4.3999999999999994E-3</v>
      </c>
      <c r="K30" s="93">
        <v>2290600</v>
      </c>
      <c r="L30" s="95">
        <v>100.21</v>
      </c>
      <c r="M30" s="93">
        <v>2295.4102506085401</v>
      </c>
      <c r="N30" s="94">
        <v>3.481254663149521E-2</v>
      </c>
      <c r="O30" s="94">
        <v>9.9263368372501165E-4</v>
      </c>
    </row>
    <row r="31" spans="2:15">
      <c r="B31" s="86" t="s">
        <v>2809</v>
      </c>
      <c r="C31" s="83" t="s">
        <v>2810</v>
      </c>
      <c r="D31" s="96" t="s">
        <v>363</v>
      </c>
      <c r="E31" s="83" t="s">
        <v>338</v>
      </c>
      <c r="F31" s="83" t="s">
        <v>339</v>
      </c>
      <c r="G31" s="93">
        <v>0.33999999999999997</v>
      </c>
      <c r="H31" s="96" t="s">
        <v>178</v>
      </c>
      <c r="I31" s="97">
        <v>5.5000000000000005E-3</v>
      </c>
      <c r="J31" s="94">
        <v>5.8000000000000005E-3</v>
      </c>
      <c r="K31" s="93">
        <v>4924790</v>
      </c>
      <c r="L31" s="95">
        <v>100.35</v>
      </c>
      <c r="M31" s="93">
        <v>4942.02679867182</v>
      </c>
      <c r="N31" s="94">
        <v>7.4951542251434439E-2</v>
      </c>
      <c r="O31" s="94">
        <v>2.1371440094130438E-3</v>
      </c>
    </row>
    <row r="32" spans="2:15">
      <c r="B32" s="86" t="s">
        <v>2811</v>
      </c>
      <c r="C32" s="83" t="s">
        <v>2812</v>
      </c>
      <c r="D32" s="96" t="s">
        <v>363</v>
      </c>
      <c r="E32" s="83" t="s">
        <v>338</v>
      </c>
      <c r="F32" s="83" t="s">
        <v>339</v>
      </c>
      <c r="G32" s="93">
        <v>0.35000000000000003</v>
      </c>
      <c r="H32" s="96" t="s">
        <v>178</v>
      </c>
      <c r="I32" s="97">
        <v>5.5000000000000005E-3</v>
      </c>
      <c r="J32" s="94">
        <v>5.7000000000000002E-3</v>
      </c>
      <c r="K32" s="93">
        <v>3894020</v>
      </c>
      <c r="L32" s="95">
        <v>100.35</v>
      </c>
      <c r="M32" s="93">
        <v>3907.6490752683794</v>
      </c>
      <c r="N32" s="94">
        <v>5.9264009828410874E-2</v>
      </c>
      <c r="O32" s="94">
        <v>1.6898347889053619E-3</v>
      </c>
    </row>
    <row r="33" spans="2:15">
      <c r="B33" s="86" t="s">
        <v>2813</v>
      </c>
      <c r="C33" s="83" t="s">
        <v>2814</v>
      </c>
      <c r="D33" s="96" t="s">
        <v>363</v>
      </c>
      <c r="E33" s="83" t="s">
        <v>338</v>
      </c>
      <c r="F33" s="83" t="s">
        <v>339</v>
      </c>
      <c r="G33" s="93">
        <v>0.51</v>
      </c>
      <c r="H33" s="96" t="s">
        <v>178</v>
      </c>
      <c r="I33" s="97">
        <v>4.6999999999999993E-3</v>
      </c>
      <c r="J33" s="94">
        <v>4.7000000000000002E-3</v>
      </c>
      <c r="K33" s="93">
        <v>3435900</v>
      </c>
      <c r="L33" s="95">
        <v>100.23</v>
      </c>
      <c r="M33" s="93">
        <v>3443.8026783453797</v>
      </c>
      <c r="N33" s="94">
        <v>5.222924368216228E-2</v>
      </c>
      <c r="O33" s="94">
        <v>1.489247744590218E-3</v>
      </c>
    </row>
    <row r="34" spans="2:15">
      <c r="B34" s="86" t="s">
        <v>2815</v>
      </c>
      <c r="C34" s="83" t="s">
        <v>2816</v>
      </c>
      <c r="D34" s="96" t="s">
        <v>374</v>
      </c>
      <c r="E34" s="83" t="s">
        <v>375</v>
      </c>
      <c r="F34" s="83" t="s">
        <v>339</v>
      </c>
      <c r="G34" s="93">
        <v>0.19</v>
      </c>
      <c r="H34" s="96" t="s">
        <v>178</v>
      </c>
      <c r="I34" s="97">
        <v>4.1999999999999997E-3</v>
      </c>
      <c r="J34" s="94">
        <v>4.3E-3</v>
      </c>
      <c r="K34" s="93">
        <v>2977780</v>
      </c>
      <c r="L34" s="95">
        <v>100.34</v>
      </c>
      <c r="M34" s="93">
        <v>2987.90457431804</v>
      </c>
      <c r="N34" s="94">
        <v>4.5315022574430257E-2</v>
      </c>
      <c r="O34" s="94">
        <v>1.2920978824756207E-3</v>
      </c>
    </row>
    <row r="35" spans="2:15">
      <c r="B35" s="86" t="s">
        <v>2817</v>
      </c>
      <c r="C35" s="83" t="s">
        <v>2818</v>
      </c>
      <c r="D35" s="96" t="s">
        <v>429</v>
      </c>
      <c r="E35" s="83" t="s">
        <v>375</v>
      </c>
      <c r="F35" s="83" t="s">
        <v>339</v>
      </c>
      <c r="G35" s="93">
        <v>0.44000000000000006</v>
      </c>
      <c r="H35" s="96" t="s">
        <v>178</v>
      </c>
      <c r="I35" s="97">
        <v>5.1000000000000004E-3</v>
      </c>
      <c r="J35" s="94">
        <v>5.7000000000000002E-3</v>
      </c>
      <c r="K35" s="93">
        <v>2290600</v>
      </c>
      <c r="L35" s="95">
        <v>100.26</v>
      </c>
      <c r="M35" s="93">
        <v>2296.5554596717197</v>
      </c>
      <c r="N35" s="94">
        <v>3.4829915049146995E-2</v>
      </c>
      <c r="O35" s="94">
        <v>9.9312892116272793E-4</v>
      </c>
    </row>
    <row r="36" spans="2:15">
      <c r="B36" s="86" t="s">
        <v>2819</v>
      </c>
      <c r="C36" s="83" t="s">
        <v>2820</v>
      </c>
      <c r="D36" s="96" t="s">
        <v>429</v>
      </c>
      <c r="E36" s="83" t="s">
        <v>375</v>
      </c>
      <c r="F36" s="83" t="s">
        <v>339</v>
      </c>
      <c r="G36" s="93">
        <v>0.33999999999999997</v>
      </c>
      <c r="H36" s="96" t="s">
        <v>178</v>
      </c>
      <c r="I36" s="97">
        <v>5.0000000000000001E-3</v>
      </c>
      <c r="J36" s="94">
        <v>5.1999999999999989E-3</v>
      </c>
      <c r="K36" s="93">
        <v>1145300</v>
      </c>
      <c r="L36" s="95">
        <v>100.32</v>
      </c>
      <c r="M36" s="93">
        <v>1148.9649254119402</v>
      </c>
      <c r="N36" s="94">
        <v>1.7425379638890931E-2</v>
      </c>
      <c r="O36" s="94">
        <v>4.9686163337474298E-4</v>
      </c>
    </row>
    <row r="37" spans="2:15">
      <c r="B37" s="86" t="s">
        <v>2821</v>
      </c>
      <c r="C37" s="83" t="s">
        <v>2822</v>
      </c>
      <c r="D37" s="96" t="s">
        <v>429</v>
      </c>
      <c r="E37" s="83" t="s">
        <v>375</v>
      </c>
      <c r="F37" s="83" t="s">
        <v>339</v>
      </c>
      <c r="G37" s="93">
        <v>0.62</v>
      </c>
      <c r="H37" s="96" t="s">
        <v>178</v>
      </c>
      <c r="I37" s="97">
        <v>3.0000000000000001E-3</v>
      </c>
      <c r="J37" s="94">
        <v>3.0999999999999999E-3</v>
      </c>
      <c r="K37" s="93">
        <v>916240</v>
      </c>
      <c r="L37" s="95">
        <v>100.11</v>
      </c>
      <c r="M37" s="93">
        <v>917.24785025639994</v>
      </c>
      <c r="N37" s="94">
        <v>1.3911122663682531E-2</v>
      </c>
      <c r="O37" s="94">
        <v>3.96657247761038E-4</v>
      </c>
    </row>
    <row r="38" spans="2:15">
      <c r="B38" s="86" t="s">
        <v>2823</v>
      </c>
      <c r="C38" s="83" t="s">
        <v>2824</v>
      </c>
      <c r="D38" s="96" t="s">
        <v>429</v>
      </c>
      <c r="E38" s="83" t="s">
        <v>375</v>
      </c>
      <c r="F38" s="83" t="s">
        <v>339</v>
      </c>
      <c r="G38" s="93">
        <v>0.51</v>
      </c>
      <c r="H38" s="96" t="s">
        <v>178</v>
      </c>
      <c r="I38" s="97">
        <v>4.7999999999999996E-3</v>
      </c>
      <c r="J38" s="94">
        <v>4.8999999999999998E-3</v>
      </c>
      <c r="K38" s="93">
        <v>2290600</v>
      </c>
      <c r="L38" s="95">
        <v>100.23</v>
      </c>
      <c r="M38" s="93">
        <v>2295.8683172375599</v>
      </c>
      <c r="N38" s="94">
        <v>3.4819493740788139E-2</v>
      </c>
      <c r="O38" s="94">
        <v>9.9283177135019098E-4</v>
      </c>
    </row>
    <row r="39" spans="2:15">
      <c r="B39" s="86" t="s">
        <v>2825</v>
      </c>
      <c r="C39" s="83" t="s">
        <v>2826</v>
      </c>
      <c r="D39" s="96" t="s">
        <v>374</v>
      </c>
      <c r="E39" s="83" t="s">
        <v>375</v>
      </c>
      <c r="F39" s="83" t="s">
        <v>339</v>
      </c>
      <c r="G39" s="93">
        <v>0.61999999999999988</v>
      </c>
      <c r="H39" s="96" t="s">
        <v>178</v>
      </c>
      <c r="I39" s="97">
        <v>3.3E-3</v>
      </c>
      <c r="J39" s="94">
        <v>3.2000000000000002E-3</v>
      </c>
      <c r="K39" s="93">
        <v>1145300</v>
      </c>
      <c r="L39" s="95">
        <v>100.13</v>
      </c>
      <c r="M39" s="93">
        <v>1146.7888366290201</v>
      </c>
      <c r="N39" s="94">
        <v>1.7392376740080318E-2</v>
      </c>
      <c r="O39" s="94">
        <v>4.9592059940309016E-4</v>
      </c>
    </row>
    <row r="40" spans="2:15">
      <c r="B40" s="86" t="s">
        <v>2827</v>
      </c>
      <c r="C40" s="83" t="s">
        <v>2828</v>
      </c>
      <c r="D40" s="96" t="s">
        <v>374</v>
      </c>
      <c r="E40" s="83" t="s">
        <v>375</v>
      </c>
      <c r="F40" s="83" t="s">
        <v>339</v>
      </c>
      <c r="G40" s="93">
        <v>0.35</v>
      </c>
      <c r="H40" s="96" t="s">
        <v>178</v>
      </c>
      <c r="I40" s="97">
        <v>4.4000000000000003E-3</v>
      </c>
      <c r="J40" s="94">
        <v>4.7999999999999996E-3</v>
      </c>
      <c r="K40" s="93">
        <v>5955560</v>
      </c>
      <c r="L40" s="95">
        <v>100.31</v>
      </c>
      <c r="M40" s="93">
        <v>5974.0225296549197</v>
      </c>
      <c r="N40" s="94">
        <v>9.0602949009258513E-2</v>
      </c>
      <c r="O40" s="94">
        <v>2.5834231543992881E-3</v>
      </c>
    </row>
    <row r="41" spans="2:15">
      <c r="B41" s="86" t="s">
        <v>2829</v>
      </c>
      <c r="C41" s="83" t="s">
        <v>2830</v>
      </c>
      <c r="D41" s="96" t="s">
        <v>374</v>
      </c>
      <c r="E41" s="83" t="s">
        <v>375</v>
      </c>
      <c r="F41" s="83" t="s">
        <v>339</v>
      </c>
      <c r="G41" s="93">
        <v>0.20000000000000004</v>
      </c>
      <c r="H41" s="96" t="s">
        <v>178</v>
      </c>
      <c r="I41" s="97">
        <v>4.3E-3</v>
      </c>
      <c r="J41" s="94">
        <v>6.000000000000001E-3</v>
      </c>
      <c r="K41" s="93">
        <v>4008550</v>
      </c>
      <c r="L41" s="95">
        <v>100.35</v>
      </c>
      <c r="M41" s="93">
        <v>4022.5801171813396</v>
      </c>
      <c r="N41" s="94">
        <v>6.1007071773412004E-2</v>
      </c>
      <c r="O41" s="94">
        <v>1.7395358928706205E-3</v>
      </c>
    </row>
    <row r="42" spans="2:15">
      <c r="B42" s="161"/>
      <c r="C42" s="161"/>
      <c r="D42" s="161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</row>
    <row r="43" spans="2:15">
      <c r="B43" s="161"/>
      <c r="C43" s="161"/>
      <c r="D43" s="161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</row>
    <row r="45" spans="2:15">
      <c r="B45" s="98" t="s">
        <v>272</v>
      </c>
    </row>
    <row r="46" spans="2:15">
      <c r="B46" s="98" t="s">
        <v>126</v>
      </c>
    </row>
    <row r="47" spans="2:15">
      <c r="B47" s="98" t="s">
        <v>254</v>
      </c>
    </row>
    <row r="48" spans="2:15">
      <c r="B48" s="98" t="s">
        <v>262</v>
      </c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AH30:XFD33 D34:XFD1048576 D30:AF33 D1:XFD29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5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17.140625" style="2" customWidth="1"/>
    <col min="4" max="4" width="7.140625" style="1" bestFit="1" customWidth="1"/>
    <col min="5" max="5" width="9.7109375" style="1" customWidth="1"/>
    <col min="6" max="6" width="9.7109375" style="1" bestFit="1" customWidth="1"/>
    <col min="7" max="7" width="11.28515625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193</v>
      </c>
      <c r="C1" s="77" t="s" vm="1">
        <v>273</v>
      </c>
    </row>
    <row r="2" spans="2:56">
      <c r="B2" s="57" t="s">
        <v>192</v>
      </c>
      <c r="C2" s="77" t="s">
        <v>274</v>
      </c>
    </row>
    <row r="3" spans="2:56">
      <c r="B3" s="57" t="s">
        <v>194</v>
      </c>
      <c r="C3" s="77" t="s">
        <v>275</v>
      </c>
    </row>
    <row r="4" spans="2:56">
      <c r="B4" s="57" t="s">
        <v>195</v>
      </c>
      <c r="C4" s="77">
        <v>17011</v>
      </c>
    </row>
    <row r="6" spans="2:56" ht="26.25" customHeight="1">
      <c r="B6" s="155" t="s">
        <v>227</v>
      </c>
      <c r="C6" s="156"/>
      <c r="D6" s="156"/>
      <c r="E6" s="156"/>
      <c r="F6" s="156"/>
      <c r="G6" s="156"/>
      <c r="H6" s="156"/>
      <c r="I6" s="156"/>
      <c r="J6" s="157"/>
    </row>
    <row r="7" spans="2:56" s="3" customFormat="1" ht="63">
      <c r="B7" s="60" t="s">
        <v>130</v>
      </c>
      <c r="C7" s="62" t="s">
        <v>60</v>
      </c>
      <c r="D7" s="62" t="s">
        <v>97</v>
      </c>
      <c r="E7" s="62" t="s">
        <v>61</v>
      </c>
      <c r="F7" s="62" t="s">
        <v>115</v>
      </c>
      <c r="G7" s="62" t="s">
        <v>239</v>
      </c>
      <c r="H7" s="62" t="s">
        <v>196</v>
      </c>
      <c r="I7" s="64" t="s">
        <v>197</v>
      </c>
      <c r="J7" s="76" t="s">
        <v>266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260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18" t="s">
        <v>46</v>
      </c>
      <c r="C10" s="118"/>
      <c r="D10" s="118"/>
      <c r="E10" s="166">
        <v>6.4955689179408388E-2</v>
      </c>
      <c r="F10" s="119"/>
      <c r="G10" s="120">
        <v>125309.41493410444</v>
      </c>
      <c r="H10" s="121">
        <v>1</v>
      </c>
      <c r="I10" s="121">
        <v>5.4189156870101889E-2</v>
      </c>
      <c r="J10" s="11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19.5" customHeight="1">
      <c r="B11" s="80" t="s">
        <v>253</v>
      </c>
      <c r="C11" s="105"/>
      <c r="D11" s="105"/>
      <c r="E11" s="127">
        <v>6.4955689179408388E-2</v>
      </c>
      <c r="F11" s="167"/>
      <c r="G11" s="90">
        <v>125309.41493410444</v>
      </c>
      <c r="H11" s="91">
        <v>1</v>
      </c>
      <c r="I11" s="91">
        <v>5.4189156870101889E-2</v>
      </c>
      <c r="J11" s="81"/>
    </row>
    <row r="12" spans="2:56">
      <c r="B12" s="101" t="s">
        <v>98</v>
      </c>
      <c r="C12" s="105"/>
      <c r="D12" s="105"/>
      <c r="E12" s="168">
        <v>6.4955689179408388E-2</v>
      </c>
      <c r="F12" s="167"/>
      <c r="G12" s="90">
        <v>124439.14610881468</v>
      </c>
      <c r="H12" s="91">
        <v>0.99305504039143899</v>
      </c>
      <c r="I12" s="91">
        <v>5.3812815364417052E-2</v>
      </c>
      <c r="J12" s="81"/>
    </row>
    <row r="13" spans="2:56">
      <c r="B13" s="86" t="s">
        <v>2831</v>
      </c>
      <c r="C13" s="106">
        <v>43100</v>
      </c>
      <c r="D13" s="100" t="s">
        <v>2832</v>
      </c>
      <c r="E13" s="94">
        <v>0.11260000000000001</v>
      </c>
      <c r="F13" s="96" t="s">
        <v>178</v>
      </c>
      <c r="G13" s="93">
        <v>462.70120801709999</v>
      </c>
      <c r="H13" s="94">
        <v>3.6924696221781687E-3</v>
      </c>
      <c r="I13" s="94">
        <v>2.0009181559429862E-4</v>
      </c>
      <c r="J13" s="83" t="s">
        <v>2833</v>
      </c>
    </row>
    <row r="14" spans="2:56">
      <c r="B14" s="86" t="s">
        <v>2834</v>
      </c>
      <c r="C14" s="106">
        <v>43100</v>
      </c>
      <c r="D14" s="100" t="s">
        <v>2832</v>
      </c>
      <c r="E14" s="94">
        <v>6.1800000000000001E-2</v>
      </c>
      <c r="F14" s="96" t="s">
        <v>178</v>
      </c>
      <c r="G14" s="93">
        <v>4274.7155666069393</v>
      </c>
      <c r="H14" s="94">
        <v>3.4113283258523336E-2</v>
      </c>
      <c r="I14" s="94">
        <v>1.8485700578503416E-3</v>
      </c>
      <c r="J14" s="83" t="s">
        <v>2835</v>
      </c>
    </row>
    <row r="15" spans="2:56">
      <c r="B15" s="86" t="s">
        <v>2836</v>
      </c>
      <c r="C15" s="106">
        <v>43100</v>
      </c>
      <c r="D15" s="100" t="s">
        <v>2832</v>
      </c>
      <c r="E15" s="94">
        <v>4.9299999999999997E-2</v>
      </c>
      <c r="F15" s="96" t="s">
        <v>178</v>
      </c>
      <c r="G15" s="93">
        <v>590.97477709400005</v>
      </c>
      <c r="H15" s="94">
        <v>4.7161243024298827E-3</v>
      </c>
      <c r="I15" s="94">
        <v>2.5556279964327274E-4</v>
      </c>
      <c r="J15" s="83" t="s">
        <v>2837</v>
      </c>
    </row>
    <row r="16" spans="2:56">
      <c r="B16" s="86" t="s">
        <v>2838</v>
      </c>
      <c r="C16" s="106">
        <v>43100</v>
      </c>
      <c r="D16" s="100" t="s">
        <v>2832</v>
      </c>
      <c r="E16" s="94">
        <v>5.8200000000000002E-2</v>
      </c>
      <c r="F16" s="96" t="s">
        <v>178</v>
      </c>
      <c r="G16" s="93">
        <v>5747.1503747132801</v>
      </c>
      <c r="H16" s="94">
        <v>4.5863675748031324E-2</v>
      </c>
      <c r="I16" s="94">
        <v>2.4853139197495572E-3</v>
      </c>
      <c r="J16" s="83" t="s">
        <v>2839</v>
      </c>
    </row>
    <row r="17" spans="2:10">
      <c r="B17" s="86" t="s">
        <v>2840</v>
      </c>
      <c r="C17" s="106">
        <v>43100</v>
      </c>
      <c r="D17" s="100" t="s">
        <v>2832</v>
      </c>
      <c r="E17" s="94">
        <v>6.6100000000000006E-2</v>
      </c>
      <c r="F17" s="96" t="s">
        <v>178</v>
      </c>
      <c r="G17" s="93">
        <v>17417.722394502562</v>
      </c>
      <c r="H17" s="94">
        <v>0.13899771540440034</v>
      </c>
      <c r="I17" s="94">
        <v>7.5321690046348273E-3</v>
      </c>
      <c r="J17" s="83" t="s">
        <v>2841</v>
      </c>
    </row>
    <row r="18" spans="2:10">
      <c r="B18" s="86" t="s">
        <v>2842</v>
      </c>
      <c r="C18" s="106">
        <v>43100</v>
      </c>
      <c r="D18" s="100" t="s">
        <v>2843</v>
      </c>
      <c r="E18" s="94">
        <v>7.8799999999999995E-2</v>
      </c>
      <c r="F18" s="96" t="s">
        <v>178</v>
      </c>
      <c r="G18" s="93">
        <v>11034.965509162399</v>
      </c>
      <c r="H18" s="94">
        <v>8.8061743125728231E-2</v>
      </c>
      <c r="I18" s="94">
        <v>4.771991612494704E-3</v>
      </c>
      <c r="J18" s="83" t="s">
        <v>2844</v>
      </c>
    </row>
    <row r="19" spans="2:10">
      <c r="B19" s="86" t="s">
        <v>2845</v>
      </c>
      <c r="C19" s="106">
        <v>43100</v>
      </c>
      <c r="D19" s="100" t="s">
        <v>2832</v>
      </c>
      <c r="E19" s="94">
        <v>5.5800000000000002E-2</v>
      </c>
      <c r="F19" s="96" t="s">
        <v>178</v>
      </c>
      <c r="G19" s="93">
        <v>1343.0718615087801</v>
      </c>
      <c r="H19" s="94">
        <v>1.0718044308283233E-2</v>
      </c>
      <c r="I19" s="94">
        <v>5.8080178436226279E-4</v>
      </c>
      <c r="J19" s="83" t="s">
        <v>2846</v>
      </c>
    </row>
    <row r="20" spans="2:10">
      <c r="B20" s="86" t="s">
        <v>2847</v>
      </c>
      <c r="C20" s="106">
        <v>43100</v>
      </c>
      <c r="D20" s="100" t="s">
        <v>2832</v>
      </c>
      <c r="E20" s="94">
        <v>6.5299999999999997E-2</v>
      </c>
      <c r="F20" s="96" t="s">
        <v>178</v>
      </c>
      <c r="G20" s="93">
        <v>6361.6225276913392</v>
      </c>
      <c r="H20" s="94">
        <v>5.0767314898379184E-2</v>
      </c>
      <c r="I20" s="94">
        <v>2.7510379909021303E-3</v>
      </c>
      <c r="J20" s="83" t="s">
        <v>2848</v>
      </c>
    </row>
    <row r="21" spans="2:10">
      <c r="B21" s="86" t="s">
        <v>2849</v>
      </c>
      <c r="C21" s="106">
        <v>43100</v>
      </c>
      <c r="D21" s="100" t="s">
        <v>2832</v>
      </c>
      <c r="E21" s="94">
        <v>6.8599999999999994E-2</v>
      </c>
      <c r="F21" s="96" t="s">
        <v>178</v>
      </c>
      <c r="G21" s="93">
        <v>2566.5348411487203</v>
      </c>
      <c r="H21" s="94">
        <v>2.0481580274701351E-2</v>
      </c>
      <c r="I21" s="94">
        <v>1.109879566453376E-3</v>
      </c>
      <c r="J21" s="83" t="s">
        <v>2850</v>
      </c>
    </row>
    <row r="22" spans="2:10">
      <c r="B22" s="86" t="s">
        <v>2851</v>
      </c>
      <c r="C22" s="106">
        <v>43100</v>
      </c>
      <c r="D22" s="100" t="s">
        <v>2832</v>
      </c>
      <c r="E22" s="94">
        <v>6.4000000000000001E-2</v>
      </c>
      <c r="F22" s="96" t="s">
        <v>178</v>
      </c>
      <c r="G22" s="93">
        <v>2210.9261799983801</v>
      </c>
      <c r="H22" s="94">
        <v>1.7643735557787289E-2</v>
      </c>
      <c r="I22" s="94">
        <v>9.5609915391553003E-4</v>
      </c>
      <c r="J22" s="83" t="s">
        <v>2852</v>
      </c>
    </row>
    <row r="23" spans="2:10">
      <c r="B23" s="86" t="s">
        <v>2853</v>
      </c>
      <c r="C23" s="106">
        <v>43100</v>
      </c>
      <c r="D23" s="100" t="s">
        <v>2843</v>
      </c>
      <c r="E23" s="94">
        <v>6.5600000000000006E-2</v>
      </c>
      <c r="F23" s="96" t="s">
        <v>178</v>
      </c>
      <c r="G23" s="93">
        <v>20423.456799480278</v>
      </c>
      <c r="H23" s="94">
        <v>0.16298421639124414</v>
      </c>
      <c r="I23" s="94">
        <v>8.8319772693757608E-3</v>
      </c>
      <c r="J23" s="83" t="s">
        <v>2854</v>
      </c>
    </row>
    <row r="24" spans="2:10">
      <c r="B24" s="86" t="s">
        <v>2855</v>
      </c>
      <c r="C24" s="106">
        <v>43100</v>
      </c>
      <c r="D24" s="100" t="s">
        <v>2832</v>
      </c>
      <c r="E24" s="94">
        <v>6.8500000000000005E-2</v>
      </c>
      <c r="F24" s="96" t="s">
        <v>178</v>
      </c>
      <c r="G24" s="93">
        <v>6927.6677319384607</v>
      </c>
      <c r="H24" s="94">
        <v>5.5284495068319194E-2</v>
      </c>
      <c r="I24" s="94">
        <v>2.9958201757415231E-3</v>
      </c>
      <c r="J24" s="83" t="s">
        <v>2856</v>
      </c>
    </row>
    <row r="25" spans="2:10">
      <c r="B25" s="86" t="s">
        <v>2857</v>
      </c>
      <c r="C25" s="106">
        <v>43100</v>
      </c>
      <c r="D25" s="100" t="s">
        <v>2832</v>
      </c>
      <c r="E25" s="94">
        <v>3.9E-2</v>
      </c>
      <c r="F25" s="96" t="s">
        <v>178</v>
      </c>
      <c r="G25" s="93">
        <v>3193.2429965675196</v>
      </c>
      <c r="H25" s="94">
        <v>2.5482865738753368E-2</v>
      </c>
      <c r="I25" s="94">
        <v>1.380895009017051E-3</v>
      </c>
      <c r="J25" s="83" t="s">
        <v>2858</v>
      </c>
    </row>
    <row r="26" spans="2:10">
      <c r="B26" s="86" t="s">
        <v>2859</v>
      </c>
      <c r="C26" s="106">
        <v>43100</v>
      </c>
      <c r="D26" s="100" t="s">
        <v>2832</v>
      </c>
      <c r="E26" s="94">
        <v>4.1000000000000002E-2</v>
      </c>
      <c r="F26" s="96" t="s">
        <v>178</v>
      </c>
      <c r="G26" s="93">
        <v>5554.7605165850191</v>
      </c>
      <c r="H26" s="94">
        <v>4.4328357286689601E-2</v>
      </c>
      <c r="I26" s="94">
        <v>2.4021163068023467E-3</v>
      </c>
      <c r="J26" s="83" t="s">
        <v>2860</v>
      </c>
    </row>
    <row r="27" spans="2:10">
      <c r="B27" s="86" t="s">
        <v>2861</v>
      </c>
      <c r="C27" s="106">
        <v>43100</v>
      </c>
      <c r="D27" s="100" t="s">
        <v>2832</v>
      </c>
      <c r="E27" s="94">
        <v>3.3099999999999997E-2</v>
      </c>
      <c r="F27" s="96" t="s">
        <v>178</v>
      </c>
      <c r="G27" s="93">
        <v>1368.0379531623998</v>
      </c>
      <c r="H27" s="94">
        <v>1.0917279869846971E-2</v>
      </c>
      <c r="I27" s="94">
        <v>5.9159819146194302E-4</v>
      </c>
      <c r="J27" s="83" t="s">
        <v>2862</v>
      </c>
    </row>
    <row r="28" spans="2:10">
      <c r="B28" s="86" t="s">
        <v>2863</v>
      </c>
      <c r="C28" s="106">
        <v>43100</v>
      </c>
      <c r="D28" s="100" t="s">
        <v>2832</v>
      </c>
      <c r="E28" s="94">
        <v>1.24E-2</v>
      </c>
      <c r="F28" s="96" t="s">
        <v>178</v>
      </c>
      <c r="G28" s="93">
        <v>730.77471660855997</v>
      </c>
      <c r="H28" s="94">
        <v>5.8317622581898348E-3</v>
      </c>
      <c r="I28" s="94">
        <v>3.1601827983818859E-4</v>
      </c>
      <c r="J28" s="83" t="s">
        <v>2864</v>
      </c>
    </row>
    <row r="29" spans="2:10">
      <c r="B29" s="86" t="s">
        <v>2865</v>
      </c>
      <c r="C29" s="106">
        <v>43100</v>
      </c>
      <c r="D29" s="100" t="s">
        <v>2832</v>
      </c>
      <c r="E29" s="94">
        <v>5.0599999999999999E-2</v>
      </c>
      <c r="F29" s="96" t="s">
        <v>178</v>
      </c>
      <c r="G29" s="93">
        <v>1317.2516832246199</v>
      </c>
      <c r="H29" s="94">
        <v>1.0511992925011369E-2</v>
      </c>
      <c r="I29" s="94">
        <v>5.6963603363084224E-4</v>
      </c>
      <c r="J29" s="83" t="s">
        <v>2866</v>
      </c>
    </row>
    <row r="30" spans="2:10">
      <c r="B30" s="86" t="s">
        <v>2867</v>
      </c>
      <c r="C30" s="106">
        <v>43100</v>
      </c>
      <c r="D30" s="100" t="s">
        <v>2832</v>
      </c>
      <c r="E30" s="94">
        <v>7.3800000000000004E-2</v>
      </c>
      <c r="F30" s="96" t="s">
        <v>178</v>
      </c>
      <c r="G30" s="93">
        <v>1665.8024507625801</v>
      </c>
      <c r="H30" s="94">
        <v>1.3293513912251234E-2</v>
      </c>
      <c r="I30" s="94">
        <v>7.2036431074586408E-4</v>
      </c>
      <c r="J30" s="83" t="s">
        <v>2868</v>
      </c>
    </row>
    <row r="31" spans="2:10">
      <c r="B31" s="86" t="s">
        <v>2869</v>
      </c>
      <c r="C31" s="106">
        <v>43100</v>
      </c>
      <c r="D31" s="100" t="s">
        <v>2832</v>
      </c>
      <c r="E31" s="94">
        <v>4.6300000000000001E-2</v>
      </c>
      <c r="F31" s="96" t="s">
        <v>178</v>
      </c>
      <c r="G31" s="93">
        <v>661.50694557947986</v>
      </c>
      <c r="H31" s="94">
        <v>5.2789883818972561E-3</v>
      </c>
      <c r="I31" s="94">
        <v>2.8606392954207572E-4</v>
      </c>
      <c r="J31" s="83" t="s">
        <v>2870</v>
      </c>
    </row>
    <row r="32" spans="2:10">
      <c r="B32" s="86" t="s">
        <v>2871</v>
      </c>
      <c r="C32" s="106">
        <v>43100</v>
      </c>
      <c r="D32" s="100" t="s">
        <v>2832</v>
      </c>
      <c r="E32" s="94">
        <v>8.0299999999999996E-2</v>
      </c>
      <c r="F32" s="96" t="s">
        <v>178</v>
      </c>
      <c r="G32" s="93">
        <v>2237.80167481026</v>
      </c>
      <c r="H32" s="94">
        <v>1.785820862691791E-2</v>
      </c>
      <c r="I32" s="94">
        <v>9.6772126870306148E-4</v>
      </c>
      <c r="J32" s="83" t="s">
        <v>2872</v>
      </c>
    </row>
    <row r="33" spans="2:10">
      <c r="B33" s="86" t="s">
        <v>2873</v>
      </c>
      <c r="C33" s="106">
        <v>43100</v>
      </c>
      <c r="D33" s="100" t="s">
        <v>2832</v>
      </c>
      <c r="E33" s="94">
        <v>7.2999999999999995E-2</v>
      </c>
      <c r="F33" s="96" t="s">
        <v>178</v>
      </c>
      <c r="G33" s="93">
        <v>8229.3171501691813</v>
      </c>
      <c r="H33" s="94">
        <v>6.5671978075204265E-2</v>
      </c>
      <c r="I33" s="94">
        <v>3.558709121887136E-3</v>
      </c>
      <c r="J33" s="83" t="s">
        <v>2874</v>
      </c>
    </row>
    <row r="34" spans="2:10">
      <c r="B34" s="86" t="s">
        <v>2875</v>
      </c>
      <c r="C34" s="106">
        <v>43100</v>
      </c>
      <c r="D34" s="100" t="s">
        <v>2832</v>
      </c>
      <c r="E34" s="94">
        <v>7.0499999999999993E-2</v>
      </c>
      <c r="F34" s="96" t="s">
        <v>178</v>
      </c>
      <c r="G34" s="93">
        <v>3875.5234015640999</v>
      </c>
      <c r="H34" s="94">
        <v>3.0927631444150415E-2</v>
      </c>
      <c r="I34" s="94">
        <v>1.6759422719477626E-3</v>
      </c>
      <c r="J34" s="83" t="s">
        <v>2876</v>
      </c>
    </row>
    <row r="35" spans="2:10">
      <c r="B35" s="86" t="s">
        <v>2877</v>
      </c>
      <c r="C35" s="106">
        <v>43100</v>
      </c>
      <c r="D35" s="100" t="s">
        <v>2832</v>
      </c>
      <c r="E35" s="94">
        <v>6.3700000000000007E-2</v>
      </c>
      <c r="F35" s="96" t="s">
        <v>178</v>
      </c>
      <c r="G35" s="93">
        <v>4469.8482056675202</v>
      </c>
      <c r="H35" s="94">
        <v>3.5670489787363917E-2</v>
      </c>
      <c r="I35" s="94">
        <v>1.9329537667208308E-3</v>
      </c>
      <c r="J35" s="83" t="s">
        <v>2878</v>
      </c>
    </row>
    <row r="36" spans="2:10">
      <c r="B36" s="86" t="s">
        <v>2879</v>
      </c>
      <c r="C36" s="106">
        <v>43100</v>
      </c>
      <c r="D36" s="100" t="s">
        <v>2832</v>
      </c>
      <c r="E36" s="94">
        <v>5.7700000000000001E-2</v>
      </c>
      <c r="F36" s="96" t="s">
        <v>178</v>
      </c>
      <c r="G36" s="93">
        <v>1865.88146597944</v>
      </c>
      <c r="H36" s="94">
        <v>1.4890193741313354E-2</v>
      </c>
      <c r="I36" s="94">
        <v>8.0688704447423869E-4</v>
      </c>
      <c r="J36" s="83" t="s">
        <v>2880</v>
      </c>
    </row>
    <row r="37" spans="2:10">
      <c r="B37" s="86" t="s">
        <v>2881</v>
      </c>
      <c r="C37" s="106">
        <v>43100</v>
      </c>
      <c r="D37" s="100" t="s">
        <v>2832</v>
      </c>
      <c r="E37" s="94">
        <v>6.7500000000000004E-2</v>
      </c>
      <c r="F37" s="96" t="s">
        <v>178</v>
      </c>
      <c r="G37" s="93">
        <v>2539.5521508380402</v>
      </c>
      <c r="H37" s="94">
        <v>2.0266251759083673E-2</v>
      </c>
      <c r="I37" s="94">
        <v>1.0982110957419636E-3</v>
      </c>
      <c r="J37" s="83" t="s">
        <v>2882</v>
      </c>
    </row>
    <row r="38" spans="2:10">
      <c r="B38" s="86" t="s">
        <v>2883</v>
      </c>
      <c r="C38" s="106">
        <v>43100</v>
      </c>
      <c r="D38" s="100" t="s">
        <v>2832</v>
      </c>
      <c r="E38" s="94">
        <v>6.9900000000000004E-2</v>
      </c>
      <c r="F38" s="96" t="s">
        <v>178</v>
      </c>
      <c r="G38" s="93">
        <v>922.08629105007981</v>
      </c>
      <c r="H38" s="94">
        <v>7.3584757500860624E-3</v>
      </c>
      <c r="I38" s="94">
        <v>3.987495967462543E-4</v>
      </c>
      <c r="J38" s="83" t="s">
        <v>2884</v>
      </c>
    </row>
    <row r="39" spans="2:10">
      <c r="B39" s="86" t="s">
        <v>2885</v>
      </c>
      <c r="C39" s="106">
        <v>43100</v>
      </c>
      <c r="D39" s="100" t="s">
        <v>2832</v>
      </c>
      <c r="E39" s="94">
        <v>7.2599999999999998E-2</v>
      </c>
      <c r="F39" s="96" t="s">
        <v>178</v>
      </c>
      <c r="G39" s="93">
        <v>657.67706375384</v>
      </c>
      <c r="H39" s="94">
        <v>5.248424981472365E-3</v>
      </c>
      <c r="I39" s="94">
        <v>2.8440772464196761E-4</v>
      </c>
      <c r="J39" s="83" t="s">
        <v>2886</v>
      </c>
    </row>
    <row r="40" spans="2:10">
      <c r="B40" s="86" t="s">
        <v>2887</v>
      </c>
      <c r="C40" s="106">
        <v>43100</v>
      </c>
      <c r="D40" s="100" t="s">
        <v>2832</v>
      </c>
      <c r="E40" s="94">
        <v>7.0699999999999999E-2</v>
      </c>
      <c r="F40" s="96" t="s">
        <v>178</v>
      </c>
      <c r="G40" s="93">
        <v>1854.1948918940202</v>
      </c>
      <c r="H40" s="94">
        <v>1.4796932001231292E-2</v>
      </c>
      <c r="I40" s="94">
        <v>8.0183326941095302E-4</v>
      </c>
      <c r="J40" s="83" t="s">
        <v>2888</v>
      </c>
    </row>
    <row r="41" spans="2:10">
      <c r="B41" s="86" t="s">
        <v>2889</v>
      </c>
      <c r="C41" s="106">
        <v>43100</v>
      </c>
      <c r="D41" s="100" t="s">
        <v>2832</v>
      </c>
      <c r="E41" s="94">
        <v>7.0599999999999996E-2</v>
      </c>
      <c r="F41" s="96" t="s">
        <v>178</v>
      </c>
      <c r="G41" s="93">
        <v>1975.7154993604599</v>
      </c>
      <c r="H41" s="94">
        <v>1.5766696384301334E-2</v>
      </c>
      <c r="I41" s="94">
        <v>8.5438398369217319E-4</v>
      </c>
      <c r="J41" s="83" t="s">
        <v>2890</v>
      </c>
    </row>
    <row r="42" spans="2:10">
      <c r="B42" s="86" t="s">
        <v>2891</v>
      </c>
      <c r="C42" s="106">
        <v>43100</v>
      </c>
      <c r="D42" s="100" t="s">
        <v>2832</v>
      </c>
      <c r="E42" s="94">
        <v>5.4100000000000002E-2</v>
      </c>
      <c r="F42" s="96" t="s">
        <v>178</v>
      </c>
      <c r="G42" s="93">
        <v>905.24512000000004</v>
      </c>
      <c r="H42" s="94">
        <v>7.2240790564382954E-3</v>
      </c>
      <c r="I42" s="94">
        <v>3.9146675323135244E-4</v>
      </c>
      <c r="J42" s="83" t="s">
        <v>2872</v>
      </c>
    </row>
    <row r="43" spans="2:10">
      <c r="B43" s="86" t="s">
        <v>2892</v>
      </c>
      <c r="C43" s="106">
        <v>43100</v>
      </c>
      <c r="D43" s="100" t="s">
        <v>2832</v>
      </c>
      <c r="E43" s="94">
        <v>7.9699999999999993E-2</v>
      </c>
      <c r="F43" s="96" t="s">
        <v>178</v>
      </c>
      <c r="G43" s="93">
        <v>1053.4161680796001</v>
      </c>
      <c r="H43" s="94">
        <v>8.4065205206931368E-3</v>
      </c>
      <c r="I43" s="94">
        <v>4.5554225922757102E-4</v>
      </c>
      <c r="J43" s="83" t="s">
        <v>2890</v>
      </c>
    </row>
    <row r="44" spans="2:10">
      <c r="B44" s="104"/>
      <c r="C44" s="106"/>
      <c r="D44" s="100"/>
      <c r="E44" s="83"/>
      <c r="F44" s="83"/>
      <c r="G44" s="83"/>
      <c r="H44" s="94"/>
      <c r="I44" s="83"/>
      <c r="J44" s="83"/>
    </row>
    <row r="45" spans="2:10">
      <c r="B45" s="101" t="s">
        <v>99</v>
      </c>
      <c r="C45" s="106"/>
      <c r="D45" s="105"/>
      <c r="E45" s="127">
        <v>0</v>
      </c>
      <c r="F45" s="167"/>
      <c r="G45" s="90">
        <v>870.26882528976012</v>
      </c>
      <c r="H45" s="91">
        <v>6.9449596085609539E-3</v>
      </c>
      <c r="I45" s="91">
        <v>3.763415056848309E-4</v>
      </c>
      <c r="J45" s="81"/>
    </row>
    <row r="46" spans="2:10">
      <c r="B46" s="86" t="s">
        <v>2893</v>
      </c>
      <c r="C46" s="106">
        <v>43100</v>
      </c>
      <c r="D46" s="100" t="s">
        <v>30</v>
      </c>
      <c r="E46" s="94">
        <v>0</v>
      </c>
      <c r="F46" s="96" t="s">
        <v>178</v>
      </c>
      <c r="G46" s="93">
        <v>567.99549988375998</v>
      </c>
      <c r="H46" s="94">
        <v>4.5327440095578424E-3</v>
      </c>
      <c r="I46" s="94">
        <v>2.4562557618594457E-4</v>
      </c>
      <c r="J46" s="83" t="s">
        <v>2894</v>
      </c>
    </row>
    <row r="47" spans="2:10">
      <c r="B47" s="86" t="s">
        <v>2895</v>
      </c>
      <c r="C47" s="106">
        <v>43100</v>
      </c>
      <c r="D47" s="100" t="s">
        <v>30</v>
      </c>
      <c r="E47" s="94">
        <v>0</v>
      </c>
      <c r="F47" s="96" t="s">
        <v>178</v>
      </c>
      <c r="G47" s="93">
        <v>302.27332540599997</v>
      </c>
      <c r="H47" s="94">
        <v>2.4122155990031098E-3</v>
      </c>
      <c r="I47" s="94">
        <v>1.307159294988863E-4</v>
      </c>
      <c r="J47" s="83" t="s">
        <v>2880</v>
      </c>
    </row>
    <row r="48" spans="2:10">
      <c r="B48" s="161"/>
      <c r="C48" s="161"/>
      <c r="D48" s="162"/>
      <c r="E48" s="162"/>
      <c r="F48" s="169"/>
      <c r="G48" s="169"/>
      <c r="H48" s="169"/>
      <c r="I48" s="169"/>
      <c r="J48" s="162"/>
    </row>
    <row r="49" spans="2:10">
      <c r="B49" s="161"/>
      <c r="C49" s="161"/>
      <c r="D49" s="162"/>
      <c r="E49" s="162"/>
      <c r="F49" s="169"/>
      <c r="G49" s="169"/>
      <c r="H49" s="169"/>
      <c r="I49" s="169"/>
      <c r="J49" s="162"/>
    </row>
    <row r="50" spans="2:10">
      <c r="F50" s="3"/>
      <c r="G50" s="3"/>
      <c r="H50" s="3"/>
      <c r="I50" s="3"/>
    </row>
    <row r="51" spans="2:10">
      <c r="B51" s="113"/>
      <c r="F51" s="3"/>
      <c r="G51" s="3"/>
      <c r="H51" s="3"/>
      <c r="I51" s="3"/>
    </row>
    <row r="52" spans="2:10">
      <c r="B52" s="113"/>
      <c r="F52" s="3"/>
      <c r="G52" s="3"/>
      <c r="H52" s="3"/>
      <c r="I52" s="3"/>
    </row>
    <row r="53" spans="2:10">
      <c r="F53" s="3"/>
      <c r="G53" s="3"/>
      <c r="H53" s="3"/>
      <c r="I53" s="3"/>
    </row>
    <row r="54" spans="2:10">
      <c r="F54" s="3"/>
      <c r="G54" s="3"/>
      <c r="H54" s="3"/>
      <c r="I54" s="3"/>
    </row>
    <row r="55" spans="2:10">
      <c r="F55" s="3"/>
      <c r="G55" s="3"/>
      <c r="H55" s="3"/>
      <c r="I55" s="3"/>
    </row>
    <row r="56" spans="2:10">
      <c r="F56" s="3"/>
      <c r="G56" s="3"/>
      <c r="H56" s="3"/>
      <c r="I56" s="3"/>
    </row>
    <row r="57" spans="2:10">
      <c r="F57" s="3"/>
      <c r="G57" s="3"/>
      <c r="H57" s="3"/>
      <c r="I57" s="3"/>
    </row>
    <row r="58" spans="2:10">
      <c r="F58" s="3"/>
      <c r="G58" s="3"/>
      <c r="H58" s="3"/>
      <c r="I58" s="3"/>
    </row>
    <row r="59" spans="2:10">
      <c r="F59" s="3"/>
      <c r="G59" s="3"/>
      <c r="H59" s="3"/>
      <c r="I59" s="3"/>
    </row>
    <row r="60" spans="2:10">
      <c r="F60" s="3"/>
      <c r="G60" s="3"/>
      <c r="H60" s="3"/>
      <c r="I60" s="3"/>
    </row>
    <row r="61" spans="2:10">
      <c r="F61" s="3"/>
      <c r="G61" s="3"/>
      <c r="H61" s="3"/>
      <c r="I61" s="3"/>
    </row>
    <row r="62" spans="2:10">
      <c r="F62" s="3"/>
      <c r="G62" s="3"/>
      <c r="H62" s="3"/>
      <c r="I62" s="3"/>
    </row>
    <row r="63" spans="2:10">
      <c r="F63" s="3"/>
      <c r="G63" s="3"/>
      <c r="H63" s="3"/>
      <c r="I63" s="3"/>
    </row>
    <row r="64" spans="2:10">
      <c r="F64" s="3"/>
      <c r="G64" s="3"/>
      <c r="H64" s="3"/>
      <c r="I64" s="3"/>
    </row>
    <row r="65" spans="6:9">
      <c r="F65" s="3"/>
      <c r="G65" s="3"/>
      <c r="H65" s="3"/>
      <c r="I65" s="3"/>
    </row>
    <row r="66" spans="6:9">
      <c r="F66" s="3"/>
      <c r="G66" s="3"/>
      <c r="H66" s="3"/>
      <c r="I66" s="3"/>
    </row>
    <row r="67" spans="6:9">
      <c r="F67" s="3"/>
      <c r="G67" s="3"/>
      <c r="H67" s="3"/>
      <c r="I67" s="3"/>
    </row>
    <row r="68" spans="6:9">
      <c r="F68" s="3"/>
      <c r="G68" s="3"/>
      <c r="H68" s="3"/>
      <c r="I68" s="3"/>
    </row>
    <row r="69" spans="6:9">
      <c r="F69" s="3"/>
      <c r="G69" s="3"/>
      <c r="H69" s="3"/>
      <c r="I69" s="3"/>
    </row>
    <row r="70" spans="6:9">
      <c r="F70" s="3"/>
      <c r="G70" s="3"/>
      <c r="H70" s="3"/>
      <c r="I70" s="3"/>
    </row>
    <row r="71" spans="6:9">
      <c r="F71" s="3"/>
      <c r="G71" s="3"/>
      <c r="H71" s="3"/>
      <c r="I71" s="3"/>
    </row>
    <row r="72" spans="6:9">
      <c r="F72" s="3"/>
      <c r="G72" s="3"/>
      <c r="H72" s="3"/>
      <c r="I72" s="3"/>
    </row>
    <row r="73" spans="6:9">
      <c r="F73" s="3"/>
      <c r="G73" s="3"/>
      <c r="H73" s="3"/>
      <c r="I73" s="3"/>
    </row>
    <row r="74" spans="6:9">
      <c r="F74" s="3"/>
      <c r="G74" s="3"/>
      <c r="H74" s="3"/>
      <c r="I74" s="3"/>
    </row>
    <row r="75" spans="6:9">
      <c r="F75" s="3"/>
      <c r="G75" s="3"/>
      <c r="H75" s="3"/>
      <c r="I75" s="3"/>
    </row>
    <row r="76" spans="6:9">
      <c r="F76" s="3"/>
      <c r="G76" s="3"/>
      <c r="H76" s="3"/>
      <c r="I76" s="3"/>
    </row>
    <row r="77" spans="6:9">
      <c r="F77" s="3"/>
      <c r="G77" s="3"/>
      <c r="H77" s="3"/>
      <c r="I77" s="3"/>
    </row>
    <row r="78" spans="6:9">
      <c r="F78" s="3"/>
      <c r="G78" s="3"/>
      <c r="H78" s="3"/>
      <c r="I78" s="3"/>
    </row>
    <row r="79" spans="6:9">
      <c r="F79" s="3"/>
      <c r="G79" s="3"/>
      <c r="H79" s="3"/>
      <c r="I79" s="3"/>
    </row>
    <row r="80" spans="6:9">
      <c r="F80" s="3"/>
      <c r="G80" s="3"/>
      <c r="H80" s="3"/>
      <c r="I80" s="3"/>
    </row>
    <row r="81" spans="6:9">
      <c r="F81" s="3"/>
      <c r="G81" s="3"/>
      <c r="H81" s="3"/>
      <c r="I81" s="3"/>
    </row>
    <row r="82" spans="6:9">
      <c r="F82" s="3"/>
      <c r="G82" s="3"/>
      <c r="H82" s="3"/>
      <c r="I82" s="3"/>
    </row>
    <row r="83" spans="6:9">
      <c r="F83" s="3"/>
      <c r="G83" s="3"/>
      <c r="H83" s="3"/>
      <c r="I83" s="3"/>
    </row>
    <row r="84" spans="6:9">
      <c r="F84" s="3"/>
      <c r="G84" s="3"/>
      <c r="H84" s="3"/>
      <c r="I84" s="3"/>
    </row>
    <row r="85" spans="6:9">
      <c r="F85" s="3"/>
      <c r="G85" s="3"/>
      <c r="H85" s="3"/>
      <c r="I85" s="3"/>
    </row>
    <row r="86" spans="6:9">
      <c r="F86" s="3"/>
      <c r="G86" s="3"/>
      <c r="H86" s="3"/>
      <c r="I86" s="3"/>
    </row>
    <row r="87" spans="6:9">
      <c r="F87" s="3"/>
      <c r="G87" s="3"/>
      <c r="H87" s="3"/>
      <c r="I87" s="3"/>
    </row>
    <row r="88" spans="6:9">
      <c r="F88" s="3"/>
      <c r="G88" s="3"/>
      <c r="H88" s="3"/>
      <c r="I88" s="3"/>
    </row>
    <row r="89" spans="6:9">
      <c r="F89" s="3"/>
      <c r="G89" s="3"/>
      <c r="H89" s="3"/>
      <c r="I89" s="3"/>
    </row>
    <row r="90" spans="6:9">
      <c r="F90" s="3"/>
      <c r="G90" s="3"/>
      <c r="H90" s="3"/>
      <c r="I90" s="3"/>
    </row>
    <row r="91" spans="6:9">
      <c r="F91" s="3"/>
      <c r="G91" s="3"/>
      <c r="H91" s="3"/>
      <c r="I91" s="3"/>
    </row>
    <row r="92" spans="6:9">
      <c r="F92" s="3"/>
      <c r="G92" s="3"/>
      <c r="H92" s="3"/>
      <c r="I92" s="3"/>
    </row>
    <row r="93" spans="6:9">
      <c r="F93" s="3"/>
      <c r="G93" s="3"/>
      <c r="H93" s="3"/>
      <c r="I93" s="3"/>
    </row>
    <row r="94" spans="6:9">
      <c r="F94" s="3"/>
      <c r="G94" s="3"/>
      <c r="H94" s="3"/>
      <c r="I94" s="3"/>
    </row>
    <row r="95" spans="6:9">
      <c r="F95" s="3"/>
      <c r="G95" s="3"/>
      <c r="H95" s="3"/>
      <c r="I95" s="3"/>
    </row>
    <row r="96" spans="6:9">
      <c r="F96" s="3"/>
      <c r="G96" s="3"/>
      <c r="H96" s="3"/>
      <c r="I96" s="3"/>
    </row>
    <row r="97" spans="6:9">
      <c r="F97" s="3"/>
      <c r="G97" s="3"/>
      <c r="H97" s="3"/>
      <c r="I97" s="3"/>
    </row>
    <row r="98" spans="6:9">
      <c r="F98" s="3"/>
      <c r="G98" s="3"/>
      <c r="H98" s="3"/>
      <c r="I98" s="3"/>
    </row>
    <row r="99" spans="6:9">
      <c r="F99" s="3"/>
      <c r="G99" s="3"/>
      <c r="H99" s="3"/>
      <c r="I99" s="3"/>
    </row>
    <row r="100" spans="6:9">
      <c r="F100" s="3"/>
      <c r="G100" s="3"/>
      <c r="H100" s="3"/>
      <c r="I100" s="3"/>
    </row>
    <row r="101" spans="6:9">
      <c r="F101" s="3"/>
      <c r="G101" s="3"/>
      <c r="H101" s="3"/>
      <c r="I101" s="3"/>
    </row>
    <row r="102" spans="6:9">
      <c r="F102" s="3"/>
      <c r="G102" s="3"/>
      <c r="H102" s="3"/>
      <c r="I102" s="3"/>
    </row>
    <row r="103" spans="6:9">
      <c r="F103" s="3"/>
      <c r="G103" s="3"/>
      <c r="H103" s="3"/>
      <c r="I103" s="3"/>
    </row>
    <row r="104" spans="6:9">
      <c r="F104" s="3"/>
      <c r="G104" s="3"/>
      <c r="H104" s="3"/>
      <c r="I104" s="3"/>
    </row>
    <row r="105" spans="6:9">
      <c r="F105" s="3"/>
      <c r="G105" s="3"/>
      <c r="H105" s="3"/>
      <c r="I105" s="3"/>
    </row>
    <row r="106" spans="6:9">
      <c r="F106" s="3"/>
      <c r="G106" s="3"/>
      <c r="H106" s="3"/>
      <c r="I106" s="3"/>
    </row>
    <row r="107" spans="6:9">
      <c r="F107" s="3"/>
      <c r="G107" s="3"/>
      <c r="H107" s="3"/>
      <c r="I107" s="3"/>
    </row>
    <row r="108" spans="6:9">
      <c r="F108" s="3"/>
      <c r="G108" s="3"/>
      <c r="H108" s="3"/>
      <c r="I108" s="3"/>
    </row>
    <row r="109" spans="6:9">
      <c r="F109" s="3"/>
      <c r="G109" s="3"/>
      <c r="H109" s="3"/>
      <c r="I109" s="3"/>
    </row>
    <row r="110" spans="6:9">
      <c r="F110" s="3"/>
      <c r="G110" s="3"/>
      <c r="H110" s="3"/>
      <c r="I110" s="3"/>
    </row>
    <row r="111" spans="6:9">
      <c r="F111" s="3"/>
      <c r="G111" s="3"/>
      <c r="H111" s="3"/>
      <c r="I111" s="3"/>
    </row>
    <row r="112" spans="6:9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</sheetData>
  <mergeCells count="1">
    <mergeCell ref="B6:J6"/>
  </mergeCells>
  <phoneticPr fontId="3" type="noConversion"/>
  <dataValidations count="1">
    <dataValidation allowBlank="1" showInputMessage="1" showErrorMessage="1" sqref="D1:J9 C5:C9 B1:B9 B48:J1048576 K1:XFD26 AH27:XFD27 K27:AF27 K28:XFD1048576 A1:A1048576 E12:E4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7" t="s" vm="1">
        <v>273</v>
      </c>
    </row>
    <row r="2" spans="2:60">
      <c r="B2" s="57" t="s">
        <v>192</v>
      </c>
      <c r="C2" s="77" t="s">
        <v>274</v>
      </c>
    </row>
    <row r="3" spans="2:60">
      <c r="B3" s="57" t="s">
        <v>194</v>
      </c>
      <c r="C3" s="77" t="s">
        <v>275</v>
      </c>
    </row>
    <row r="4" spans="2:60">
      <c r="B4" s="57" t="s">
        <v>195</v>
      </c>
      <c r="C4" s="77">
        <v>17011</v>
      </c>
    </row>
    <row r="6" spans="2:60" ht="26.25" customHeight="1">
      <c r="B6" s="155" t="s">
        <v>228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60" s="3" customFormat="1" ht="66">
      <c r="B7" s="60" t="s">
        <v>130</v>
      </c>
      <c r="C7" s="60" t="s">
        <v>131</v>
      </c>
      <c r="D7" s="60" t="s">
        <v>15</v>
      </c>
      <c r="E7" s="60" t="s">
        <v>16</v>
      </c>
      <c r="F7" s="60" t="s">
        <v>63</v>
      </c>
      <c r="G7" s="60" t="s">
        <v>115</v>
      </c>
      <c r="H7" s="60" t="s">
        <v>59</v>
      </c>
      <c r="I7" s="60" t="s">
        <v>124</v>
      </c>
      <c r="J7" s="60" t="s">
        <v>196</v>
      </c>
      <c r="K7" s="60" t="s">
        <v>197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259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3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3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9.42578125" style="1" bestFit="1" customWidth="1"/>
    <col min="4" max="4" width="6.42578125" style="1" customWidth="1"/>
    <col min="5" max="5" width="11.140625" style="1" bestFit="1" customWidth="1"/>
    <col min="6" max="6" width="8" style="1" customWidth="1"/>
    <col min="7" max="7" width="9" style="1" bestFit="1" customWidth="1"/>
    <col min="8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7" t="s" vm="1">
        <v>273</v>
      </c>
    </row>
    <row r="2" spans="2:60">
      <c r="B2" s="57" t="s">
        <v>192</v>
      </c>
      <c r="C2" s="77" t="s">
        <v>274</v>
      </c>
    </row>
    <row r="3" spans="2:60">
      <c r="B3" s="57" t="s">
        <v>194</v>
      </c>
      <c r="C3" s="77" t="s">
        <v>275</v>
      </c>
    </row>
    <row r="4" spans="2:60">
      <c r="B4" s="57" t="s">
        <v>195</v>
      </c>
      <c r="C4" s="77">
        <v>17011</v>
      </c>
    </row>
    <row r="6" spans="2:60" ht="26.25" customHeight="1">
      <c r="B6" s="155" t="s">
        <v>229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60" s="3" customFormat="1" ht="63">
      <c r="B7" s="60" t="s">
        <v>130</v>
      </c>
      <c r="C7" s="62" t="s">
        <v>50</v>
      </c>
      <c r="D7" s="62" t="s">
        <v>15</v>
      </c>
      <c r="E7" s="62" t="s">
        <v>16</v>
      </c>
      <c r="F7" s="62" t="s">
        <v>63</v>
      </c>
      <c r="G7" s="62" t="s">
        <v>115</v>
      </c>
      <c r="H7" s="62" t="s">
        <v>59</v>
      </c>
      <c r="I7" s="62" t="s">
        <v>124</v>
      </c>
      <c r="J7" s="62" t="s">
        <v>196</v>
      </c>
      <c r="K7" s="64" t="s">
        <v>197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259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3" t="s">
        <v>62</v>
      </c>
      <c r="C10" s="124"/>
      <c r="D10" s="124"/>
      <c r="E10" s="124"/>
      <c r="F10" s="124"/>
      <c r="G10" s="124"/>
      <c r="H10" s="127">
        <v>0.89619999999999989</v>
      </c>
      <c r="I10" s="125">
        <v>66.021231724239996</v>
      </c>
      <c r="J10" s="127">
        <v>1</v>
      </c>
      <c r="K10" s="127">
        <v>2.8550407681206823E-5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18" customHeight="1">
      <c r="B11" s="128" t="s">
        <v>250</v>
      </c>
      <c r="C11" s="124"/>
      <c r="D11" s="124"/>
      <c r="E11" s="124"/>
      <c r="F11" s="124"/>
      <c r="G11" s="124"/>
      <c r="H11" s="127">
        <v>0.89619999999999989</v>
      </c>
      <c r="I11" s="125">
        <v>66.021231724239996</v>
      </c>
      <c r="J11" s="127">
        <v>1</v>
      </c>
      <c r="K11" s="127">
        <v>2.8550407681206823E-5</v>
      </c>
    </row>
    <row r="12" spans="2:60">
      <c r="B12" s="82" t="s">
        <v>2896</v>
      </c>
      <c r="C12" s="83" t="s">
        <v>2897</v>
      </c>
      <c r="D12" s="83" t="s">
        <v>693</v>
      </c>
      <c r="E12" s="83" t="s">
        <v>339</v>
      </c>
      <c r="F12" s="97">
        <v>6.7750000000000005E-2</v>
      </c>
      <c r="G12" s="96" t="s">
        <v>178</v>
      </c>
      <c r="H12" s="94">
        <v>0.89619999999999989</v>
      </c>
      <c r="I12" s="93">
        <v>66.021231724239996</v>
      </c>
      <c r="J12" s="94">
        <v>1</v>
      </c>
      <c r="K12" s="94">
        <v>2.8550407681206823E-5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83"/>
      <c r="D13" s="83"/>
      <c r="E13" s="83"/>
      <c r="F13" s="83"/>
      <c r="G13" s="83"/>
      <c r="H13" s="94"/>
      <c r="I13" s="83"/>
      <c r="J13" s="94"/>
      <c r="K13" s="8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3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3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140625" style="2" bestFit="1" customWidth="1"/>
    <col min="3" max="3" width="15.28515625" style="1" customWidth="1"/>
    <col min="4" max="4" width="15.570312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193</v>
      </c>
      <c r="C1" s="77" t="s" vm="1">
        <v>273</v>
      </c>
    </row>
    <row r="2" spans="2:47">
      <c r="B2" s="57" t="s">
        <v>192</v>
      </c>
      <c r="C2" s="77" t="s">
        <v>274</v>
      </c>
    </row>
    <row r="3" spans="2:47">
      <c r="B3" s="57" t="s">
        <v>194</v>
      </c>
      <c r="C3" s="77" t="s">
        <v>275</v>
      </c>
    </row>
    <row r="4" spans="2:47">
      <c r="B4" s="57" t="s">
        <v>195</v>
      </c>
      <c r="C4" s="77">
        <v>17011</v>
      </c>
    </row>
    <row r="6" spans="2:47" ht="18.75">
      <c r="B6" s="158" t="s">
        <v>2985</v>
      </c>
      <c r="C6" s="159"/>
      <c r="D6" s="160"/>
    </row>
    <row r="7" spans="2:47" ht="31.5">
      <c r="B7" s="130" t="s">
        <v>130</v>
      </c>
      <c r="C7" s="131" t="s">
        <v>121</v>
      </c>
      <c r="D7" s="132" t="s">
        <v>120</v>
      </c>
    </row>
    <row r="8" spans="2:47" s="3" customFormat="1">
      <c r="B8" s="133"/>
      <c r="C8" s="134" t="s">
        <v>2907</v>
      </c>
      <c r="D8" s="135" t="s">
        <v>22</v>
      </c>
    </row>
    <row r="9" spans="2:47" s="3" customFormat="1">
      <c r="B9" s="136"/>
      <c r="C9" s="137" t="s">
        <v>1</v>
      </c>
      <c r="D9" s="138" t="s">
        <v>2</v>
      </c>
    </row>
    <row r="10" spans="2:47" s="4" customFormat="1" ht="18" customHeight="1">
      <c r="B10" s="105" t="s">
        <v>2908</v>
      </c>
      <c r="C10" s="90">
        <v>101300.98449409314</v>
      </c>
      <c r="D10" s="10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 s="4" customFormat="1" ht="18" customHeight="1">
      <c r="B11" s="80" t="s">
        <v>28</v>
      </c>
      <c r="C11" s="90">
        <v>29401.612119009747</v>
      </c>
      <c r="D11" s="139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47">
      <c r="B12" s="86" t="s">
        <v>2909</v>
      </c>
      <c r="C12" s="93">
        <v>1264.8022994625344</v>
      </c>
      <c r="D12" s="106">
        <v>45640</v>
      </c>
    </row>
    <row r="13" spans="2:47">
      <c r="B13" s="86" t="s">
        <v>2910</v>
      </c>
      <c r="C13" s="93">
        <v>43.458386119446338</v>
      </c>
      <c r="D13" s="106">
        <v>43344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6" t="s">
        <v>2911</v>
      </c>
      <c r="C14" s="93">
        <v>194.96918722002096</v>
      </c>
      <c r="D14" s="106">
        <v>44516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2:47">
      <c r="B15" s="86" t="s">
        <v>2912</v>
      </c>
      <c r="C15" s="93">
        <v>42.547139389163171</v>
      </c>
      <c r="D15" s="106">
        <v>43465</v>
      </c>
    </row>
    <row r="16" spans="2:47">
      <c r="B16" s="86" t="s">
        <v>2913</v>
      </c>
      <c r="C16" s="93">
        <v>323.07550043718783</v>
      </c>
      <c r="D16" s="106">
        <v>47467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7">
      <c r="B17" s="86" t="s">
        <v>2914</v>
      </c>
      <c r="C17" s="93">
        <v>1464.477020458944</v>
      </c>
      <c r="D17" s="106">
        <v>46054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2:47">
      <c r="B18" s="86" t="s">
        <v>2016</v>
      </c>
      <c r="C18" s="93">
        <v>94.468163672634859</v>
      </c>
      <c r="D18" s="106">
        <v>43496</v>
      </c>
    </row>
    <row r="19" spans="2:47">
      <c r="B19" s="86" t="s">
        <v>2915</v>
      </c>
      <c r="C19" s="93">
        <v>121.22840420427765</v>
      </c>
      <c r="D19" s="106">
        <v>43883</v>
      </c>
    </row>
    <row r="20" spans="2:47">
      <c r="B20" s="86" t="s">
        <v>2916</v>
      </c>
      <c r="C20" s="93">
        <v>71.698466815521584</v>
      </c>
      <c r="D20" s="106">
        <v>44498</v>
      </c>
    </row>
    <row r="21" spans="2:47">
      <c r="B21" s="86" t="s">
        <v>2917</v>
      </c>
      <c r="C21" s="93">
        <v>90.294259683186112</v>
      </c>
      <c r="D21" s="106">
        <v>43465</v>
      </c>
    </row>
    <row r="22" spans="2:47">
      <c r="B22" s="86" t="s">
        <v>2918</v>
      </c>
      <c r="C22" s="93">
        <v>25.103301782479111</v>
      </c>
      <c r="D22" s="106">
        <v>45534</v>
      </c>
    </row>
    <row r="23" spans="2:47">
      <c r="B23" s="86" t="s">
        <v>2919</v>
      </c>
      <c r="C23" s="93">
        <v>910.97725882080988</v>
      </c>
      <c r="D23" s="106">
        <v>45534</v>
      </c>
    </row>
    <row r="24" spans="2:47">
      <c r="B24" s="86" t="s">
        <v>2920</v>
      </c>
      <c r="C24" s="93">
        <v>753.22341750717476</v>
      </c>
      <c r="D24" s="106">
        <v>46132</v>
      </c>
    </row>
    <row r="25" spans="2:47">
      <c r="B25" s="86" t="s">
        <v>2921</v>
      </c>
      <c r="C25" s="93">
        <v>44.277629563162364</v>
      </c>
      <c r="D25" s="106">
        <v>44290</v>
      </c>
    </row>
    <row r="26" spans="2:47">
      <c r="B26" s="86" t="s">
        <v>2024</v>
      </c>
      <c r="C26" s="93">
        <v>123.3185491043514</v>
      </c>
      <c r="D26" s="106">
        <v>43646</v>
      </c>
    </row>
    <row r="27" spans="2:47">
      <c r="B27" s="86" t="s">
        <v>2025</v>
      </c>
      <c r="C27" s="93">
        <v>2.9449305584078043</v>
      </c>
      <c r="D27" s="106">
        <v>43861</v>
      </c>
    </row>
    <row r="28" spans="2:47">
      <c r="B28" s="86" t="s">
        <v>2026</v>
      </c>
      <c r="C28" s="93">
        <v>163.30251940798615</v>
      </c>
      <c r="D28" s="106">
        <v>43830</v>
      </c>
    </row>
    <row r="29" spans="2:47">
      <c r="B29" s="86" t="s">
        <v>2922</v>
      </c>
      <c r="C29" s="93">
        <v>569.81177518068603</v>
      </c>
      <c r="D29" s="106">
        <v>44727</v>
      </c>
    </row>
    <row r="30" spans="2:47">
      <c r="B30" s="86" t="s">
        <v>2923</v>
      </c>
      <c r="C30" s="93">
        <v>54.869397041388112</v>
      </c>
      <c r="D30" s="106">
        <v>43344</v>
      </c>
    </row>
    <row r="31" spans="2:47">
      <c r="B31" s="86" t="s">
        <v>2924</v>
      </c>
      <c r="C31" s="93">
        <v>316.7079021512867</v>
      </c>
      <c r="D31" s="106">
        <v>44012</v>
      </c>
    </row>
    <row r="32" spans="2:47">
      <c r="B32" s="86" t="s">
        <v>2925</v>
      </c>
      <c r="C32" s="93">
        <v>1386.1554426783905</v>
      </c>
      <c r="D32" s="106">
        <v>46752</v>
      </c>
    </row>
    <row r="33" spans="2:4">
      <c r="B33" s="86" t="s">
        <v>2031</v>
      </c>
      <c r="C33" s="93">
        <v>1343.5667713482865</v>
      </c>
      <c r="D33" s="106">
        <v>46631</v>
      </c>
    </row>
    <row r="34" spans="2:4">
      <c r="B34" s="86" t="s">
        <v>2926</v>
      </c>
      <c r="C34" s="93">
        <v>1.1560173413328099</v>
      </c>
      <c r="D34" s="106">
        <v>44927</v>
      </c>
    </row>
    <row r="35" spans="2:4">
      <c r="B35" s="86" t="s">
        <v>2927</v>
      </c>
      <c r="C35" s="93">
        <v>147.13184585001852</v>
      </c>
      <c r="D35" s="106">
        <v>45255</v>
      </c>
    </row>
    <row r="36" spans="2:4">
      <c r="B36" s="86" t="s">
        <v>2045</v>
      </c>
      <c r="C36" s="93">
        <v>1735.1463330098582</v>
      </c>
      <c r="D36" s="106">
        <v>47177</v>
      </c>
    </row>
    <row r="37" spans="2:4">
      <c r="B37" s="86" t="s">
        <v>2988</v>
      </c>
      <c r="C37" s="93">
        <v>3463.1090541028848</v>
      </c>
      <c r="D37" s="106">
        <v>46100</v>
      </c>
    </row>
    <row r="38" spans="2:4">
      <c r="B38" s="86" t="s">
        <v>2989</v>
      </c>
      <c r="C38" s="93">
        <v>1212.6319030833042</v>
      </c>
      <c r="D38" s="106">
        <v>43830</v>
      </c>
    </row>
    <row r="39" spans="2:4">
      <c r="B39" s="86" t="s">
        <v>2990</v>
      </c>
      <c r="C39" s="93">
        <v>584.08978057570744</v>
      </c>
      <c r="D39" s="106">
        <v>43824</v>
      </c>
    </row>
    <row r="40" spans="2:4">
      <c r="B40" s="86" t="s">
        <v>2991</v>
      </c>
      <c r="C40" s="93">
        <v>2133.3461450476998</v>
      </c>
      <c r="D40" s="106">
        <v>44246</v>
      </c>
    </row>
    <row r="41" spans="2:4">
      <c r="B41" s="86" t="s">
        <v>2992</v>
      </c>
      <c r="C41" s="93">
        <v>4610.8388049198275</v>
      </c>
      <c r="D41" s="106">
        <v>44502</v>
      </c>
    </row>
    <row r="42" spans="2:4">
      <c r="B42" s="86" t="s">
        <v>2993</v>
      </c>
      <c r="C42" s="93">
        <v>1795.1012150021904</v>
      </c>
      <c r="D42" s="106">
        <v>44255</v>
      </c>
    </row>
    <row r="43" spans="2:4">
      <c r="B43" s="86" t="s">
        <v>2994</v>
      </c>
      <c r="C43" s="93">
        <v>61.849907219911202</v>
      </c>
      <c r="D43" s="106">
        <v>43948</v>
      </c>
    </row>
    <row r="44" spans="2:4">
      <c r="B44" s="86" t="s">
        <v>2995</v>
      </c>
      <c r="C44" s="93">
        <v>481.00755851644351</v>
      </c>
      <c r="D44" s="106">
        <v>44739</v>
      </c>
    </row>
    <row r="45" spans="2:4">
      <c r="B45" s="86" t="s">
        <v>2996</v>
      </c>
      <c r="C45" s="93">
        <v>552.28278677265166</v>
      </c>
      <c r="D45" s="106">
        <v>43908</v>
      </c>
    </row>
    <row r="46" spans="2:4">
      <c r="B46" s="86" t="s">
        <v>2997</v>
      </c>
      <c r="C46" s="93">
        <v>406.60155859680907</v>
      </c>
      <c r="D46" s="106">
        <v>44926</v>
      </c>
    </row>
    <row r="47" spans="2:4">
      <c r="B47" s="86" t="s">
        <v>2998</v>
      </c>
      <c r="C47" s="93">
        <v>751.14757002344186</v>
      </c>
      <c r="D47" s="106">
        <v>43800</v>
      </c>
    </row>
    <row r="48" spans="2:4">
      <c r="B48" s="86" t="s">
        <v>2999</v>
      </c>
      <c r="C48" s="93">
        <v>2060.8939163403365</v>
      </c>
      <c r="D48" s="106">
        <v>44739</v>
      </c>
    </row>
    <row r="49" spans="2:4">
      <c r="B49" s="86"/>
      <c r="C49" s="93"/>
      <c r="D49" s="106"/>
    </row>
    <row r="50" spans="2:4">
      <c r="B50" s="80" t="s">
        <v>2928</v>
      </c>
      <c r="C50" s="90">
        <v>71899.372375083403</v>
      </c>
      <c r="D50" s="139"/>
    </row>
    <row r="51" spans="2:4">
      <c r="B51" s="86" t="s">
        <v>2929</v>
      </c>
      <c r="C51" s="93">
        <v>3116.2209894155694</v>
      </c>
      <c r="D51" s="106">
        <v>45778</v>
      </c>
    </row>
    <row r="52" spans="2:4">
      <c r="B52" s="86" t="s">
        <v>2930</v>
      </c>
      <c r="C52" s="93">
        <v>822.72053996269608</v>
      </c>
      <c r="D52" s="106">
        <v>46054</v>
      </c>
    </row>
    <row r="53" spans="2:4">
      <c r="B53" s="86" t="s">
        <v>3000</v>
      </c>
      <c r="C53" s="93">
        <v>431.84671469709411</v>
      </c>
      <c r="D53" s="106">
        <v>43525</v>
      </c>
    </row>
    <row r="54" spans="2:4">
      <c r="B54" s="86" t="s">
        <v>2931</v>
      </c>
      <c r="C54" s="93">
        <v>11.613175367258794</v>
      </c>
      <c r="D54" s="106">
        <v>43540</v>
      </c>
    </row>
    <row r="55" spans="2:4">
      <c r="B55" s="86" t="s">
        <v>2932</v>
      </c>
      <c r="C55" s="93">
        <v>2552.9478884946411</v>
      </c>
      <c r="D55" s="106">
        <v>46601</v>
      </c>
    </row>
    <row r="56" spans="2:4">
      <c r="B56" s="86" t="s">
        <v>2933</v>
      </c>
      <c r="C56" s="93">
        <v>1253.34630799156</v>
      </c>
      <c r="D56" s="106">
        <v>44429</v>
      </c>
    </row>
    <row r="57" spans="2:4">
      <c r="B57" s="86" t="s">
        <v>2934</v>
      </c>
      <c r="C57" s="93">
        <v>1950.6089629515807</v>
      </c>
      <c r="D57" s="106">
        <v>45382</v>
      </c>
    </row>
    <row r="58" spans="2:4">
      <c r="B58" s="86" t="s">
        <v>2935</v>
      </c>
      <c r="C58" s="93">
        <v>553.60288054590444</v>
      </c>
      <c r="D58" s="106">
        <v>44621</v>
      </c>
    </row>
    <row r="59" spans="2:4">
      <c r="B59" s="86" t="s">
        <v>2936</v>
      </c>
      <c r="C59" s="93">
        <v>0.35631632556692511</v>
      </c>
      <c r="D59" s="106">
        <v>43465</v>
      </c>
    </row>
    <row r="60" spans="2:4">
      <c r="B60" s="86" t="s">
        <v>2937</v>
      </c>
      <c r="C60" s="93">
        <v>1.8809799196335728</v>
      </c>
      <c r="D60" s="106">
        <v>43580</v>
      </c>
    </row>
    <row r="61" spans="2:4">
      <c r="B61" s="86" t="s">
        <v>2938</v>
      </c>
      <c r="C61" s="93">
        <v>1350.0403656992264</v>
      </c>
      <c r="D61" s="106">
        <v>45748</v>
      </c>
    </row>
    <row r="62" spans="2:4">
      <c r="B62" s="86" t="s">
        <v>2939</v>
      </c>
      <c r="C62" s="93">
        <v>1958.4269301651352</v>
      </c>
      <c r="D62" s="106">
        <v>44722</v>
      </c>
    </row>
    <row r="63" spans="2:4">
      <c r="B63" s="170" t="s">
        <v>2940</v>
      </c>
      <c r="C63" s="93">
        <v>936.80305540876429</v>
      </c>
      <c r="D63" s="106">
        <v>46082</v>
      </c>
    </row>
    <row r="64" spans="2:4">
      <c r="B64" s="86" t="s">
        <v>2074</v>
      </c>
      <c r="C64" s="93">
        <v>896.19469110278317</v>
      </c>
      <c r="D64" s="106">
        <v>44727</v>
      </c>
    </row>
    <row r="65" spans="2:4">
      <c r="B65" s="86" t="s">
        <v>2941</v>
      </c>
      <c r="C65" s="93">
        <v>2808.4794252370325</v>
      </c>
      <c r="D65" s="106">
        <v>46742</v>
      </c>
    </row>
    <row r="66" spans="2:4">
      <c r="B66" s="86" t="s">
        <v>2075</v>
      </c>
      <c r="C66" s="93">
        <v>3589.8230490480423</v>
      </c>
      <c r="D66" s="106">
        <v>45557</v>
      </c>
    </row>
    <row r="67" spans="2:4">
      <c r="B67" s="86" t="s">
        <v>2076</v>
      </c>
      <c r="C67" s="93">
        <v>13.257069255264229</v>
      </c>
      <c r="D67" s="106">
        <v>44196</v>
      </c>
    </row>
    <row r="68" spans="2:4">
      <c r="B68" s="86" t="s">
        <v>2079</v>
      </c>
      <c r="C68" s="93">
        <v>4697.1985020458205</v>
      </c>
      <c r="D68" s="106">
        <v>50041</v>
      </c>
    </row>
    <row r="69" spans="2:4">
      <c r="B69" s="86" t="s">
        <v>3001</v>
      </c>
      <c r="C69" s="93">
        <v>77.013916257883437</v>
      </c>
      <c r="D69" s="106">
        <v>44075</v>
      </c>
    </row>
    <row r="70" spans="2:4">
      <c r="B70" s="86" t="s">
        <v>2942</v>
      </c>
      <c r="C70" s="93">
        <v>1820.3736812390641</v>
      </c>
      <c r="D70" s="106">
        <v>46012</v>
      </c>
    </row>
    <row r="71" spans="2:4">
      <c r="B71" s="86" t="s">
        <v>2085</v>
      </c>
      <c r="C71" s="93">
        <v>0.8207130300214377</v>
      </c>
      <c r="D71" s="106">
        <v>43465</v>
      </c>
    </row>
    <row r="72" spans="2:4">
      <c r="B72" s="86" t="s">
        <v>2943</v>
      </c>
      <c r="C72" s="93">
        <v>34.236603210356719</v>
      </c>
      <c r="D72" s="106">
        <v>43378</v>
      </c>
    </row>
    <row r="73" spans="2:4">
      <c r="B73" s="86" t="s">
        <v>2944</v>
      </c>
      <c r="C73" s="93">
        <v>81.933680082891101</v>
      </c>
      <c r="D73" s="106">
        <v>44738</v>
      </c>
    </row>
    <row r="74" spans="2:4">
      <c r="B74" s="86" t="s">
        <v>2945</v>
      </c>
      <c r="C74" s="93">
        <v>15.550678056548719</v>
      </c>
      <c r="D74" s="106">
        <v>43282</v>
      </c>
    </row>
    <row r="75" spans="2:4">
      <c r="B75" s="86" t="s">
        <v>2946</v>
      </c>
      <c r="C75" s="93">
        <v>70.227112920761968</v>
      </c>
      <c r="D75" s="106">
        <v>44378</v>
      </c>
    </row>
    <row r="76" spans="2:4">
      <c r="B76" s="86" t="s">
        <v>2947</v>
      </c>
      <c r="C76" s="93">
        <v>8.9002608658997708</v>
      </c>
      <c r="D76" s="106">
        <v>44727</v>
      </c>
    </row>
    <row r="77" spans="2:4">
      <c r="B77" s="86" t="s">
        <v>2090</v>
      </c>
      <c r="C77" s="93">
        <v>148.64603376565972</v>
      </c>
      <c r="D77" s="106">
        <v>46199</v>
      </c>
    </row>
    <row r="78" spans="2:4">
      <c r="B78" s="86" t="s">
        <v>2948</v>
      </c>
      <c r="C78" s="93">
        <v>1289.3583628749716</v>
      </c>
      <c r="D78" s="106">
        <v>47026</v>
      </c>
    </row>
    <row r="79" spans="2:4">
      <c r="B79" s="86" t="s">
        <v>2949</v>
      </c>
      <c r="C79" s="93">
        <v>400.70203092349936</v>
      </c>
      <c r="D79" s="106">
        <v>46201</v>
      </c>
    </row>
    <row r="80" spans="2:4">
      <c r="B80" s="86" t="s">
        <v>2950</v>
      </c>
      <c r="C80" s="93">
        <v>1003.6444404129372</v>
      </c>
      <c r="D80" s="106">
        <v>46938</v>
      </c>
    </row>
    <row r="81" spans="2:4">
      <c r="B81" s="86" t="s">
        <v>2097</v>
      </c>
      <c r="C81" s="93">
        <v>127.36054249660836</v>
      </c>
      <c r="D81" s="106">
        <v>43465</v>
      </c>
    </row>
    <row r="82" spans="2:4">
      <c r="B82" s="86" t="s">
        <v>2098</v>
      </c>
      <c r="C82" s="93">
        <v>454.80116710896772</v>
      </c>
      <c r="D82" s="106">
        <v>46201</v>
      </c>
    </row>
    <row r="83" spans="2:4">
      <c r="B83" s="86" t="s">
        <v>2951</v>
      </c>
      <c r="C83" s="93">
        <v>9.2060850152728442</v>
      </c>
      <c r="D83" s="106">
        <v>43386</v>
      </c>
    </row>
    <row r="84" spans="2:4">
      <c r="B84" s="170" t="s">
        <v>2037</v>
      </c>
      <c r="C84" s="93">
        <v>1397.2141740418424</v>
      </c>
      <c r="D84" s="106">
        <v>47262</v>
      </c>
    </row>
    <row r="85" spans="2:4">
      <c r="B85" s="170" t="s">
        <v>2952</v>
      </c>
      <c r="C85" s="93">
        <v>2682.3630162373788</v>
      </c>
      <c r="D85" s="106">
        <v>45485</v>
      </c>
    </row>
    <row r="86" spans="2:4">
      <c r="B86" s="86" t="s">
        <v>2101</v>
      </c>
      <c r="C86" s="93">
        <v>3284.6320542596245</v>
      </c>
      <c r="D86" s="106">
        <v>45777</v>
      </c>
    </row>
    <row r="87" spans="2:4">
      <c r="B87" s="86" t="s">
        <v>2953</v>
      </c>
      <c r="C87" s="93">
        <v>122.64805997716489</v>
      </c>
      <c r="D87" s="106">
        <v>46663</v>
      </c>
    </row>
    <row r="88" spans="2:4">
      <c r="B88" s="86" t="s">
        <v>2103</v>
      </c>
      <c r="C88" s="93">
        <v>2404.602070264164</v>
      </c>
      <c r="D88" s="106">
        <v>47178</v>
      </c>
    </row>
    <row r="89" spans="2:4">
      <c r="B89" s="86" t="s">
        <v>2954</v>
      </c>
      <c r="C89" s="93">
        <v>19.856376550700649</v>
      </c>
      <c r="D89" s="106">
        <v>44008</v>
      </c>
    </row>
    <row r="90" spans="2:4">
      <c r="B90" s="86" t="s">
        <v>2104</v>
      </c>
      <c r="C90" s="93">
        <v>406.97796422696462</v>
      </c>
      <c r="D90" s="106">
        <v>46201</v>
      </c>
    </row>
    <row r="91" spans="2:4">
      <c r="B91" s="86" t="s">
        <v>2955</v>
      </c>
      <c r="C91" s="93">
        <v>26.126811250921907</v>
      </c>
      <c r="D91" s="106">
        <v>44305</v>
      </c>
    </row>
    <row r="92" spans="2:4">
      <c r="B92" s="86" t="s">
        <v>2105</v>
      </c>
      <c r="C92" s="93">
        <v>1971.5561972852695</v>
      </c>
      <c r="D92" s="106">
        <v>45710</v>
      </c>
    </row>
    <row r="93" spans="2:4">
      <c r="B93" s="86" t="s">
        <v>2956</v>
      </c>
      <c r="C93" s="93">
        <v>6.6068804573253992</v>
      </c>
      <c r="D93" s="106">
        <v>43536</v>
      </c>
    </row>
    <row r="94" spans="2:4">
      <c r="B94" s="86" t="s">
        <v>2957</v>
      </c>
      <c r="C94" s="93">
        <v>1255.8482409468736</v>
      </c>
      <c r="D94" s="106">
        <v>44836</v>
      </c>
    </row>
    <row r="95" spans="2:4">
      <c r="B95" s="86" t="s">
        <v>2958</v>
      </c>
      <c r="C95" s="93">
        <v>221.09393483938769</v>
      </c>
      <c r="D95" s="106">
        <v>44992</v>
      </c>
    </row>
    <row r="96" spans="2:4">
      <c r="B96" s="86" t="s">
        <v>3002</v>
      </c>
      <c r="C96" s="93">
        <v>551.93497658277249</v>
      </c>
      <c r="D96" s="106">
        <v>44159</v>
      </c>
    </row>
    <row r="97" spans="2:4">
      <c r="B97" s="170" t="s">
        <v>3003</v>
      </c>
      <c r="C97" s="93">
        <v>51.813277416948559</v>
      </c>
      <c r="D97" s="106">
        <v>43374</v>
      </c>
    </row>
    <row r="98" spans="2:4">
      <c r="B98" s="86" t="s">
        <v>2959</v>
      </c>
      <c r="C98" s="93">
        <v>2809.3791729700033</v>
      </c>
      <c r="D98" s="106">
        <v>46844</v>
      </c>
    </row>
    <row r="99" spans="2:4">
      <c r="B99" s="86" t="s">
        <v>2960</v>
      </c>
      <c r="C99" s="93">
        <v>3039.3642356222804</v>
      </c>
      <c r="D99" s="106">
        <v>51592</v>
      </c>
    </row>
    <row r="100" spans="2:4">
      <c r="B100" s="86" t="s">
        <v>2109</v>
      </c>
      <c r="C100" s="93">
        <v>244.25454203710871</v>
      </c>
      <c r="D100" s="106">
        <v>43314</v>
      </c>
    </row>
    <row r="101" spans="2:4">
      <c r="B101" s="86" t="s">
        <v>2113</v>
      </c>
      <c r="C101" s="93">
        <v>1.3296413767209803</v>
      </c>
      <c r="D101" s="106">
        <v>46938</v>
      </c>
    </row>
    <row r="102" spans="2:4">
      <c r="B102" s="86" t="s">
        <v>2114</v>
      </c>
      <c r="C102" s="93">
        <v>1.8381486703412608</v>
      </c>
      <c r="D102" s="106">
        <v>46938</v>
      </c>
    </row>
    <row r="103" spans="2:4">
      <c r="B103" s="86" t="s">
        <v>2961</v>
      </c>
      <c r="C103" s="93">
        <v>2135.5537753881968</v>
      </c>
      <c r="D103" s="106">
        <v>46201</v>
      </c>
    </row>
    <row r="104" spans="2:4">
      <c r="B104" s="86" t="s">
        <v>2962</v>
      </c>
      <c r="C104" s="93">
        <v>2.0878265113505892</v>
      </c>
      <c r="D104" s="106">
        <v>46938</v>
      </c>
    </row>
    <row r="105" spans="2:4">
      <c r="B105" s="86" t="s">
        <v>2963</v>
      </c>
      <c r="C105" s="93">
        <v>19.943941081144338</v>
      </c>
      <c r="D105" s="106">
        <v>43465</v>
      </c>
    </row>
    <row r="106" spans="2:4">
      <c r="B106" s="86" t="s">
        <v>2042</v>
      </c>
      <c r="C106" s="93">
        <v>2.3536877517507961</v>
      </c>
      <c r="D106" s="106">
        <v>43465</v>
      </c>
    </row>
    <row r="107" spans="2:4">
      <c r="B107" s="86" t="s">
        <v>2964</v>
      </c>
      <c r="C107" s="93">
        <v>1832.1886438962074</v>
      </c>
      <c r="D107" s="106">
        <v>44258</v>
      </c>
    </row>
    <row r="108" spans="2:4">
      <c r="B108" s="86" t="s">
        <v>2119</v>
      </c>
      <c r="C108" s="93">
        <v>157.82728702346174</v>
      </c>
      <c r="D108" s="106">
        <v>46938</v>
      </c>
    </row>
    <row r="109" spans="2:4">
      <c r="B109" s="86" t="s">
        <v>2965</v>
      </c>
      <c r="C109" s="93">
        <v>2762.8742933095227</v>
      </c>
      <c r="D109" s="106">
        <v>47992</v>
      </c>
    </row>
    <row r="110" spans="2:4">
      <c r="B110" s="86" t="s">
        <v>2966</v>
      </c>
      <c r="C110" s="93">
        <v>2107.0343797275023</v>
      </c>
      <c r="D110" s="106">
        <v>44044</v>
      </c>
    </row>
    <row r="111" spans="2:4">
      <c r="B111" s="86" t="s">
        <v>2967</v>
      </c>
      <c r="C111" s="93">
        <v>862.87716932802311</v>
      </c>
      <c r="D111" s="106">
        <v>46722</v>
      </c>
    </row>
    <row r="112" spans="2:4">
      <c r="B112" s="86" t="s">
        <v>2968</v>
      </c>
      <c r="C112" s="93">
        <v>976.79874254021468</v>
      </c>
      <c r="D112" s="106">
        <v>45838</v>
      </c>
    </row>
    <row r="113" spans="2:4">
      <c r="B113" s="86" t="s">
        <v>2969</v>
      </c>
      <c r="C113" s="93">
        <v>92.698609254620749</v>
      </c>
      <c r="D113" s="106">
        <v>43629</v>
      </c>
    </row>
    <row r="114" spans="2:4">
      <c r="B114" s="86" t="s">
        <v>2970</v>
      </c>
      <c r="C114" s="93">
        <v>175.43886044654118</v>
      </c>
      <c r="D114" s="106">
        <v>43813</v>
      </c>
    </row>
    <row r="115" spans="2:4">
      <c r="B115" s="86" t="s">
        <v>2971</v>
      </c>
      <c r="C115" s="93">
        <v>40.208430964453726</v>
      </c>
      <c r="D115" s="106">
        <v>43441</v>
      </c>
    </row>
    <row r="116" spans="2:4">
      <c r="B116" s="86" t="s">
        <v>2972</v>
      </c>
      <c r="C116" s="93">
        <v>888.19602346363138</v>
      </c>
      <c r="D116" s="106">
        <v>45806</v>
      </c>
    </row>
    <row r="117" spans="2:4">
      <c r="B117" s="170" t="s">
        <v>2973</v>
      </c>
      <c r="C117" s="93">
        <v>70.046357189803643</v>
      </c>
      <c r="D117" s="106">
        <v>43889</v>
      </c>
    </row>
    <row r="118" spans="2:4">
      <c r="B118" s="86" t="s">
        <v>3004</v>
      </c>
      <c r="C118" s="93">
        <v>242.51172128364692</v>
      </c>
      <c r="D118" s="106">
        <v>44335</v>
      </c>
    </row>
    <row r="119" spans="2:4">
      <c r="B119" s="86" t="s">
        <v>2974</v>
      </c>
      <c r="C119" s="93">
        <v>949.79353432458538</v>
      </c>
      <c r="D119" s="106">
        <v>47031</v>
      </c>
    </row>
    <row r="120" spans="2:4">
      <c r="B120" s="86" t="s">
        <v>2975</v>
      </c>
      <c r="C120" s="93">
        <v>1307.229875776733</v>
      </c>
      <c r="D120" s="106">
        <v>48723</v>
      </c>
    </row>
    <row r="121" spans="2:4">
      <c r="B121" s="86" t="s">
        <v>2976</v>
      </c>
      <c r="C121" s="93">
        <v>9.5310300783997519</v>
      </c>
      <c r="D121" s="106">
        <v>43708</v>
      </c>
    </row>
    <row r="122" spans="2:4">
      <c r="B122" s="170" t="s">
        <v>2977</v>
      </c>
      <c r="C122" s="93">
        <v>625.41870757981008</v>
      </c>
      <c r="D122" s="106">
        <v>46054</v>
      </c>
    </row>
    <row r="123" spans="2:4">
      <c r="B123" s="86" t="s">
        <v>2978</v>
      </c>
      <c r="C123" s="93">
        <v>99.354026675390003</v>
      </c>
      <c r="D123" s="106">
        <v>43344</v>
      </c>
    </row>
    <row r="124" spans="2:4">
      <c r="B124" s="170" t="s">
        <v>2979</v>
      </c>
      <c r="C124" s="93">
        <v>461.68485251945964</v>
      </c>
      <c r="D124" s="106">
        <v>45383</v>
      </c>
    </row>
    <row r="125" spans="2:4">
      <c r="B125" s="86" t="s">
        <v>2980</v>
      </c>
      <c r="C125" s="93">
        <v>84.290923763687303</v>
      </c>
      <c r="D125" s="106">
        <v>44621</v>
      </c>
    </row>
    <row r="126" spans="2:4">
      <c r="B126" s="170" t="s">
        <v>2981</v>
      </c>
      <c r="C126" s="93">
        <v>487.55058291776771</v>
      </c>
      <c r="D126" s="106">
        <v>46482</v>
      </c>
    </row>
    <row r="127" spans="2:4">
      <c r="B127" s="86" t="s">
        <v>2982</v>
      </c>
      <c r="C127" s="93">
        <v>314.38751483157159</v>
      </c>
      <c r="D127" s="106">
        <v>45536</v>
      </c>
    </row>
    <row r="128" spans="2:4">
      <c r="B128" s="86" t="s">
        <v>2983</v>
      </c>
      <c r="C128" s="93">
        <v>584.06386338799746</v>
      </c>
      <c r="D128" s="106">
        <v>47102</v>
      </c>
    </row>
    <row r="129" spans="2:4">
      <c r="B129" s="170" t="s">
        <v>2984</v>
      </c>
      <c r="C129" s="93">
        <v>1619.8447871592437</v>
      </c>
      <c r="D129" s="106">
        <v>46482</v>
      </c>
    </row>
    <row r="130" spans="2:4">
      <c r="B130" s="161"/>
      <c r="C130" s="162"/>
      <c r="D130" s="162"/>
    </row>
  </sheetData>
  <mergeCells count="1">
    <mergeCell ref="B6:D6"/>
  </mergeCells>
  <phoneticPr fontId="3" type="noConversion"/>
  <dataValidations count="1">
    <dataValidation allowBlank="1" showInputMessage="1" showErrorMessage="1" sqref="AH29:XFD30 D31:XFD1048576 D29:AF30 D1:XFD28 C5:C1048576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7" t="s" vm="1">
        <v>273</v>
      </c>
    </row>
    <row r="2" spans="2:18">
      <c r="B2" s="57" t="s">
        <v>192</v>
      </c>
      <c r="C2" s="77" t="s">
        <v>274</v>
      </c>
    </row>
    <row r="3" spans="2:18">
      <c r="B3" s="57" t="s">
        <v>194</v>
      </c>
      <c r="C3" s="77" t="s">
        <v>275</v>
      </c>
    </row>
    <row r="4" spans="2:18">
      <c r="B4" s="57" t="s">
        <v>195</v>
      </c>
      <c r="C4" s="77">
        <v>17011</v>
      </c>
    </row>
    <row r="6" spans="2:18" ht="26.25" customHeight="1">
      <c r="B6" s="155" t="s">
        <v>232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130</v>
      </c>
      <c r="C7" s="31" t="s">
        <v>50</v>
      </c>
      <c r="D7" s="31" t="s">
        <v>71</v>
      </c>
      <c r="E7" s="31" t="s">
        <v>15</v>
      </c>
      <c r="F7" s="31" t="s">
        <v>72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230</v>
      </c>
      <c r="L7" s="31" t="s">
        <v>261</v>
      </c>
      <c r="M7" s="31" t="s">
        <v>231</v>
      </c>
      <c r="N7" s="31" t="s">
        <v>65</v>
      </c>
      <c r="O7" s="31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263</v>
      </c>
      <c r="M8" s="33" t="s">
        <v>259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272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262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0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9.425781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8.7109375" style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7" t="s">
        <v>193</v>
      </c>
      <c r="C1" s="77" t="s" vm="1">
        <v>273</v>
      </c>
    </row>
    <row r="2" spans="2:14">
      <c r="B2" s="57" t="s">
        <v>192</v>
      </c>
      <c r="C2" s="77" t="s">
        <v>274</v>
      </c>
    </row>
    <row r="3" spans="2:14">
      <c r="B3" s="57" t="s">
        <v>194</v>
      </c>
      <c r="C3" s="77" t="s">
        <v>275</v>
      </c>
    </row>
    <row r="4" spans="2:14">
      <c r="B4" s="57" t="s">
        <v>195</v>
      </c>
      <c r="C4" s="77">
        <v>17011</v>
      </c>
    </row>
    <row r="6" spans="2:14" ht="26.25" customHeight="1">
      <c r="B6" s="144" t="s">
        <v>222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</row>
    <row r="7" spans="2:14" s="3" customFormat="1" ht="63">
      <c r="B7" s="13" t="s">
        <v>129</v>
      </c>
      <c r="C7" s="14" t="s">
        <v>50</v>
      </c>
      <c r="D7" s="14" t="s">
        <v>131</v>
      </c>
      <c r="E7" s="14" t="s">
        <v>15</v>
      </c>
      <c r="F7" s="14" t="s">
        <v>72</v>
      </c>
      <c r="G7" s="14" t="s">
        <v>115</v>
      </c>
      <c r="H7" s="14" t="s">
        <v>17</v>
      </c>
      <c r="I7" s="14" t="s">
        <v>19</v>
      </c>
      <c r="J7" s="14" t="s">
        <v>68</v>
      </c>
      <c r="K7" s="14" t="s">
        <v>196</v>
      </c>
      <c r="L7" s="14" t="s">
        <v>197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259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78" t="s">
        <v>49</v>
      </c>
      <c r="C10" s="79"/>
      <c r="D10" s="79"/>
      <c r="E10" s="79"/>
      <c r="F10" s="79"/>
      <c r="G10" s="79"/>
      <c r="H10" s="79"/>
      <c r="I10" s="79"/>
      <c r="J10" s="87">
        <v>161610.00148185881</v>
      </c>
      <c r="K10" s="88">
        <v>1</v>
      </c>
      <c r="L10" s="88">
        <v>6.988708491443435E-2</v>
      </c>
    </row>
    <row r="11" spans="2:14">
      <c r="B11" s="80" t="s">
        <v>250</v>
      </c>
      <c r="C11" s="81"/>
      <c r="D11" s="81"/>
      <c r="E11" s="81"/>
      <c r="F11" s="81"/>
      <c r="G11" s="81"/>
      <c r="H11" s="81"/>
      <c r="I11" s="81"/>
      <c r="J11" s="90">
        <v>149714.7246318461</v>
      </c>
      <c r="K11" s="91">
        <v>0.92639516898124652</v>
      </c>
      <c r="L11" s="91">
        <v>6.4743057838914139E-2</v>
      </c>
    </row>
    <row r="12" spans="2:14">
      <c r="B12" s="101" t="s">
        <v>47</v>
      </c>
      <c r="C12" s="81"/>
      <c r="D12" s="81"/>
      <c r="E12" s="81"/>
      <c r="F12" s="81"/>
      <c r="G12" s="81"/>
      <c r="H12" s="81"/>
      <c r="I12" s="81"/>
      <c r="J12" s="90">
        <v>102964.13158085365</v>
      </c>
      <c r="K12" s="91">
        <v>0.63711484831841714</v>
      </c>
      <c r="L12" s="91">
        <v>4.4526099504676182E-2</v>
      </c>
    </row>
    <row r="13" spans="2:14">
      <c r="B13" s="86" t="s">
        <v>2527</v>
      </c>
      <c r="C13" s="83" t="s">
        <v>2528</v>
      </c>
      <c r="D13" s="96">
        <v>13</v>
      </c>
      <c r="E13" s="83" t="s">
        <v>2529</v>
      </c>
      <c r="F13" s="83" t="s">
        <v>174</v>
      </c>
      <c r="G13" s="96" t="s">
        <v>178</v>
      </c>
      <c r="H13" s="97">
        <v>0</v>
      </c>
      <c r="I13" s="97">
        <v>0</v>
      </c>
      <c r="J13" s="93">
        <v>1.5066203893000001</v>
      </c>
      <c r="K13" s="94">
        <v>9.3225689962580843E-6</v>
      </c>
      <c r="L13" s="94">
        <v>6.5152717106216186E-7</v>
      </c>
    </row>
    <row r="14" spans="2:14">
      <c r="B14" s="86" t="s">
        <v>2530</v>
      </c>
      <c r="C14" s="83" t="s">
        <v>2531</v>
      </c>
      <c r="D14" s="96">
        <v>22</v>
      </c>
      <c r="E14" s="83" t="s">
        <v>2532</v>
      </c>
      <c r="F14" s="83" t="s">
        <v>2533</v>
      </c>
      <c r="G14" s="96" t="s">
        <v>178</v>
      </c>
      <c r="H14" s="97">
        <v>0</v>
      </c>
      <c r="I14" s="97">
        <v>0</v>
      </c>
      <c r="J14" s="93">
        <v>4.95935125998</v>
      </c>
      <c r="K14" s="94">
        <v>3.0687155587562453E-5</v>
      </c>
      <c r="L14" s="94">
        <v>2.1446358483304358E-6</v>
      </c>
    </row>
    <row r="15" spans="2:14">
      <c r="B15" s="86" t="s">
        <v>2534</v>
      </c>
      <c r="C15" s="83" t="s">
        <v>2535</v>
      </c>
      <c r="D15" s="96">
        <v>12</v>
      </c>
      <c r="E15" s="83" t="s">
        <v>338</v>
      </c>
      <c r="F15" s="83" t="s">
        <v>339</v>
      </c>
      <c r="G15" s="96" t="s">
        <v>178</v>
      </c>
      <c r="H15" s="97">
        <v>0</v>
      </c>
      <c r="I15" s="97">
        <v>0</v>
      </c>
      <c r="J15" s="93">
        <v>39059.493990567178</v>
      </c>
      <c r="K15" s="94">
        <v>0.24168983127539739</v>
      </c>
      <c r="L15" s="94">
        <v>1.6890997761299011E-2</v>
      </c>
      <c r="N15" s="122"/>
    </row>
    <row r="16" spans="2:14">
      <c r="B16" s="86" t="s">
        <v>2536</v>
      </c>
      <c r="C16" s="83" t="s">
        <v>2537</v>
      </c>
      <c r="D16" s="96">
        <v>10</v>
      </c>
      <c r="E16" s="83" t="s">
        <v>338</v>
      </c>
      <c r="F16" s="83" t="s">
        <v>339</v>
      </c>
      <c r="G16" s="96" t="s">
        <v>178</v>
      </c>
      <c r="H16" s="97">
        <v>0</v>
      </c>
      <c r="I16" s="97">
        <v>0</v>
      </c>
      <c r="J16" s="93">
        <v>54153.854402384619</v>
      </c>
      <c r="K16" s="94">
        <v>0.33508974633889566</v>
      </c>
      <c r="L16" s="94">
        <v>2.3418445556342669E-2</v>
      </c>
    </row>
    <row r="17" spans="2:14">
      <c r="B17" s="86" t="s">
        <v>2538</v>
      </c>
      <c r="C17" s="83" t="s">
        <v>2539</v>
      </c>
      <c r="D17" s="96">
        <v>20</v>
      </c>
      <c r="E17" s="83" t="s">
        <v>338</v>
      </c>
      <c r="F17" s="83" t="s">
        <v>339</v>
      </c>
      <c r="G17" s="96" t="s">
        <v>178</v>
      </c>
      <c r="H17" s="97">
        <v>0</v>
      </c>
      <c r="I17" s="97">
        <v>0</v>
      </c>
      <c r="J17" s="93">
        <v>8745.8368233886013</v>
      </c>
      <c r="K17" s="94">
        <v>5.4116928056400934E-2</v>
      </c>
      <c r="L17" s="94">
        <v>3.7820743463860269E-3</v>
      </c>
    </row>
    <row r="18" spans="2:14">
      <c r="B18" s="86" t="s">
        <v>2540</v>
      </c>
      <c r="C18" s="83" t="s">
        <v>2541</v>
      </c>
      <c r="D18" s="96">
        <v>11</v>
      </c>
      <c r="E18" s="83" t="s">
        <v>375</v>
      </c>
      <c r="F18" s="83" t="s">
        <v>339</v>
      </c>
      <c r="G18" s="96" t="s">
        <v>178</v>
      </c>
      <c r="H18" s="97">
        <v>0</v>
      </c>
      <c r="I18" s="97">
        <v>0</v>
      </c>
      <c r="J18" s="93">
        <v>1.4960927917</v>
      </c>
      <c r="K18" s="94">
        <v>9.2574270031668844E-6</v>
      </c>
      <c r="L18" s="94">
        <v>6.4697458705950167E-7</v>
      </c>
    </row>
    <row r="19" spans="2:14">
      <c r="B19" s="86" t="s">
        <v>2542</v>
      </c>
      <c r="C19" s="83" t="s">
        <v>2543</v>
      </c>
      <c r="D19" s="96">
        <v>31</v>
      </c>
      <c r="E19" s="83" t="s">
        <v>375</v>
      </c>
      <c r="F19" s="83" t="s">
        <v>339</v>
      </c>
      <c r="G19" s="96" t="s">
        <v>178</v>
      </c>
      <c r="H19" s="97">
        <v>0</v>
      </c>
      <c r="I19" s="97">
        <v>0</v>
      </c>
      <c r="J19" s="93">
        <v>0.53403140024000006</v>
      </c>
      <c r="K19" s="94">
        <v>3.3044452406613378E-6</v>
      </c>
      <c r="L19" s="94">
        <v>2.3093804512919738E-7</v>
      </c>
    </row>
    <row r="20" spans="2:14">
      <c r="B20" s="86" t="s">
        <v>2544</v>
      </c>
      <c r="C20" s="83" t="s">
        <v>2545</v>
      </c>
      <c r="D20" s="96">
        <v>26</v>
      </c>
      <c r="E20" s="83" t="s">
        <v>375</v>
      </c>
      <c r="F20" s="83" t="s">
        <v>339</v>
      </c>
      <c r="G20" s="96" t="s">
        <v>178</v>
      </c>
      <c r="H20" s="97">
        <v>0</v>
      </c>
      <c r="I20" s="97">
        <v>0</v>
      </c>
      <c r="J20" s="93">
        <v>996.45026867204012</v>
      </c>
      <c r="K20" s="94">
        <v>6.1657710508956007E-3</v>
      </c>
      <c r="L20" s="94">
        <v>4.3090776499690199E-4</v>
      </c>
    </row>
    <row r="21" spans="2:14">
      <c r="B21" s="82"/>
      <c r="C21" s="83"/>
      <c r="D21" s="83"/>
      <c r="E21" s="83"/>
      <c r="F21" s="83"/>
      <c r="G21" s="83"/>
      <c r="H21" s="83"/>
      <c r="I21" s="83"/>
      <c r="J21" s="83"/>
      <c r="K21" s="94"/>
      <c r="L21" s="83"/>
    </row>
    <row r="22" spans="2:14">
      <c r="B22" s="101" t="s">
        <v>48</v>
      </c>
      <c r="C22" s="81"/>
      <c r="D22" s="81"/>
      <c r="E22" s="81"/>
      <c r="F22" s="81"/>
      <c r="G22" s="81"/>
      <c r="H22" s="81"/>
      <c r="I22" s="81"/>
      <c r="J22" s="90">
        <v>46750.593050992458</v>
      </c>
      <c r="K22" s="91">
        <v>0.28928032066282944</v>
      </c>
      <c r="L22" s="91">
        <v>2.021695833423796E-2</v>
      </c>
    </row>
    <row r="23" spans="2:14">
      <c r="B23" s="86" t="s">
        <v>2527</v>
      </c>
      <c r="C23" s="83" t="s">
        <v>2547</v>
      </c>
      <c r="D23" s="96">
        <v>13</v>
      </c>
      <c r="E23" s="83" t="s">
        <v>2529</v>
      </c>
      <c r="F23" s="83" t="s">
        <v>174</v>
      </c>
      <c r="G23" s="96" t="s">
        <v>177</v>
      </c>
      <c r="H23" s="97">
        <v>0</v>
      </c>
      <c r="I23" s="97">
        <v>0</v>
      </c>
      <c r="J23" s="93">
        <v>0.73927053459999992</v>
      </c>
      <c r="K23" s="94">
        <v>4.5744107903061009E-6</v>
      </c>
      <c r="L23" s="94">
        <v>3.1969223533562726E-7</v>
      </c>
    </row>
    <row r="24" spans="2:14">
      <c r="B24" s="86" t="s">
        <v>2530</v>
      </c>
      <c r="C24" s="83" t="s">
        <v>2548</v>
      </c>
      <c r="D24" s="96">
        <v>22</v>
      </c>
      <c r="E24" s="83" t="s">
        <v>2532</v>
      </c>
      <c r="F24" s="83" t="s">
        <v>2533</v>
      </c>
      <c r="G24" s="96" t="s">
        <v>181</v>
      </c>
      <c r="H24" s="97">
        <v>0</v>
      </c>
      <c r="I24" s="97">
        <v>0</v>
      </c>
      <c r="J24" s="93">
        <v>4.9476960000000005E-5</v>
      </c>
      <c r="K24" s="94">
        <v>3.0615035917535053E-10</v>
      </c>
      <c r="L24" s="94">
        <v>2.1395956148272299E-11</v>
      </c>
    </row>
    <row r="25" spans="2:14">
      <c r="B25" s="86" t="s">
        <v>2530</v>
      </c>
      <c r="C25" s="83" t="s">
        <v>2549</v>
      </c>
      <c r="D25" s="96">
        <v>22</v>
      </c>
      <c r="E25" s="83" t="s">
        <v>2532</v>
      </c>
      <c r="F25" s="83" t="s">
        <v>2533</v>
      </c>
      <c r="G25" s="96" t="s">
        <v>187</v>
      </c>
      <c r="H25" s="97">
        <v>0</v>
      </c>
      <c r="I25" s="97">
        <v>0</v>
      </c>
      <c r="J25" s="93">
        <v>5.2867047999999989E-4</v>
      </c>
      <c r="K25" s="94">
        <v>3.2712732822995776E-9</v>
      </c>
      <c r="L25" s="94">
        <v>2.2861975365839098E-10</v>
      </c>
    </row>
    <row r="26" spans="2:14">
      <c r="B26" s="86" t="s">
        <v>2530</v>
      </c>
      <c r="C26" s="83" t="s">
        <v>2550</v>
      </c>
      <c r="D26" s="96">
        <v>22</v>
      </c>
      <c r="E26" s="83" t="s">
        <v>2532</v>
      </c>
      <c r="F26" s="83" t="s">
        <v>2533</v>
      </c>
      <c r="G26" s="96" t="s">
        <v>180</v>
      </c>
      <c r="H26" s="97">
        <v>0</v>
      </c>
      <c r="I26" s="97">
        <v>0</v>
      </c>
      <c r="J26" s="93">
        <v>5.6287142859999993E-2</v>
      </c>
      <c r="K26" s="94">
        <v>3.4828997180795392E-7</v>
      </c>
      <c r="L26" s="94">
        <v>2.4340970834588422E-8</v>
      </c>
    </row>
    <row r="27" spans="2:14">
      <c r="B27" s="86" t="s">
        <v>2530</v>
      </c>
      <c r="C27" s="83" t="s">
        <v>2551</v>
      </c>
      <c r="D27" s="96">
        <v>22</v>
      </c>
      <c r="E27" s="83" t="s">
        <v>2532</v>
      </c>
      <c r="F27" s="83" t="s">
        <v>2533</v>
      </c>
      <c r="G27" s="96" t="s">
        <v>179</v>
      </c>
      <c r="H27" s="97">
        <v>0</v>
      </c>
      <c r="I27" s="97">
        <v>0</v>
      </c>
      <c r="J27" s="93">
        <v>0.31573951083999996</v>
      </c>
      <c r="K27" s="94">
        <v>1.9537126907052385E-6</v>
      </c>
      <c r="L27" s="94">
        <v>1.3653928471372502E-7</v>
      </c>
    </row>
    <row r="28" spans="2:14">
      <c r="B28" s="86" t="s">
        <v>2530</v>
      </c>
      <c r="C28" s="83" t="s">
        <v>2552</v>
      </c>
      <c r="D28" s="96">
        <v>22</v>
      </c>
      <c r="E28" s="83" t="s">
        <v>2532</v>
      </c>
      <c r="F28" s="83" t="s">
        <v>2533</v>
      </c>
      <c r="G28" s="96" t="s">
        <v>186</v>
      </c>
      <c r="H28" s="97">
        <v>0</v>
      </c>
      <c r="I28" s="97">
        <v>0</v>
      </c>
      <c r="J28" s="93">
        <v>9.7350499999999989E-5</v>
      </c>
      <c r="K28" s="94">
        <v>6.0237917893298127E-10</v>
      </c>
      <c r="L28" s="94">
        <v>4.2098524828776505E-11</v>
      </c>
    </row>
    <row r="29" spans="2:14">
      <c r="B29" s="86" t="s">
        <v>2530</v>
      </c>
      <c r="C29" s="83" t="s">
        <v>2553</v>
      </c>
      <c r="D29" s="96">
        <v>22</v>
      </c>
      <c r="E29" s="83" t="s">
        <v>2532</v>
      </c>
      <c r="F29" s="83" t="s">
        <v>2533</v>
      </c>
      <c r="G29" s="96" t="s">
        <v>177</v>
      </c>
      <c r="H29" s="97">
        <v>0</v>
      </c>
      <c r="I29" s="97">
        <v>0</v>
      </c>
      <c r="J29" s="93">
        <v>1014.40145761032</v>
      </c>
      <c r="K29" s="94">
        <v>6.2768482662515753E-3</v>
      </c>
      <c r="L29" s="94">
        <v>4.3867062777854394E-4</v>
      </c>
      <c r="N29" s="122"/>
    </row>
    <row r="30" spans="2:14">
      <c r="B30" s="86" t="s">
        <v>2534</v>
      </c>
      <c r="C30" s="83" t="s">
        <v>2554</v>
      </c>
      <c r="D30" s="96">
        <v>12</v>
      </c>
      <c r="E30" s="83" t="s">
        <v>338</v>
      </c>
      <c r="F30" s="83" t="s">
        <v>339</v>
      </c>
      <c r="G30" s="96" t="s">
        <v>185</v>
      </c>
      <c r="H30" s="97">
        <v>0</v>
      </c>
      <c r="I30" s="97">
        <v>0</v>
      </c>
      <c r="J30" s="93">
        <v>1.2127123579999998E-2</v>
      </c>
      <c r="K30" s="94">
        <v>7.5039437341761937E-8</v>
      </c>
      <c r="L30" s="94">
        <v>5.2442875294350926E-9</v>
      </c>
    </row>
    <row r="31" spans="2:14">
      <c r="B31" s="86" t="s">
        <v>2534</v>
      </c>
      <c r="C31" s="83" t="s">
        <v>2555</v>
      </c>
      <c r="D31" s="96">
        <v>12</v>
      </c>
      <c r="E31" s="83" t="s">
        <v>338</v>
      </c>
      <c r="F31" s="83" t="s">
        <v>339</v>
      </c>
      <c r="G31" s="96" t="s">
        <v>186</v>
      </c>
      <c r="H31" s="97">
        <v>0</v>
      </c>
      <c r="I31" s="97">
        <v>0</v>
      </c>
      <c r="J31" s="93">
        <v>62.118139573880001</v>
      </c>
      <c r="K31" s="94">
        <v>3.8437063921970785E-4</v>
      </c>
      <c r="L31" s="94">
        <v>2.6862543501763134E-5</v>
      </c>
    </row>
    <row r="32" spans="2:14">
      <c r="B32" s="86" t="s">
        <v>2534</v>
      </c>
      <c r="C32" s="83" t="s">
        <v>2556</v>
      </c>
      <c r="D32" s="96">
        <v>12</v>
      </c>
      <c r="E32" s="83" t="s">
        <v>338</v>
      </c>
      <c r="F32" s="83" t="s">
        <v>339</v>
      </c>
      <c r="G32" s="96" t="s">
        <v>187</v>
      </c>
      <c r="H32" s="97">
        <v>0</v>
      </c>
      <c r="I32" s="97">
        <v>0</v>
      </c>
      <c r="J32" s="93">
        <v>1.3191565400000002E-3</v>
      </c>
      <c r="K32" s="94">
        <v>8.1625922152353871E-9</v>
      </c>
      <c r="L32" s="94">
        <v>5.704597752680564E-10</v>
      </c>
    </row>
    <row r="33" spans="2:14">
      <c r="B33" s="86" t="s">
        <v>2534</v>
      </c>
      <c r="C33" s="83" t="s">
        <v>2557</v>
      </c>
      <c r="D33" s="96">
        <v>12</v>
      </c>
      <c r="E33" s="83" t="s">
        <v>338</v>
      </c>
      <c r="F33" s="83" t="s">
        <v>339</v>
      </c>
      <c r="G33" s="96" t="s">
        <v>180</v>
      </c>
      <c r="H33" s="97">
        <v>0</v>
      </c>
      <c r="I33" s="97">
        <v>0</v>
      </c>
      <c r="J33" s="93">
        <v>31.058912422720006</v>
      </c>
      <c r="K33" s="94">
        <v>1.9218434588162824E-4</v>
      </c>
      <c r="L33" s="94">
        <v>1.3431203699854375E-5</v>
      </c>
    </row>
    <row r="34" spans="2:14">
      <c r="B34" s="86" t="s">
        <v>2534</v>
      </c>
      <c r="C34" s="83" t="s">
        <v>2558</v>
      </c>
      <c r="D34" s="96">
        <v>12</v>
      </c>
      <c r="E34" s="83" t="s">
        <v>338</v>
      </c>
      <c r="F34" s="83" t="s">
        <v>339</v>
      </c>
      <c r="G34" s="96" t="s">
        <v>179</v>
      </c>
      <c r="H34" s="97">
        <v>0</v>
      </c>
      <c r="I34" s="97">
        <v>0</v>
      </c>
      <c r="J34" s="93">
        <v>13.249405340600001</v>
      </c>
      <c r="K34" s="94">
        <v>8.1983820426406503E-5</v>
      </c>
      <c r="L34" s="94">
        <v>5.7296102197500088E-6</v>
      </c>
    </row>
    <row r="35" spans="2:14">
      <c r="B35" s="86" t="s">
        <v>2534</v>
      </c>
      <c r="C35" s="83" t="s">
        <v>2559</v>
      </c>
      <c r="D35" s="96">
        <v>12</v>
      </c>
      <c r="E35" s="83" t="s">
        <v>338</v>
      </c>
      <c r="F35" s="83" t="s">
        <v>339</v>
      </c>
      <c r="G35" s="96" t="s">
        <v>177</v>
      </c>
      <c r="H35" s="97">
        <v>0</v>
      </c>
      <c r="I35" s="97">
        <v>0</v>
      </c>
      <c r="J35" s="93">
        <v>1991.54761140452</v>
      </c>
      <c r="K35" s="94">
        <v>1.232317055345165E-2</v>
      </c>
      <c r="L35" s="94">
        <v>8.6123046688413253E-4</v>
      </c>
    </row>
    <row r="36" spans="2:14">
      <c r="B36" s="86" t="s">
        <v>2536</v>
      </c>
      <c r="C36" s="83" t="s">
        <v>2560</v>
      </c>
      <c r="D36" s="96">
        <v>10</v>
      </c>
      <c r="E36" s="83" t="s">
        <v>338</v>
      </c>
      <c r="F36" s="83" t="s">
        <v>339</v>
      </c>
      <c r="G36" s="96" t="s">
        <v>181</v>
      </c>
      <c r="H36" s="97">
        <v>0</v>
      </c>
      <c r="I36" s="97">
        <v>0</v>
      </c>
      <c r="J36" s="93">
        <v>73.519666355980007</v>
      </c>
      <c r="K36" s="94">
        <v>4.5492027524195525E-4</v>
      </c>
      <c r="L36" s="94">
        <v>3.1793051905132379E-5</v>
      </c>
    </row>
    <row r="37" spans="2:14">
      <c r="B37" s="86" t="s">
        <v>2536</v>
      </c>
      <c r="C37" s="83" t="s">
        <v>2561</v>
      </c>
      <c r="D37" s="96">
        <v>10</v>
      </c>
      <c r="E37" s="83" t="s">
        <v>338</v>
      </c>
      <c r="F37" s="83" t="s">
        <v>339</v>
      </c>
      <c r="G37" s="96" t="s">
        <v>179</v>
      </c>
      <c r="H37" s="97">
        <v>0</v>
      </c>
      <c r="I37" s="97">
        <v>0</v>
      </c>
      <c r="J37" s="93">
        <v>2433.95343387924</v>
      </c>
      <c r="K37" s="94">
        <v>1.5060660921734218E-2</v>
      </c>
      <c r="L37" s="94">
        <v>1.0525456887047425E-3</v>
      </c>
    </row>
    <row r="38" spans="2:14">
      <c r="B38" s="86" t="s">
        <v>2536</v>
      </c>
      <c r="C38" s="83" t="s">
        <v>2562</v>
      </c>
      <c r="D38" s="96">
        <v>10</v>
      </c>
      <c r="E38" s="83" t="s">
        <v>338</v>
      </c>
      <c r="F38" s="83" t="s">
        <v>339</v>
      </c>
      <c r="G38" s="96" t="s">
        <v>186</v>
      </c>
      <c r="H38" s="97">
        <v>0</v>
      </c>
      <c r="I38" s="97">
        <v>0</v>
      </c>
      <c r="J38" s="93">
        <v>43.643231974680006</v>
      </c>
      <c r="K38" s="94">
        <v>2.7005279112987993E-4</v>
      </c>
      <c r="L38" s="94">
        <v>1.8873202345073924E-5</v>
      </c>
    </row>
    <row r="39" spans="2:14">
      <c r="B39" s="86" t="s">
        <v>2536</v>
      </c>
      <c r="C39" s="83" t="s">
        <v>2563</v>
      </c>
      <c r="D39" s="96">
        <v>10</v>
      </c>
      <c r="E39" s="83" t="s">
        <v>338</v>
      </c>
      <c r="F39" s="83" t="s">
        <v>339</v>
      </c>
      <c r="G39" s="96" t="s">
        <v>180</v>
      </c>
      <c r="H39" s="97">
        <v>0</v>
      </c>
      <c r="I39" s="97">
        <v>0</v>
      </c>
      <c r="J39" s="93">
        <v>828.88747079450002</v>
      </c>
      <c r="K39" s="94">
        <v>5.1289367192261619E-3</v>
      </c>
      <c r="L39" s="94">
        <v>3.584464360173191E-4</v>
      </c>
    </row>
    <row r="40" spans="2:14">
      <c r="B40" s="86" t="s">
        <v>2536</v>
      </c>
      <c r="C40" s="83" t="s">
        <v>2564</v>
      </c>
      <c r="D40" s="96">
        <v>10</v>
      </c>
      <c r="E40" s="83" t="s">
        <v>338</v>
      </c>
      <c r="F40" s="83" t="s">
        <v>339</v>
      </c>
      <c r="G40" s="96" t="s">
        <v>177</v>
      </c>
      <c r="H40" s="97">
        <v>0</v>
      </c>
      <c r="I40" s="97">
        <v>0</v>
      </c>
      <c r="J40" s="93">
        <v>38997.737771748856</v>
      </c>
      <c r="K40" s="94">
        <v>0.24130770010621197</v>
      </c>
      <c r="L40" s="94">
        <v>1.6864291727829696E-2</v>
      </c>
      <c r="N40" s="122"/>
    </row>
    <row r="41" spans="2:14">
      <c r="B41" s="86" t="s">
        <v>2536</v>
      </c>
      <c r="C41" s="83" t="s">
        <v>2565</v>
      </c>
      <c r="D41" s="96">
        <v>10</v>
      </c>
      <c r="E41" s="83" t="s">
        <v>338</v>
      </c>
      <c r="F41" s="83" t="s">
        <v>339</v>
      </c>
      <c r="G41" s="96" t="s">
        <v>185</v>
      </c>
      <c r="H41" s="97">
        <v>0</v>
      </c>
      <c r="I41" s="97">
        <v>0</v>
      </c>
      <c r="J41" s="93">
        <v>1.4728558E-4</v>
      </c>
      <c r="K41" s="94">
        <v>9.1136426365625163E-10</v>
      </c>
      <c r="L41" s="94">
        <v>6.3692591682125398E-11</v>
      </c>
    </row>
    <row r="42" spans="2:14">
      <c r="B42" s="86" t="s">
        <v>2536</v>
      </c>
      <c r="C42" s="83" t="s">
        <v>2566</v>
      </c>
      <c r="D42" s="96">
        <v>10</v>
      </c>
      <c r="E42" s="83" t="s">
        <v>338</v>
      </c>
      <c r="F42" s="83" t="s">
        <v>339</v>
      </c>
      <c r="G42" s="96" t="s">
        <v>187</v>
      </c>
      <c r="H42" s="97">
        <v>0</v>
      </c>
      <c r="I42" s="97">
        <v>0</v>
      </c>
      <c r="J42" s="93">
        <v>14.607478945539999</v>
      </c>
      <c r="K42" s="94">
        <v>9.0387221159574893E-5</v>
      </c>
      <c r="L42" s="94">
        <v>6.3168994003589683E-6</v>
      </c>
    </row>
    <row r="43" spans="2:14">
      <c r="B43" s="86" t="s">
        <v>2538</v>
      </c>
      <c r="C43" s="83" t="s">
        <v>2567</v>
      </c>
      <c r="D43" s="96">
        <v>20</v>
      </c>
      <c r="E43" s="83" t="s">
        <v>338</v>
      </c>
      <c r="F43" s="83" t="s">
        <v>339</v>
      </c>
      <c r="G43" s="96" t="s">
        <v>180</v>
      </c>
      <c r="H43" s="97">
        <v>0</v>
      </c>
      <c r="I43" s="97">
        <v>0</v>
      </c>
      <c r="J43" s="93">
        <v>0.35238590399999997</v>
      </c>
      <c r="K43" s="94">
        <v>2.1804708914599962E-6</v>
      </c>
      <c r="L43" s="94">
        <v>1.5238675434491712E-7</v>
      </c>
    </row>
    <row r="44" spans="2:14">
      <c r="B44" s="86" t="s">
        <v>2538</v>
      </c>
      <c r="C44" s="83" t="s">
        <v>2568</v>
      </c>
      <c r="D44" s="96">
        <v>20</v>
      </c>
      <c r="E44" s="83" t="s">
        <v>338</v>
      </c>
      <c r="F44" s="83" t="s">
        <v>339</v>
      </c>
      <c r="G44" s="96" t="s">
        <v>186</v>
      </c>
      <c r="H44" s="97">
        <v>0</v>
      </c>
      <c r="I44" s="97">
        <v>0</v>
      </c>
      <c r="J44" s="93">
        <v>32.692128776579999</v>
      </c>
      <c r="K44" s="94">
        <v>2.0229025726634737E-4</v>
      </c>
      <c r="L44" s="94">
        <v>1.4137476386935989E-5</v>
      </c>
    </row>
    <row r="45" spans="2:14">
      <c r="B45" s="86" t="s">
        <v>2538</v>
      </c>
      <c r="C45" s="83" t="s">
        <v>2569</v>
      </c>
      <c r="D45" s="96">
        <v>20</v>
      </c>
      <c r="E45" s="83" t="s">
        <v>338</v>
      </c>
      <c r="F45" s="83" t="s">
        <v>339</v>
      </c>
      <c r="G45" s="96" t="s">
        <v>177</v>
      </c>
      <c r="H45" s="97">
        <v>0</v>
      </c>
      <c r="I45" s="97">
        <v>0</v>
      </c>
      <c r="J45" s="93">
        <v>1026.62680555422</v>
      </c>
      <c r="K45" s="94">
        <v>6.3524954900112535E-3</v>
      </c>
      <c r="L45" s="94">
        <v>4.4395739172897774E-4</v>
      </c>
    </row>
    <row r="46" spans="2:14">
      <c r="B46" s="86" t="s">
        <v>2540</v>
      </c>
      <c r="C46" s="83" t="s">
        <v>2570</v>
      </c>
      <c r="D46" s="96">
        <v>11</v>
      </c>
      <c r="E46" s="83" t="s">
        <v>375</v>
      </c>
      <c r="F46" s="83" t="s">
        <v>339</v>
      </c>
      <c r="G46" s="96" t="s">
        <v>179</v>
      </c>
      <c r="H46" s="97">
        <v>0</v>
      </c>
      <c r="I46" s="97">
        <v>0</v>
      </c>
      <c r="J46" s="93">
        <v>3.89402E-6</v>
      </c>
      <c r="K46" s="94">
        <v>2.4095167157319252E-11</v>
      </c>
      <c r="L46" s="94">
        <v>1.6839409931510604E-12</v>
      </c>
    </row>
    <row r="47" spans="2:14">
      <c r="B47" s="86" t="s">
        <v>2540</v>
      </c>
      <c r="C47" s="83" t="s">
        <v>2571</v>
      </c>
      <c r="D47" s="96">
        <v>11</v>
      </c>
      <c r="E47" s="83" t="s">
        <v>375</v>
      </c>
      <c r="F47" s="83" t="s">
        <v>339</v>
      </c>
      <c r="G47" s="96" t="s">
        <v>177</v>
      </c>
      <c r="H47" s="97">
        <v>0</v>
      </c>
      <c r="I47" s="97">
        <v>0</v>
      </c>
      <c r="J47" s="93">
        <v>94.533711614159998</v>
      </c>
      <c r="K47" s="94">
        <v>5.8494963645410077E-4</v>
      </c>
      <c r="L47" s="94">
        <v>4.0880424913535247E-5</v>
      </c>
    </row>
    <row r="48" spans="2:14">
      <c r="B48" s="86" t="s">
        <v>2540</v>
      </c>
      <c r="C48" s="83" t="s">
        <v>2572</v>
      </c>
      <c r="D48" s="96">
        <v>11</v>
      </c>
      <c r="E48" s="83" t="s">
        <v>375</v>
      </c>
      <c r="F48" s="83" t="s">
        <v>339</v>
      </c>
      <c r="G48" s="96" t="s">
        <v>180</v>
      </c>
      <c r="H48" s="97">
        <v>0</v>
      </c>
      <c r="I48" s="97">
        <v>0</v>
      </c>
      <c r="J48" s="93">
        <v>2.2906000000000001E-6</v>
      </c>
      <c r="K48" s="94">
        <v>1.4173627739599561E-11</v>
      </c>
      <c r="L48" s="94">
        <v>9.9055352538297682E-13</v>
      </c>
    </row>
    <row r="49" spans="2:14">
      <c r="B49" s="86" t="s">
        <v>2540</v>
      </c>
      <c r="C49" s="83" t="s">
        <v>2573</v>
      </c>
      <c r="D49" s="96">
        <v>11</v>
      </c>
      <c r="E49" s="83" t="s">
        <v>375</v>
      </c>
      <c r="F49" s="83" t="s">
        <v>339</v>
      </c>
      <c r="G49" s="96" t="s">
        <v>186</v>
      </c>
      <c r="H49" s="97">
        <v>0</v>
      </c>
      <c r="I49" s="97">
        <v>0</v>
      </c>
      <c r="J49" s="93">
        <v>21.907536622399999</v>
      </c>
      <c r="K49" s="94">
        <v>1.355580497588151E-4</v>
      </c>
      <c r="L49" s="94">
        <v>9.4737569343294286E-6</v>
      </c>
    </row>
    <row r="50" spans="2:14">
      <c r="B50" s="86" t="s">
        <v>2544</v>
      </c>
      <c r="C50" s="83" t="s">
        <v>2574</v>
      </c>
      <c r="D50" s="96">
        <v>26</v>
      </c>
      <c r="E50" s="83" t="s">
        <v>375</v>
      </c>
      <c r="F50" s="83" t="s">
        <v>339</v>
      </c>
      <c r="G50" s="96" t="s">
        <v>187</v>
      </c>
      <c r="H50" s="97">
        <v>0</v>
      </c>
      <c r="I50" s="97">
        <v>0</v>
      </c>
      <c r="J50" s="93">
        <v>2.5379847999999999E-4</v>
      </c>
      <c r="K50" s="94">
        <v>1.5704379535476312E-9</v>
      </c>
      <c r="L50" s="94">
        <v>1.0975333061243382E-10</v>
      </c>
    </row>
    <row r="51" spans="2:14">
      <c r="B51" s="86" t="s">
        <v>2544</v>
      </c>
      <c r="C51" s="83" t="s">
        <v>2575</v>
      </c>
      <c r="D51" s="96">
        <v>26</v>
      </c>
      <c r="E51" s="83" t="s">
        <v>375</v>
      </c>
      <c r="F51" s="83" t="s">
        <v>339</v>
      </c>
      <c r="G51" s="96" t="s">
        <v>184</v>
      </c>
      <c r="H51" s="97">
        <v>0</v>
      </c>
      <c r="I51" s="97">
        <v>0</v>
      </c>
      <c r="J51" s="93">
        <v>5.1969132800000007E-3</v>
      </c>
      <c r="K51" s="94">
        <v>3.2157126615603484E-8</v>
      </c>
      <c r="L51" s="94">
        <v>2.247367838388898E-9</v>
      </c>
    </row>
    <row r="52" spans="2:14">
      <c r="B52" s="86" t="s">
        <v>2544</v>
      </c>
      <c r="C52" s="83" t="s">
        <v>2576</v>
      </c>
      <c r="D52" s="96">
        <v>26</v>
      </c>
      <c r="E52" s="83" t="s">
        <v>375</v>
      </c>
      <c r="F52" s="83" t="s">
        <v>339</v>
      </c>
      <c r="G52" s="96" t="s">
        <v>180</v>
      </c>
      <c r="H52" s="97">
        <v>0</v>
      </c>
      <c r="I52" s="97">
        <v>0</v>
      </c>
      <c r="J52" s="93">
        <v>5.4549264640000004E-2</v>
      </c>
      <c r="K52" s="94">
        <v>3.3753644044191979E-7</v>
      </c>
      <c r="L52" s="94">
        <v>2.3589437874880364E-8</v>
      </c>
    </row>
    <row r="53" spans="2:14">
      <c r="B53" s="86" t="s">
        <v>2544</v>
      </c>
      <c r="C53" s="83" t="s">
        <v>2577</v>
      </c>
      <c r="D53" s="96">
        <v>26</v>
      </c>
      <c r="E53" s="83" t="s">
        <v>375</v>
      </c>
      <c r="F53" s="83" t="s">
        <v>339</v>
      </c>
      <c r="G53" s="96" t="s">
        <v>177</v>
      </c>
      <c r="H53" s="97">
        <v>0</v>
      </c>
      <c r="I53" s="97">
        <v>0</v>
      </c>
      <c r="J53" s="93">
        <v>60.522780882459998</v>
      </c>
      <c r="K53" s="94">
        <v>3.7449898105009209E-4</v>
      </c>
      <c r="L53" s="94">
        <v>2.6172642089016928E-5</v>
      </c>
    </row>
    <row r="54" spans="2:14">
      <c r="B54" s="86" t="s">
        <v>2544</v>
      </c>
      <c r="C54" s="83" t="s">
        <v>2578</v>
      </c>
      <c r="D54" s="96">
        <v>26</v>
      </c>
      <c r="E54" s="83" t="s">
        <v>375</v>
      </c>
      <c r="F54" s="83" t="s">
        <v>339</v>
      </c>
      <c r="G54" s="96" t="s">
        <v>179</v>
      </c>
      <c r="H54" s="97">
        <v>0</v>
      </c>
      <c r="I54" s="97">
        <v>0</v>
      </c>
      <c r="J54" s="93">
        <v>8.0475491748600003</v>
      </c>
      <c r="K54" s="94">
        <v>4.9796108539503735E-5</v>
      </c>
      <c r="L54" s="94">
        <v>3.4801048659086869E-6</v>
      </c>
    </row>
    <row r="55" spans="2:14">
      <c r="B55" s="82"/>
      <c r="C55" s="83"/>
      <c r="D55" s="83"/>
      <c r="E55" s="83"/>
      <c r="F55" s="83"/>
      <c r="G55" s="83"/>
      <c r="H55" s="83"/>
      <c r="I55" s="83"/>
      <c r="J55" s="83"/>
      <c r="K55" s="94"/>
      <c r="L55" s="83"/>
    </row>
    <row r="56" spans="2:14">
      <c r="B56" s="80" t="s">
        <v>249</v>
      </c>
      <c r="C56" s="81"/>
      <c r="D56" s="81"/>
      <c r="E56" s="81"/>
      <c r="F56" s="81"/>
      <c r="G56" s="81"/>
      <c r="H56" s="81"/>
      <c r="I56" s="81"/>
      <c r="J56" s="90">
        <v>11895.276850012659</v>
      </c>
      <c r="K56" s="91">
        <v>7.360483101875312E-2</v>
      </c>
      <c r="L56" s="91">
        <v>5.1440270755201906E-3</v>
      </c>
    </row>
    <row r="57" spans="2:14">
      <c r="B57" s="101" t="s">
        <v>48</v>
      </c>
      <c r="C57" s="81"/>
      <c r="D57" s="81"/>
      <c r="E57" s="81"/>
      <c r="F57" s="81"/>
      <c r="G57" s="81"/>
      <c r="H57" s="81"/>
      <c r="I57" s="81"/>
      <c r="J57" s="90">
        <v>11895.276850012659</v>
      </c>
      <c r="K57" s="91">
        <v>7.360483101875312E-2</v>
      </c>
      <c r="L57" s="91">
        <v>5.1440270755201906E-3</v>
      </c>
    </row>
    <row r="58" spans="2:14">
      <c r="B58" s="86" t="s">
        <v>2579</v>
      </c>
      <c r="C58" s="83" t="s">
        <v>2580</v>
      </c>
      <c r="D58" s="96">
        <v>91</v>
      </c>
      <c r="E58" s="83" t="s">
        <v>2581</v>
      </c>
      <c r="F58" s="83" t="s">
        <v>2533</v>
      </c>
      <c r="G58" s="96" t="s">
        <v>185</v>
      </c>
      <c r="H58" s="97">
        <v>0</v>
      </c>
      <c r="I58" s="97">
        <v>0</v>
      </c>
      <c r="J58" s="93">
        <v>2.3129104440000003E-2</v>
      </c>
      <c r="K58" s="94">
        <v>1.4311678873783261E-7</v>
      </c>
      <c r="L58" s="94">
        <v>1.0002015167202071E-8</v>
      </c>
    </row>
    <row r="59" spans="2:14">
      <c r="B59" s="86" t="s">
        <v>2579</v>
      </c>
      <c r="C59" s="83" t="s">
        <v>2582</v>
      </c>
      <c r="D59" s="96">
        <v>91</v>
      </c>
      <c r="E59" s="83" t="s">
        <v>2581</v>
      </c>
      <c r="F59" s="83" t="s">
        <v>2533</v>
      </c>
      <c r="G59" s="96" t="s">
        <v>2583</v>
      </c>
      <c r="H59" s="97">
        <v>0</v>
      </c>
      <c r="I59" s="97">
        <v>0</v>
      </c>
      <c r="J59" s="93">
        <v>3.4637307900000004E-2</v>
      </c>
      <c r="K59" s="94">
        <v>2.1432651186435478E-7</v>
      </c>
      <c r="L59" s="94">
        <v>1.4978655134078685E-8</v>
      </c>
    </row>
    <row r="60" spans="2:14">
      <c r="B60" s="86" t="s">
        <v>2579</v>
      </c>
      <c r="C60" s="83" t="s">
        <v>2584</v>
      </c>
      <c r="D60" s="96">
        <v>91</v>
      </c>
      <c r="E60" s="83" t="s">
        <v>2581</v>
      </c>
      <c r="F60" s="83" t="s">
        <v>2533</v>
      </c>
      <c r="G60" s="96" t="s">
        <v>187</v>
      </c>
      <c r="H60" s="97">
        <v>0</v>
      </c>
      <c r="I60" s="97">
        <v>0</v>
      </c>
      <c r="J60" s="93">
        <v>98.633480407020002</v>
      </c>
      <c r="K60" s="94">
        <v>6.1031792279323688E-4</v>
      </c>
      <c r="L60" s="94">
        <v>4.2653340495052136E-5</v>
      </c>
    </row>
    <row r="61" spans="2:14">
      <c r="B61" s="86" t="s">
        <v>2579</v>
      </c>
      <c r="C61" s="83" t="s">
        <v>2585</v>
      </c>
      <c r="D61" s="96">
        <v>91</v>
      </c>
      <c r="E61" s="83" t="s">
        <v>2581</v>
      </c>
      <c r="F61" s="83" t="s">
        <v>2533</v>
      </c>
      <c r="G61" s="96" t="s">
        <v>177</v>
      </c>
      <c r="H61" s="97">
        <v>0</v>
      </c>
      <c r="I61" s="97">
        <v>0</v>
      </c>
      <c r="J61" s="93">
        <v>8452.3369318837795</v>
      </c>
      <c r="K61" s="94">
        <v>5.230082825556176E-2</v>
      </c>
      <c r="L61" s="94">
        <v>3.6551524253916924E-3</v>
      </c>
      <c r="N61" s="122"/>
    </row>
    <row r="62" spans="2:14">
      <c r="B62" s="86" t="s">
        <v>2579</v>
      </c>
      <c r="C62" s="83" t="s">
        <v>2586</v>
      </c>
      <c r="D62" s="96">
        <v>91</v>
      </c>
      <c r="E62" s="83" t="s">
        <v>2581</v>
      </c>
      <c r="F62" s="83" t="s">
        <v>2533</v>
      </c>
      <c r="G62" s="96" t="s">
        <v>186</v>
      </c>
      <c r="H62" s="97">
        <v>0</v>
      </c>
      <c r="I62" s="97">
        <v>0</v>
      </c>
      <c r="J62" s="93">
        <v>1247.7718759347401</v>
      </c>
      <c r="K62" s="94">
        <v>7.7208827702090338E-3</v>
      </c>
      <c r="L62" s="94">
        <v>5.3958998977599189E-4</v>
      </c>
    </row>
    <row r="63" spans="2:14">
      <c r="B63" s="86" t="s">
        <v>2579</v>
      </c>
      <c r="C63" s="83" t="s">
        <v>2587</v>
      </c>
      <c r="D63" s="96">
        <v>91</v>
      </c>
      <c r="E63" s="83" t="s">
        <v>2581</v>
      </c>
      <c r="F63" s="83" t="s">
        <v>2533</v>
      </c>
      <c r="G63" s="96" t="s">
        <v>1447</v>
      </c>
      <c r="H63" s="97">
        <v>0</v>
      </c>
      <c r="I63" s="97">
        <v>0</v>
      </c>
      <c r="J63" s="93">
        <v>11.62595198206</v>
      </c>
      <c r="K63" s="94">
        <v>7.1938319877839035E-5</v>
      </c>
      <c r="L63" s="94">
        <v>5.0275594699042782E-6</v>
      </c>
    </row>
    <row r="64" spans="2:14">
      <c r="B64" s="86" t="s">
        <v>2579</v>
      </c>
      <c r="C64" s="83" t="s">
        <v>2588</v>
      </c>
      <c r="D64" s="96">
        <v>91</v>
      </c>
      <c r="E64" s="83" t="s">
        <v>2581</v>
      </c>
      <c r="F64" s="83" t="s">
        <v>2533</v>
      </c>
      <c r="G64" s="96" t="s">
        <v>181</v>
      </c>
      <c r="H64" s="97">
        <v>0</v>
      </c>
      <c r="I64" s="97">
        <v>0</v>
      </c>
      <c r="J64" s="93">
        <v>37.295488040980004</v>
      </c>
      <c r="K64" s="94">
        <v>2.3077462842029941E-4</v>
      </c>
      <c r="L64" s="94">
        <v>1.6128166052506501E-5</v>
      </c>
    </row>
    <row r="65" spans="2:12">
      <c r="B65" s="86" t="s">
        <v>2579</v>
      </c>
      <c r="C65" s="83" t="s">
        <v>2589</v>
      </c>
      <c r="D65" s="96">
        <v>91</v>
      </c>
      <c r="E65" s="83" t="s">
        <v>2581</v>
      </c>
      <c r="F65" s="83" t="s">
        <v>2533</v>
      </c>
      <c r="G65" s="96" t="s">
        <v>185</v>
      </c>
      <c r="H65" s="97">
        <v>0</v>
      </c>
      <c r="I65" s="97">
        <v>0</v>
      </c>
      <c r="J65" s="93">
        <v>0.39111720127999999</v>
      </c>
      <c r="K65" s="94">
        <v>2.4201299281833374E-6</v>
      </c>
      <c r="L65" s="94">
        <v>1.691358257949128E-7</v>
      </c>
    </row>
    <row r="66" spans="2:12">
      <c r="B66" s="86" t="s">
        <v>2579</v>
      </c>
      <c r="C66" s="83" t="s">
        <v>2590</v>
      </c>
      <c r="D66" s="96">
        <v>91</v>
      </c>
      <c r="E66" s="83" t="s">
        <v>2581</v>
      </c>
      <c r="F66" s="83" t="s">
        <v>2533</v>
      </c>
      <c r="G66" s="96" t="s">
        <v>182</v>
      </c>
      <c r="H66" s="97">
        <v>0</v>
      </c>
      <c r="I66" s="97">
        <v>0</v>
      </c>
      <c r="J66" s="93">
        <v>555.42197226464009</v>
      </c>
      <c r="K66" s="94">
        <v>3.4368044500450536E-3</v>
      </c>
      <c r="L66" s="94">
        <v>2.4018824443460454E-4</v>
      </c>
    </row>
    <row r="67" spans="2:12">
      <c r="B67" s="86" t="s">
        <v>2579</v>
      </c>
      <c r="C67" s="83" t="s">
        <v>2591</v>
      </c>
      <c r="D67" s="96">
        <v>91</v>
      </c>
      <c r="E67" s="83" t="s">
        <v>2581</v>
      </c>
      <c r="F67" s="83" t="s">
        <v>2533</v>
      </c>
      <c r="G67" s="96" t="s">
        <v>184</v>
      </c>
      <c r="H67" s="97">
        <v>0</v>
      </c>
      <c r="I67" s="97">
        <v>0</v>
      </c>
      <c r="J67" s="93">
        <v>0.23145688383999996</v>
      </c>
      <c r="K67" s="94">
        <v>1.4321940580266727E-6</v>
      </c>
      <c r="L67" s="94">
        <v>1.000918677472584E-7</v>
      </c>
    </row>
    <row r="68" spans="2:12">
      <c r="B68" s="86" t="s">
        <v>2579</v>
      </c>
      <c r="C68" s="83" t="s">
        <v>2592</v>
      </c>
      <c r="D68" s="96">
        <v>91</v>
      </c>
      <c r="E68" s="83" t="s">
        <v>2581</v>
      </c>
      <c r="F68" s="83" t="s">
        <v>2533</v>
      </c>
      <c r="G68" s="96" t="s">
        <v>180</v>
      </c>
      <c r="H68" s="97">
        <v>0</v>
      </c>
      <c r="I68" s="97">
        <v>0</v>
      </c>
      <c r="J68" s="93">
        <v>805.27348916871995</v>
      </c>
      <c r="K68" s="94">
        <v>4.9828196385426939E-3</v>
      </c>
      <c r="L68" s="94">
        <v>3.4823473919214434E-4</v>
      </c>
    </row>
    <row r="69" spans="2:12">
      <c r="B69" s="86" t="s">
        <v>2579</v>
      </c>
      <c r="C69" s="83" t="s">
        <v>2593</v>
      </c>
      <c r="D69" s="96">
        <v>91</v>
      </c>
      <c r="E69" s="83" t="s">
        <v>2581</v>
      </c>
      <c r="F69" s="83" t="s">
        <v>2533</v>
      </c>
      <c r="G69" s="96" t="s">
        <v>188</v>
      </c>
      <c r="H69" s="97">
        <v>0</v>
      </c>
      <c r="I69" s="97">
        <v>0</v>
      </c>
      <c r="J69" s="93">
        <v>0.11666209047999999</v>
      </c>
      <c r="K69" s="94">
        <v>7.2187419967999723E-7</v>
      </c>
      <c r="L69" s="94">
        <v>5.0449683490575311E-8</v>
      </c>
    </row>
    <row r="70" spans="2:12">
      <c r="B70" s="86" t="s">
        <v>2579</v>
      </c>
      <c r="C70" s="83" t="s">
        <v>2594</v>
      </c>
      <c r="D70" s="96">
        <v>91</v>
      </c>
      <c r="E70" s="83" t="s">
        <v>2581</v>
      </c>
      <c r="F70" s="83" t="s">
        <v>2533</v>
      </c>
      <c r="G70" s="96" t="s">
        <v>179</v>
      </c>
      <c r="H70" s="97">
        <v>0</v>
      </c>
      <c r="I70" s="97">
        <v>0</v>
      </c>
      <c r="J70" s="93">
        <v>686.12065774278005</v>
      </c>
      <c r="K70" s="94">
        <v>4.2455333918167129E-3</v>
      </c>
      <c r="L70" s="94">
        <v>2.9670795266096113E-4</v>
      </c>
    </row>
    <row r="71" spans="2:12">
      <c r="B71" s="82"/>
      <c r="C71" s="83"/>
      <c r="D71" s="83"/>
      <c r="E71" s="83"/>
      <c r="F71" s="83"/>
      <c r="G71" s="83"/>
      <c r="H71" s="83"/>
      <c r="I71" s="83"/>
      <c r="J71" s="83"/>
      <c r="K71" s="94"/>
      <c r="L71" s="83"/>
    </row>
    <row r="72" spans="2:12">
      <c r="B72" s="161"/>
      <c r="C72" s="161"/>
      <c r="D72" s="162"/>
      <c r="E72" s="162"/>
      <c r="F72" s="162"/>
      <c r="G72" s="162"/>
      <c r="H72" s="162"/>
      <c r="I72" s="162"/>
      <c r="J72" s="162"/>
      <c r="K72" s="162"/>
      <c r="L72" s="162"/>
    </row>
    <row r="73" spans="2:12">
      <c r="B73" s="161"/>
      <c r="C73" s="161"/>
      <c r="D73" s="162"/>
      <c r="E73" s="162"/>
      <c r="F73" s="162"/>
      <c r="G73" s="162"/>
      <c r="H73" s="162"/>
      <c r="I73" s="162"/>
      <c r="J73" s="162"/>
      <c r="K73" s="162"/>
      <c r="L73" s="162"/>
    </row>
    <row r="74" spans="2:12">
      <c r="B74" s="98" t="s">
        <v>272</v>
      </c>
      <c r="D74" s="1"/>
    </row>
    <row r="75" spans="2:12">
      <c r="B75" s="113"/>
      <c r="D75" s="1"/>
    </row>
    <row r="76" spans="2:12">
      <c r="D76" s="1"/>
    </row>
    <row r="77" spans="2:12">
      <c r="D77" s="1"/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E50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9.42578125" style="2" bestFit="1" customWidth="1"/>
    <col min="4" max="4" width="7.140625" style="2" bestFit="1" customWidth="1"/>
    <col min="5" max="5" width="6.42578125" style="1" customWidth="1"/>
    <col min="6" max="6" width="9.5703125" style="1" bestFit="1" customWidth="1"/>
    <col min="7" max="7" width="11.28515625" style="1" bestFit="1" customWidth="1"/>
    <col min="8" max="8" width="6.140625" style="1" customWidth="1"/>
    <col min="9" max="9" width="9" style="1" bestFit="1" customWidth="1"/>
    <col min="10" max="10" width="6.85546875" style="1" bestFit="1" customWidth="1"/>
    <col min="11" max="11" width="10.5703125" style="1" customWidth="1"/>
    <col min="12" max="12" width="13.140625" style="1" bestFit="1" customWidth="1"/>
    <col min="13" max="13" width="10.140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7" t="s" vm="1">
        <v>273</v>
      </c>
    </row>
    <row r="2" spans="2:18">
      <c r="B2" s="57" t="s">
        <v>192</v>
      </c>
      <c r="C2" s="77" t="s">
        <v>274</v>
      </c>
    </row>
    <row r="3" spans="2:18">
      <c r="B3" s="57" t="s">
        <v>194</v>
      </c>
      <c r="C3" s="77" t="s">
        <v>275</v>
      </c>
    </row>
    <row r="4" spans="2:18">
      <c r="B4" s="57" t="s">
        <v>195</v>
      </c>
      <c r="C4" s="77">
        <v>17011</v>
      </c>
    </row>
    <row r="6" spans="2:18" ht="26.25" customHeight="1">
      <c r="B6" s="155" t="s">
        <v>233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130</v>
      </c>
      <c r="C7" s="31" t="s">
        <v>50</v>
      </c>
      <c r="D7" s="31" t="s">
        <v>71</v>
      </c>
      <c r="E7" s="31" t="s">
        <v>15</v>
      </c>
      <c r="F7" s="31" t="s">
        <v>72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230</v>
      </c>
      <c r="L7" s="31" t="s">
        <v>256</v>
      </c>
      <c r="M7" s="31" t="s">
        <v>231</v>
      </c>
      <c r="N7" s="31" t="s">
        <v>65</v>
      </c>
      <c r="O7" s="31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263</v>
      </c>
      <c r="M8" s="33" t="s">
        <v>259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3" t="s">
        <v>235</v>
      </c>
      <c r="C10" s="124"/>
      <c r="D10" s="124"/>
      <c r="E10" s="124"/>
      <c r="F10" s="124"/>
      <c r="G10" s="124"/>
      <c r="H10" s="125">
        <v>1.6005356851408836</v>
      </c>
      <c r="I10" s="124"/>
      <c r="J10" s="124"/>
      <c r="K10" s="129">
        <v>7.0935328040011236E-2</v>
      </c>
      <c r="L10" s="125"/>
      <c r="M10" s="125">
        <v>17646.853222145161</v>
      </c>
      <c r="N10" s="124"/>
      <c r="O10" s="127">
        <v>1</v>
      </c>
      <c r="P10" s="127">
        <v>7.6312549860786828E-3</v>
      </c>
      <c r="Q10" s="5"/>
    </row>
    <row r="11" spans="2:18" ht="20.25" customHeight="1">
      <c r="B11" s="128" t="s">
        <v>250</v>
      </c>
      <c r="C11" s="124"/>
      <c r="D11" s="124"/>
      <c r="E11" s="124"/>
      <c r="F11" s="124"/>
      <c r="G11" s="124"/>
      <c r="H11" s="125">
        <v>1.6005356851408836</v>
      </c>
      <c r="I11" s="124"/>
      <c r="J11" s="124"/>
      <c r="K11" s="129">
        <v>7.0935328040011236E-2</v>
      </c>
      <c r="L11" s="125"/>
      <c r="M11" s="125">
        <v>17646.853222145161</v>
      </c>
      <c r="N11" s="124"/>
      <c r="O11" s="127">
        <v>1</v>
      </c>
      <c r="P11" s="127">
        <v>7.6312549860786828E-3</v>
      </c>
    </row>
    <row r="12" spans="2:18">
      <c r="B12" s="101" t="s">
        <v>36</v>
      </c>
      <c r="C12" s="81"/>
      <c r="D12" s="81"/>
      <c r="E12" s="81"/>
      <c r="F12" s="81"/>
      <c r="G12" s="81"/>
      <c r="H12" s="90">
        <v>1.6005356851408836</v>
      </c>
      <c r="I12" s="81"/>
      <c r="J12" s="81"/>
      <c r="K12" s="103">
        <v>7.0935328040011236E-2</v>
      </c>
      <c r="L12" s="90"/>
      <c r="M12" s="90">
        <v>17646.853222145161</v>
      </c>
      <c r="N12" s="81"/>
      <c r="O12" s="91">
        <v>1</v>
      </c>
      <c r="P12" s="91">
        <v>7.6312549860786828E-3</v>
      </c>
    </row>
    <row r="13" spans="2:18">
      <c r="B13" s="86" t="s">
        <v>2898</v>
      </c>
      <c r="C13" s="83">
        <v>3987</v>
      </c>
      <c r="D13" s="96" t="s">
        <v>343</v>
      </c>
      <c r="E13" s="83" t="s">
        <v>2601</v>
      </c>
      <c r="F13" s="83" t="s">
        <v>2546</v>
      </c>
      <c r="G13" s="106">
        <v>39930</v>
      </c>
      <c r="H13" s="93">
        <v>0.83</v>
      </c>
      <c r="I13" s="96" t="s">
        <v>178</v>
      </c>
      <c r="J13" s="97">
        <v>6.2E-2</v>
      </c>
      <c r="K13" s="97">
        <v>6.1899999999999997E-2</v>
      </c>
      <c r="L13" s="93">
        <v>6614371.9268639991</v>
      </c>
      <c r="M13" s="93">
        <v>7532.2460477758004</v>
      </c>
      <c r="N13" s="83"/>
      <c r="O13" s="94">
        <v>0.42683224895436495</v>
      </c>
      <c r="P13" s="94">
        <v>3.257265728052175E-3</v>
      </c>
    </row>
    <row r="14" spans="2:18">
      <c r="B14" s="86" t="s">
        <v>2899</v>
      </c>
      <c r="C14" s="83" t="s">
        <v>2900</v>
      </c>
      <c r="D14" s="96" t="s">
        <v>343</v>
      </c>
      <c r="E14" s="83" t="s">
        <v>1755</v>
      </c>
      <c r="F14" s="83" t="s">
        <v>2546</v>
      </c>
      <c r="G14" s="106">
        <v>40065</v>
      </c>
      <c r="H14" s="93">
        <v>1.1399999999999999</v>
      </c>
      <c r="I14" s="96" t="s">
        <v>178</v>
      </c>
      <c r="J14" s="97">
        <v>6.25E-2</v>
      </c>
      <c r="K14" s="97">
        <v>6.239999999999999E-2</v>
      </c>
      <c r="L14" s="93">
        <v>3871572.12</v>
      </c>
      <c r="M14" s="93">
        <v>4433.3790678398</v>
      </c>
      <c r="N14" s="83"/>
      <c r="O14" s="94">
        <v>0.25122774083462773</v>
      </c>
      <c r="P14" s="94">
        <v>1.917182949885536E-3</v>
      </c>
    </row>
    <row r="15" spans="2:18">
      <c r="B15" s="86" t="s">
        <v>2901</v>
      </c>
      <c r="C15" s="83">
        <v>8745</v>
      </c>
      <c r="D15" s="96" t="s">
        <v>343</v>
      </c>
      <c r="E15" s="83" t="s">
        <v>893</v>
      </c>
      <c r="F15" s="83" t="s">
        <v>2546</v>
      </c>
      <c r="G15" s="106">
        <v>39902</v>
      </c>
      <c r="H15" s="93">
        <v>3.0000000000000009</v>
      </c>
      <c r="I15" s="96" t="s">
        <v>178</v>
      </c>
      <c r="J15" s="97">
        <v>8.6999999999999994E-2</v>
      </c>
      <c r="K15" s="97">
        <v>8.9600000000000013E-2</v>
      </c>
      <c r="L15" s="93">
        <v>4844619</v>
      </c>
      <c r="M15" s="93">
        <v>5606.7016071726393</v>
      </c>
      <c r="N15" s="83"/>
      <c r="O15" s="94">
        <v>0.31771679271048447</v>
      </c>
      <c r="P15" s="94">
        <v>2.4245778585328119E-3</v>
      </c>
    </row>
    <row r="16" spans="2:18">
      <c r="B16" s="86" t="s">
        <v>2902</v>
      </c>
      <c r="C16" s="83" t="s">
        <v>2903</v>
      </c>
      <c r="D16" s="96" t="s">
        <v>659</v>
      </c>
      <c r="E16" s="83" t="s">
        <v>624</v>
      </c>
      <c r="F16" s="83" t="s">
        <v>174</v>
      </c>
      <c r="G16" s="106">
        <v>41121</v>
      </c>
      <c r="H16" s="93">
        <v>1.5900000000000003</v>
      </c>
      <c r="I16" s="96" t="s">
        <v>178</v>
      </c>
      <c r="J16" s="97">
        <v>7.0900000000000005E-2</v>
      </c>
      <c r="K16" s="97">
        <v>8.7700000000000014E-2</v>
      </c>
      <c r="L16" s="93">
        <v>61506.352153220003</v>
      </c>
      <c r="M16" s="93">
        <v>74.526499356919985</v>
      </c>
      <c r="N16" s="94">
        <v>5.4347606126705424E-4</v>
      </c>
      <c r="O16" s="94">
        <v>4.2232175005227652E-3</v>
      </c>
      <c r="P16" s="94">
        <v>3.2228449608159104E-5</v>
      </c>
    </row>
    <row r="17" spans="2:16">
      <c r="B17" s="82"/>
      <c r="C17" s="83"/>
      <c r="D17" s="83"/>
      <c r="E17" s="83"/>
      <c r="F17" s="83"/>
      <c r="G17" s="83"/>
      <c r="H17" s="83"/>
      <c r="I17" s="83"/>
      <c r="J17" s="83"/>
      <c r="K17" s="83"/>
      <c r="L17" s="93"/>
      <c r="M17" s="83"/>
      <c r="N17" s="83"/>
      <c r="O17" s="94"/>
      <c r="P17" s="83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98" t="s">
        <v>272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98" t="s">
        <v>126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98" t="s">
        <v>262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</row>
    <row r="115" spans="2:16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</row>
    <row r="116" spans="2:16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9.42578125" style="2" bestFit="1" customWidth="1"/>
    <col min="4" max="4" width="7.140625" style="2" bestFit="1" customWidth="1"/>
    <col min="5" max="5" width="7.28515625" style="1" customWidth="1"/>
    <col min="6" max="6" width="6.28515625" style="1" bestFit="1" customWidth="1"/>
    <col min="7" max="7" width="11.28515625" style="1" bestFit="1" customWidth="1"/>
    <col min="8" max="8" width="6.85546875" style="1" customWidth="1"/>
    <col min="9" max="9" width="9" style="1" bestFit="1" customWidth="1"/>
    <col min="10" max="10" width="6.85546875" style="1" bestFit="1" customWidth="1"/>
    <col min="11" max="11" width="11.5703125" style="1" customWidth="1"/>
    <col min="12" max="12" width="11.28515625" style="1" bestFit="1" customWidth="1"/>
    <col min="13" max="13" width="9" style="1" customWidth="1"/>
    <col min="14" max="14" width="6.28515625" style="1" bestFit="1" customWidth="1"/>
    <col min="15" max="15" width="10" style="1" bestFit="1" customWidth="1"/>
    <col min="16" max="16" width="10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7" t="s" vm="1">
        <v>273</v>
      </c>
    </row>
    <row r="2" spans="2:18">
      <c r="B2" s="57" t="s">
        <v>192</v>
      </c>
      <c r="C2" s="77" t="s">
        <v>274</v>
      </c>
    </row>
    <row r="3" spans="2:18">
      <c r="B3" s="57" t="s">
        <v>194</v>
      </c>
      <c r="C3" s="77" t="s">
        <v>275</v>
      </c>
    </row>
    <row r="4" spans="2:18">
      <c r="B4" s="57" t="s">
        <v>195</v>
      </c>
      <c r="C4" s="77">
        <v>17011</v>
      </c>
    </row>
    <row r="6" spans="2:18" ht="26.25" customHeight="1">
      <c r="B6" s="155" t="s">
        <v>237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63">
      <c r="B7" s="23" t="s">
        <v>130</v>
      </c>
      <c r="C7" s="31" t="s">
        <v>50</v>
      </c>
      <c r="D7" s="31" t="s">
        <v>71</v>
      </c>
      <c r="E7" s="31" t="s">
        <v>15</v>
      </c>
      <c r="F7" s="31" t="s">
        <v>72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230</v>
      </c>
      <c r="L7" s="31" t="s">
        <v>256</v>
      </c>
      <c r="M7" s="31" t="s">
        <v>231</v>
      </c>
      <c r="N7" s="31" t="s">
        <v>65</v>
      </c>
      <c r="O7" s="31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263</v>
      </c>
      <c r="M8" s="33" t="s">
        <v>259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3" t="s">
        <v>236</v>
      </c>
      <c r="C10" s="124"/>
      <c r="D10" s="124"/>
      <c r="E10" s="124"/>
      <c r="F10" s="124"/>
      <c r="G10" s="124"/>
      <c r="H10" s="125">
        <v>3.9400000000000004</v>
      </c>
      <c r="I10" s="124"/>
      <c r="J10" s="124"/>
      <c r="K10" s="129">
        <v>8.8300000000000003E-2</v>
      </c>
      <c r="L10" s="125"/>
      <c r="M10" s="125">
        <v>868.19290123799988</v>
      </c>
      <c r="N10" s="124"/>
      <c r="O10" s="127">
        <v>1</v>
      </c>
      <c r="P10" s="127">
        <v>3.7544378723206815E-4</v>
      </c>
      <c r="Q10" s="5"/>
    </row>
    <row r="11" spans="2:18" ht="18.75" customHeight="1">
      <c r="B11" s="128" t="s">
        <v>33</v>
      </c>
      <c r="C11" s="124"/>
      <c r="D11" s="124"/>
      <c r="E11" s="124"/>
      <c r="F11" s="124"/>
      <c r="G11" s="124"/>
      <c r="H11" s="125">
        <v>3.9400000000000004</v>
      </c>
      <c r="I11" s="124"/>
      <c r="J11" s="124"/>
      <c r="K11" s="129">
        <v>8.8300000000000003E-2</v>
      </c>
      <c r="L11" s="125"/>
      <c r="M11" s="125">
        <v>868.19290123799988</v>
      </c>
      <c r="N11" s="124"/>
      <c r="O11" s="127">
        <v>1</v>
      </c>
      <c r="P11" s="127">
        <v>3.7544378723206815E-4</v>
      </c>
    </row>
    <row r="12" spans="2:18">
      <c r="B12" s="101" t="s">
        <v>36</v>
      </c>
      <c r="C12" s="81"/>
      <c r="D12" s="81"/>
      <c r="E12" s="81"/>
      <c r="F12" s="81"/>
      <c r="G12" s="81"/>
      <c r="H12" s="90">
        <v>3.9400000000000004</v>
      </c>
      <c r="I12" s="81"/>
      <c r="J12" s="81"/>
      <c r="K12" s="103">
        <v>8.8300000000000003E-2</v>
      </c>
      <c r="L12" s="90"/>
      <c r="M12" s="90">
        <v>868.19290123799988</v>
      </c>
      <c r="N12" s="81"/>
      <c r="O12" s="91">
        <v>1</v>
      </c>
      <c r="P12" s="91">
        <v>3.7544378723206815E-4</v>
      </c>
    </row>
    <row r="13" spans="2:18">
      <c r="B13" s="86" t="s">
        <v>2986</v>
      </c>
      <c r="C13" s="83" t="s">
        <v>2904</v>
      </c>
      <c r="D13" s="96" t="s">
        <v>659</v>
      </c>
      <c r="E13" s="83" t="s">
        <v>624</v>
      </c>
      <c r="F13" s="83" t="s">
        <v>174</v>
      </c>
      <c r="G13" s="106">
        <v>40618</v>
      </c>
      <c r="H13" s="93">
        <v>3.9400000000000004</v>
      </c>
      <c r="I13" s="96" t="s">
        <v>178</v>
      </c>
      <c r="J13" s="97">
        <v>7.1500000000000008E-2</v>
      </c>
      <c r="K13" s="97">
        <v>8.8300000000000003E-2</v>
      </c>
      <c r="L13" s="93">
        <v>850675.37327291991</v>
      </c>
      <c r="M13" s="93">
        <v>868.19290123799988</v>
      </c>
      <c r="N13" s="83"/>
      <c r="O13" s="94">
        <v>1</v>
      </c>
      <c r="P13" s="94">
        <v>3.7544378723206815E-4</v>
      </c>
    </row>
    <row r="14" spans="2:18">
      <c r="B14" s="82"/>
      <c r="C14" s="83"/>
      <c r="D14" s="83"/>
      <c r="E14" s="83"/>
      <c r="F14" s="83"/>
      <c r="G14" s="83"/>
      <c r="H14" s="83"/>
      <c r="I14" s="83"/>
      <c r="J14" s="83"/>
      <c r="K14" s="83"/>
      <c r="L14" s="93"/>
      <c r="M14" s="93"/>
      <c r="N14" s="83"/>
      <c r="O14" s="94"/>
      <c r="P14" s="83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98" t="s">
        <v>272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98" t="s">
        <v>126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98" t="s">
        <v>262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AH31:XFD33 D1:P2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3" style="2" customWidth="1"/>
    <col min="4" max="4" width="6.42578125" style="2" bestFit="1" customWidth="1"/>
    <col min="5" max="5" width="6.42578125" style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10.140625" style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193</v>
      </c>
      <c r="C1" s="77" t="s" vm="1">
        <v>273</v>
      </c>
    </row>
    <row r="2" spans="2:53">
      <c r="B2" s="57" t="s">
        <v>192</v>
      </c>
      <c r="C2" s="77" t="s">
        <v>274</v>
      </c>
    </row>
    <row r="3" spans="2:53">
      <c r="B3" s="57" t="s">
        <v>194</v>
      </c>
      <c r="C3" s="77" t="s">
        <v>275</v>
      </c>
    </row>
    <row r="4" spans="2:53">
      <c r="B4" s="57" t="s">
        <v>195</v>
      </c>
      <c r="C4" s="77">
        <v>17011</v>
      </c>
    </row>
    <row r="6" spans="2:53" ht="21.75" customHeight="1">
      <c r="B6" s="146" t="s">
        <v>223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8"/>
    </row>
    <row r="7" spans="2:53" ht="27.75" customHeight="1">
      <c r="B7" s="149" t="s">
        <v>100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1"/>
      <c r="AU7" s="3"/>
      <c r="AV7" s="3"/>
    </row>
    <row r="8" spans="2:53" s="3" customFormat="1" ht="66" customHeight="1">
      <c r="B8" s="23" t="s">
        <v>129</v>
      </c>
      <c r="C8" s="31" t="s">
        <v>50</v>
      </c>
      <c r="D8" s="31" t="s">
        <v>133</v>
      </c>
      <c r="E8" s="31" t="s">
        <v>15</v>
      </c>
      <c r="F8" s="31" t="s">
        <v>72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256</v>
      </c>
      <c r="M8" s="31" t="s">
        <v>255</v>
      </c>
      <c r="N8" s="31" t="s">
        <v>271</v>
      </c>
      <c r="O8" s="31" t="s">
        <v>68</v>
      </c>
      <c r="P8" s="31" t="s">
        <v>258</v>
      </c>
      <c r="Q8" s="31" t="s">
        <v>196</v>
      </c>
      <c r="R8" s="71" t="s">
        <v>198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263</v>
      </c>
      <c r="M9" s="33"/>
      <c r="N9" s="17" t="s">
        <v>259</v>
      </c>
      <c r="O9" s="33" t="s">
        <v>264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127</v>
      </c>
      <c r="R10" s="21" t="s">
        <v>128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29</v>
      </c>
      <c r="C11" s="79"/>
      <c r="D11" s="79"/>
      <c r="E11" s="79"/>
      <c r="F11" s="79"/>
      <c r="G11" s="79"/>
      <c r="H11" s="87">
        <v>4.9121656875531237</v>
      </c>
      <c r="I11" s="79"/>
      <c r="J11" s="79"/>
      <c r="K11" s="88">
        <v>5.4962256597274649E-3</v>
      </c>
      <c r="L11" s="87"/>
      <c r="M11" s="89"/>
      <c r="N11" s="79"/>
      <c r="O11" s="87">
        <v>125620.08018436111</v>
      </c>
      <c r="P11" s="79"/>
      <c r="Q11" s="88">
        <v>1</v>
      </c>
      <c r="R11" s="88">
        <v>5.4323501827255358E-2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18.75" customHeight="1">
      <c r="B12" s="80" t="s">
        <v>250</v>
      </c>
      <c r="C12" s="81"/>
      <c r="D12" s="81"/>
      <c r="E12" s="81"/>
      <c r="F12" s="81"/>
      <c r="G12" s="81"/>
      <c r="H12" s="90">
        <v>4.9121656875531237</v>
      </c>
      <c r="I12" s="81"/>
      <c r="J12" s="81"/>
      <c r="K12" s="91">
        <v>5.4962256597274649E-3</v>
      </c>
      <c r="L12" s="90"/>
      <c r="M12" s="92"/>
      <c r="N12" s="81"/>
      <c r="O12" s="90">
        <v>125620.08018436111</v>
      </c>
      <c r="P12" s="81"/>
      <c r="Q12" s="91">
        <v>1</v>
      </c>
      <c r="R12" s="91">
        <v>5.4323501827255358E-2</v>
      </c>
      <c r="AW12" s="4"/>
    </row>
    <row r="13" spans="2:53">
      <c r="B13" s="82" t="s">
        <v>27</v>
      </c>
      <c r="C13" s="83"/>
      <c r="D13" s="83"/>
      <c r="E13" s="83"/>
      <c r="F13" s="83"/>
      <c r="G13" s="83"/>
      <c r="H13" s="93">
        <v>5.1236571976365468</v>
      </c>
      <c r="I13" s="83"/>
      <c r="J13" s="83"/>
      <c r="K13" s="94">
        <v>-2.5122897381161836E-3</v>
      </c>
      <c r="L13" s="93"/>
      <c r="M13" s="95"/>
      <c r="N13" s="83"/>
      <c r="O13" s="93">
        <v>48636.967877697934</v>
      </c>
      <c r="P13" s="83"/>
      <c r="Q13" s="94">
        <v>0.38717510613206024</v>
      </c>
      <c r="R13" s="94">
        <v>2.1032707585432762E-2</v>
      </c>
    </row>
    <row r="14" spans="2:53">
      <c r="B14" s="84" t="s">
        <v>26</v>
      </c>
      <c r="C14" s="81"/>
      <c r="D14" s="81"/>
      <c r="E14" s="81"/>
      <c r="F14" s="81"/>
      <c r="G14" s="81"/>
      <c r="H14" s="90">
        <v>5.1236571976365468</v>
      </c>
      <c r="I14" s="81"/>
      <c r="J14" s="81"/>
      <c r="K14" s="91">
        <v>-2.5122897381161836E-3</v>
      </c>
      <c r="L14" s="90"/>
      <c r="M14" s="92"/>
      <c r="N14" s="81"/>
      <c r="O14" s="90">
        <v>48636.967877697934</v>
      </c>
      <c r="P14" s="81"/>
      <c r="Q14" s="91">
        <v>0.38717510613206024</v>
      </c>
      <c r="R14" s="91">
        <v>2.1032707585432762E-2</v>
      </c>
    </row>
    <row r="15" spans="2:53">
      <c r="B15" s="85" t="s">
        <v>276</v>
      </c>
      <c r="C15" s="83" t="s">
        <v>277</v>
      </c>
      <c r="D15" s="96" t="s">
        <v>134</v>
      </c>
      <c r="E15" s="83" t="s">
        <v>278</v>
      </c>
      <c r="F15" s="83"/>
      <c r="G15" s="83"/>
      <c r="H15" s="93">
        <v>2.88</v>
      </c>
      <c r="I15" s="96" t="s">
        <v>178</v>
      </c>
      <c r="J15" s="97">
        <v>0.04</v>
      </c>
      <c r="K15" s="94">
        <v>-5.6000000000000008E-3</v>
      </c>
      <c r="L15" s="93">
        <v>6855040.0460669398</v>
      </c>
      <c r="M15" s="95">
        <v>153.91</v>
      </c>
      <c r="N15" s="83"/>
      <c r="O15" s="93">
        <v>10550.59237884574</v>
      </c>
      <c r="P15" s="94">
        <v>4.4090076793897297E-4</v>
      </c>
      <c r="Q15" s="94">
        <v>8.3988104157883034E-2</v>
      </c>
      <c r="R15" s="94">
        <v>4.5625279296884723E-3</v>
      </c>
    </row>
    <row r="16" spans="2:53" ht="20.25">
      <c r="B16" s="85" t="s">
        <v>279</v>
      </c>
      <c r="C16" s="83" t="s">
        <v>280</v>
      </c>
      <c r="D16" s="96" t="s">
        <v>134</v>
      </c>
      <c r="E16" s="83" t="s">
        <v>278</v>
      </c>
      <c r="F16" s="83"/>
      <c r="G16" s="83"/>
      <c r="H16" s="93">
        <v>5.4399999999999995</v>
      </c>
      <c r="I16" s="96" t="s">
        <v>178</v>
      </c>
      <c r="J16" s="97">
        <v>0.04</v>
      </c>
      <c r="K16" s="94">
        <v>-1E-4</v>
      </c>
      <c r="L16" s="93">
        <v>1680816.0755359998</v>
      </c>
      <c r="M16" s="95">
        <v>158.29</v>
      </c>
      <c r="N16" s="83"/>
      <c r="O16" s="93">
        <v>2660.5637796545602</v>
      </c>
      <c r="P16" s="94">
        <v>1.5898310012339798E-4</v>
      </c>
      <c r="Q16" s="94">
        <v>2.1179446596036985E-2</v>
      </c>
      <c r="R16" s="94">
        <v>1.1505417058600724E-3</v>
      </c>
      <c r="AU16" s="4"/>
    </row>
    <row r="17" spans="2:48" ht="20.25">
      <c r="B17" s="85" t="s">
        <v>281</v>
      </c>
      <c r="C17" s="83" t="s">
        <v>282</v>
      </c>
      <c r="D17" s="96" t="s">
        <v>134</v>
      </c>
      <c r="E17" s="83" t="s">
        <v>278</v>
      </c>
      <c r="F17" s="83"/>
      <c r="G17" s="83"/>
      <c r="H17" s="93">
        <v>8.67</v>
      </c>
      <c r="I17" s="96" t="s">
        <v>178</v>
      </c>
      <c r="J17" s="97">
        <v>7.4999999999999997E-3</v>
      </c>
      <c r="K17" s="94">
        <v>4.5999999999999999E-3</v>
      </c>
      <c r="L17" s="93">
        <v>524158.04381200002</v>
      </c>
      <c r="M17" s="95">
        <v>103.7</v>
      </c>
      <c r="N17" s="83"/>
      <c r="O17" s="93">
        <v>543.55188607304001</v>
      </c>
      <c r="P17" s="94">
        <v>6.1324435837536903E-5</v>
      </c>
      <c r="Q17" s="94">
        <v>4.3269506377906983E-3</v>
      </c>
      <c r="R17" s="94">
        <v>2.3505511087846675E-4</v>
      </c>
      <c r="AV17" s="4"/>
    </row>
    <row r="18" spans="2:48">
      <c r="B18" s="85" t="s">
        <v>283</v>
      </c>
      <c r="C18" s="83" t="s">
        <v>284</v>
      </c>
      <c r="D18" s="96" t="s">
        <v>134</v>
      </c>
      <c r="E18" s="83" t="s">
        <v>278</v>
      </c>
      <c r="F18" s="83"/>
      <c r="G18" s="83"/>
      <c r="H18" s="93">
        <v>14.05</v>
      </c>
      <c r="I18" s="96" t="s">
        <v>178</v>
      </c>
      <c r="J18" s="97">
        <v>0.04</v>
      </c>
      <c r="K18" s="94">
        <v>1.0800000000000002E-2</v>
      </c>
      <c r="L18" s="93">
        <v>3997176.4380079997</v>
      </c>
      <c r="M18" s="95">
        <v>175.58</v>
      </c>
      <c r="N18" s="83"/>
      <c r="O18" s="93">
        <v>7018.2420983893398</v>
      </c>
      <c r="P18" s="94">
        <v>2.464106930744144E-4</v>
      </c>
      <c r="Q18" s="94">
        <v>5.5868791741649167E-2</v>
      </c>
      <c r="R18" s="94">
        <v>3.0349884102640274E-3</v>
      </c>
      <c r="AU18" s="3"/>
    </row>
    <row r="19" spans="2:48">
      <c r="B19" s="85" t="s">
        <v>285</v>
      </c>
      <c r="C19" s="83" t="s">
        <v>286</v>
      </c>
      <c r="D19" s="96" t="s">
        <v>134</v>
      </c>
      <c r="E19" s="83" t="s">
        <v>278</v>
      </c>
      <c r="F19" s="83"/>
      <c r="G19" s="83"/>
      <c r="H19" s="93">
        <v>17.900000000000002</v>
      </c>
      <c r="I19" s="96" t="s">
        <v>178</v>
      </c>
      <c r="J19" s="97">
        <v>2.75E-2</v>
      </c>
      <c r="K19" s="94">
        <v>1.3300000000000001E-2</v>
      </c>
      <c r="L19" s="93">
        <v>1280545.61375</v>
      </c>
      <c r="M19" s="95">
        <v>139.80000000000001</v>
      </c>
      <c r="N19" s="83"/>
      <c r="O19" s="93">
        <v>1790.2027794754999</v>
      </c>
      <c r="P19" s="94">
        <v>7.2449265043804365E-5</v>
      </c>
      <c r="Q19" s="94">
        <v>1.4250928488886355E-2</v>
      </c>
      <c r="R19" s="94">
        <v>7.7416033980610326E-4</v>
      </c>
      <c r="AV19" s="3"/>
    </row>
    <row r="20" spans="2:48">
      <c r="B20" s="85" t="s">
        <v>287</v>
      </c>
      <c r="C20" s="83" t="s">
        <v>288</v>
      </c>
      <c r="D20" s="96" t="s">
        <v>134</v>
      </c>
      <c r="E20" s="83" t="s">
        <v>278</v>
      </c>
      <c r="F20" s="83"/>
      <c r="G20" s="83"/>
      <c r="H20" s="93">
        <v>5.0200000000000005</v>
      </c>
      <c r="I20" s="96" t="s">
        <v>178</v>
      </c>
      <c r="J20" s="97">
        <v>1.7500000000000002E-2</v>
      </c>
      <c r="K20" s="94">
        <v>-1.7000000000000001E-3</v>
      </c>
      <c r="L20" s="93">
        <v>1608653.5628799999</v>
      </c>
      <c r="M20" s="95">
        <v>113.42</v>
      </c>
      <c r="N20" s="83"/>
      <c r="O20" s="93">
        <v>1824.5347648262798</v>
      </c>
      <c r="P20" s="94">
        <v>1.123276710192248E-4</v>
      </c>
      <c r="Q20" s="94">
        <v>1.4524228627688957E-2</v>
      </c>
      <c r="R20" s="94">
        <v>7.8900696039573557E-4</v>
      </c>
    </row>
    <row r="21" spans="2:48">
      <c r="B21" s="85" t="s">
        <v>289</v>
      </c>
      <c r="C21" s="83" t="s">
        <v>290</v>
      </c>
      <c r="D21" s="96" t="s">
        <v>134</v>
      </c>
      <c r="E21" s="83" t="s">
        <v>278</v>
      </c>
      <c r="F21" s="83"/>
      <c r="G21" s="83"/>
      <c r="H21" s="93">
        <v>1.31</v>
      </c>
      <c r="I21" s="96" t="s">
        <v>178</v>
      </c>
      <c r="J21" s="97">
        <v>0.03</v>
      </c>
      <c r="K21" s="94">
        <v>-8.8999999999999999E-3</v>
      </c>
      <c r="L21" s="93">
        <v>5836058.1152639994</v>
      </c>
      <c r="M21" s="95">
        <v>118.19</v>
      </c>
      <c r="N21" s="83"/>
      <c r="O21" s="93">
        <v>6897.637219890039</v>
      </c>
      <c r="P21" s="94">
        <v>3.8068881388527093E-4</v>
      </c>
      <c r="Q21" s="94">
        <v>5.4908715308627468E-2</v>
      </c>
      <c r="R21" s="94">
        <v>2.9828336964004684E-3</v>
      </c>
    </row>
    <row r="22" spans="2:48">
      <c r="B22" s="85" t="s">
        <v>291</v>
      </c>
      <c r="C22" s="83" t="s">
        <v>292</v>
      </c>
      <c r="D22" s="96" t="s">
        <v>134</v>
      </c>
      <c r="E22" s="83" t="s">
        <v>278</v>
      </c>
      <c r="F22" s="83"/>
      <c r="G22" s="83"/>
      <c r="H22" s="93">
        <v>2.3399999999999994</v>
      </c>
      <c r="I22" s="96" t="s">
        <v>178</v>
      </c>
      <c r="J22" s="97">
        <v>1E-3</v>
      </c>
      <c r="K22" s="94">
        <v>-6.9999999999999993E-3</v>
      </c>
      <c r="L22" s="93">
        <v>11432483.301953999</v>
      </c>
      <c r="M22" s="95">
        <v>102.86</v>
      </c>
      <c r="N22" s="83"/>
      <c r="O22" s="93">
        <v>11759.451531672781</v>
      </c>
      <c r="P22" s="94">
        <v>7.8784417897240981E-4</v>
      </c>
      <c r="Q22" s="94">
        <v>9.3611240451482822E-2</v>
      </c>
      <c r="R22" s="94">
        <v>5.0852903917177677E-3</v>
      </c>
    </row>
    <row r="23" spans="2:48">
      <c r="B23" s="85" t="s">
        <v>293</v>
      </c>
      <c r="C23" s="83" t="s">
        <v>294</v>
      </c>
      <c r="D23" s="96" t="s">
        <v>134</v>
      </c>
      <c r="E23" s="83" t="s">
        <v>278</v>
      </c>
      <c r="F23" s="83"/>
      <c r="G23" s="83"/>
      <c r="H23" s="93">
        <v>7.1400000000000006</v>
      </c>
      <c r="I23" s="96" t="s">
        <v>178</v>
      </c>
      <c r="J23" s="97">
        <v>7.4999999999999997E-3</v>
      </c>
      <c r="K23" s="94">
        <v>2.1999999999999997E-3</v>
      </c>
      <c r="L23" s="93">
        <v>239462.09562599997</v>
      </c>
      <c r="M23" s="95">
        <v>104.89</v>
      </c>
      <c r="N23" s="83"/>
      <c r="O23" s="93">
        <v>251.17179240217999</v>
      </c>
      <c r="P23" s="94">
        <v>1.718146235207612E-5</v>
      </c>
      <c r="Q23" s="94">
        <v>1.99945575606669E-3</v>
      </c>
      <c r="R23" s="94">
        <v>1.0861743841820508E-4</v>
      </c>
    </row>
    <row r="24" spans="2:48">
      <c r="B24" s="85" t="s">
        <v>295</v>
      </c>
      <c r="C24" s="83" t="s">
        <v>296</v>
      </c>
      <c r="D24" s="96" t="s">
        <v>134</v>
      </c>
      <c r="E24" s="83" t="s">
        <v>278</v>
      </c>
      <c r="F24" s="83"/>
      <c r="G24" s="83"/>
      <c r="H24" s="93">
        <v>4.0199999999999996</v>
      </c>
      <c r="I24" s="96" t="s">
        <v>178</v>
      </c>
      <c r="J24" s="97">
        <v>2.75E-2</v>
      </c>
      <c r="K24" s="94">
        <v>-3.4999999999999996E-3</v>
      </c>
      <c r="L24" s="93">
        <v>4464988.9515659995</v>
      </c>
      <c r="M24" s="95">
        <v>119.62</v>
      </c>
      <c r="N24" s="83"/>
      <c r="O24" s="93">
        <v>5341.0196464684805</v>
      </c>
      <c r="P24" s="94">
        <v>2.7219992164804932E-4</v>
      </c>
      <c r="Q24" s="94">
        <v>4.2517244365948136E-2</v>
      </c>
      <c r="R24" s="94">
        <v>2.3096856020034459E-3</v>
      </c>
    </row>
    <row r="25" spans="2:48">
      <c r="B25" s="86"/>
      <c r="C25" s="83"/>
      <c r="D25" s="83"/>
      <c r="E25" s="83"/>
      <c r="F25" s="83"/>
      <c r="G25" s="83"/>
      <c r="H25" s="83"/>
      <c r="I25" s="83"/>
      <c r="J25" s="83"/>
      <c r="K25" s="94"/>
      <c r="L25" s="93"/>
      <c r="M25" s="95"/>
      <c r="N25" s="83"/>
      <c r="O25" s="83"/>
      <c r="P25" s="83"/>
      <c r="Q25" s="94"/>
      <c r="R25" s="83"/>
    </row>
    <row r="26" spans="2:48">
      <c r="B26" s="82" t="s">
        <v>51</v>
      </c>
      <c r="C26" s="83"/>
      <c r="D26" s="83"/>
      <c r="E26" s="83"/>
      <c r="F26" s="83"/>
      <c r="G26" s="83"/>
      <c r="H26" s="93">
        <v>4.7785479956448329</v>
      </c>
      <c r="I26" s="83"/>
      <c r="J26" s="83"/>
      <c r="K26" s="94">
        <v>1.0555905562007245E-2</v>
      </c>
      <c r="L26" s="93"/>
      <c r="M26" s="95"/>
      <c r="N26" s="83"/>
      <c r="O26" s="93">
        <v>76983.112306663155</v>
      </c>
      <c r="P26" s="83"/>
      <c r="Q26" s="94">
        <v>0.61282489386793959</v>
      </c>
      <c r="R26" s="94">
        <v>3.3290794241822581E-2</v>
      </c>
    </row>
    <row r="27" spans="2:48">
      <c r="B27" s="84" t="s">
        <v>23</v>
      </c>
      <c r="C27" s="81"/>
      <c r="D27" s="81"/>
      <c r="E27" s="81"/>
      <c r="F27" s="81"/>
      <c r="G27" s="81"/>
      <c r="H27" s="90">
        <v>0.76</v>
      </c>
      <c r="I27" s="81"/>
      <c r="J27" s="81"/>
      <c r="K27" s="91">
        <v>1.8E-3</v>
      </c>
      <c r="L27" s="90"/>
      <c r="M27" s="92"/>
      <c r="N27" s="81"/>
      <c r="O27" s="90">
        <v>383.51472186976002</v>
      </c>
      <c r="P27" s="81"/>
      <c r="Q27" s="91">
        <v>3.0529730701247008E-3</v>
      </c>
      <c r="R27" s="91">
        <v>1.6584818815348058E-4</v>
      </c>
    </row>
    <row r="28" spans="2:48">
      <c r="B28" s="85" t="s">
        <v>297</v>
      </c>
      <c r="C28" s="83" t="s">
        <v>298</v>
      </c>
      <c r="D28" s="96" t="s">
        <v>134</v>
      </c>
      <c r="E28" s="83" t="s">
        <v>278</v>
      </c>
      <c r="F28" s="83"/>
      <c r="G28" s="83"/>
      <c r="H28" s="93">
        <v>0.76</v>
      </c>
      <c r="I28" s="96" t="s">
        <v>178</v>
      </c>
      <c r="J28" s="97">
        <v>0</v>
      </c>
      <c r="K28" s="94">
        <v>1.8E-3</v>
      </c>
      <c r="L28" s="93">
        <v>384052.39532399998</v>
      </c>
      <c r="M28" s="95">
        <v>99.86</v>
      </c>
      <c r="N28" s="83"/>
      <c r="O28" s="93">
        <v>383.51472186976002</v>
      </c>
      <c r="P28" s="94">
        <v>4.8006549415500001E-5</v>
      </c>
      <c r="Q28" s="94">
        <v>3.0529730701247008E-3</v>
      </c>
      <c r="R28" s="94">
        <v>1.6584818815348058E-4</v>
      </c>
    </row>
    <row r="29" spans="2:48">
      <c r="B29" s="86"/>
      <c r="C29" s="83"/>
      <c r="D29" s="83"/>
      <c r="E29" s="83"/>
      <c r="F29" s="83"/>
      <c r="G29" s="83"/>
      <c r="H29" s="83"/>
      <c r="I29" s="83"/>
      <c r="J29" s="83"/>
      <c r="K29" s="94"/>
      <c r="L29" s="93"/>
      <c r="M29" s="95"/>
      <c r="N29" s="83"/>
      <c r="O29" s="83"/>
      <c r="P29" s="83"/>
      <c r="Q29" s="94"/>
      <c r="R29" s="83"/>
    </row>
    <row r="30" spans="2:48">
      <c r="B30" s="84" t="s">
        <v>24</v>
      </c>
      <c r="C30" s="81"/>
      <c r="D30" s="81"/>
      <c r="E30" s="81"/>
      <c r="F30" s="81"/>
      <c r="G30" s="81"/>
      <c r="H30" s="90">
        <v>4.9673390186133553</v>
      </c>
      <c r="I30" s="81"/>
      <c r="J30" s="81"/>
      <c r="K30" s="91">
        <v>1.1533174559357397E-2</v>
      </c>
      <c r="L30" s="90"/>
      <c r="M30" s="92"/>
      <c r="N30" s="81"/>
      <c r="O30" s="90">
        <v>68697.985971604328</v>
      </c>
      <c r="P30" s="81"/>
      <c r="Q30" s="91">
        <v>0.54687105652840351</v>
      </c>
      <c r="R30" s="91">
        <v>2.9707950838593795E-2</v>
      </c>
    </row>
    <row r="31" spans="2:48">
      <c r="B31" s="85" t="s">
        <v>299</v>
      </c>
      <c r="C31" s="83" t="s">
        <v>300</v>
      </c>
      <c r="D31" s="96" t="s">
        <v>134</v>
      </c>
      <c r="E31" s="83" t="s">
        <v>278</v>
      </c>
      <c r="F31" s="83"/>
      <c r="G31" s="83"/>
      <c r="H31" s="93">
        <v>0.66999999999999993</v>
      </c>
      <c r="I31" s="96" t="s">
        <v>178</v>
      </c>
      <c r="J31" s="97">
        <v>0.06</v>
      </c>
      <c r="K31" s="94">
        <v>1.7000000000000001E-3</v>
      </c>
      <c r="L31" s="93">
        <v>3377432.9389319997</v>
      </c>
      <c r="M31" s="95">
        <v>105.88</v>
      </c>
      <c r="N31" s="83"/>
      <c r="O31" s="93">
        <v>3576.0259771048795</v>
      </c>
      <c r="P31" s="94">
        <v>1.8427423666892096E-4</v>
      </c>
      <c r="Q31" s="94">
        <v>2.8466993269361657E-2</v>
      </c>
      <c r="R31" s="94">
        <v>1.546426760884634E-3</v>
      </c>
    </row>
    <row r="32" spans="2:48">
      <c r="B32" s="85" t="s">
        <v>301</v>
      </c>
      <c r="C32" s="83" t="s">
        <v>302</v>
      </c>
      <c r="D32" s="96" t="s">
        <v>134</v>
      </c>
      <c r="E32" s="83" t="s">
        <v>278</v>
      </c>
      <c r="F32" s="83"/>
      <c r="G32" s="83"/>
      <c r="H32" s="93">
        <v>6.79</v>
      </c>
      <c r="I32" s="96" t="s">
        <v>178</v>
      </c>
      <c r="J32" s="97">
        <v>6.25E-2</v>
      </c>
      <c r="K32" s="94">
        <v>1.84E-2</v>
      </c>
      <c r="L32" s="93">
        <v>3758535.1559859999</v>
      </c>
      <c r="M32" s="95">
        <v>137.97</v>
      </c>
      <c r="N32" s="83"/>
      <c r="O32" s="93">
        <v>5185.6509138106394</v>
      </c>
      <c r="P32" s="94">
        <v>2.1903325888463374E-4</v>
      </c>
      <c r="Q32" s="94">
        <v>4.1280429897832684E-2</v>
      </c>
      <c r="R32" s="94">
        <v>2.2424975089848005E-3</v>
      </c>
    </row>
    <row r="33" spans="2:18">
      <c r="B33" s="85" t="s">
        <v>303</v>
      </c>
      <c r="C33" s="83" t="s">
        <v>304</v>
      </c>
      <c r="D33" s="96" t="s">
        <v>134</v>
      </c>
      <c r="E33" s="83" t="s">
        <v>278</v>
      </c>
      <c r="F33" s="83"/>
      <c r="G33" s="83"/>
      <c r="H33" s="93">
        <v>5.28</v>
      </c>
      <c r="I33" s="96" t="s">
        <v>178</v>
      </c>
      <c r="J33" s="97">
        <v>3.7499999999999999E-2</v>
      </c>
      <c r="K33" s="94">
        <v>1.4000000000000002E-2</v>
      </c>
      <c r="L33" s="93">
        <v>3330165.239726</v>
      </c>
      <c r="M33" s="95">
        <v>113.84</v>
      </c>
      <c r="N33" s="83"/>
      <c r="O33" s="93">
        <v>3791.0599582650598</v>
      </c>
      <c r="P33" s="94">
        <v>2.1291550683402488E-4</v>
      </c>
      <c r="Q33" s="94">
        <v>3.017877359018771E-2</v>
      </c>
      <c r="R33" s="94">
        <v>1.6394166622708877E-3</v>
      </c>
    </row>
    <row r="34" spans="2:18">
      <c r="B34" s="85" t="s">
        <v>305</v>
      </c>
      <c r="C34" s="83" t="s">
        <v>306</v>
      </c>
      <c r="D34" s="96" t="s">
        <v>134</v>
      </c>
      <c r="E34" s="83" t="s">
        <v>278</v>
      </c>
      <c r="F34" s="83"/>
      <c r="G34" s="83"/>
      <c r="H34" s="93">
        <v>18.46</v>
      </c>
      <c r="I34" s="96" t="s">
        <v>178</v>
      </c>
      <c r="J34" s="97">
        <v>3.7499999999999999E-2</v>
      </c>
      <c r="K34" s="94">
        <v>3.2000000000000001E-2</v>
      </c>
      <c r="L34" s="93">
        <v>1203557.63151</v>
      </c>
      <c r="M34" s="95">
        <v>111.1</v>
      </c>
      <c r="N34" s="83"/>
      <c r="O34" s="93">
        <v>1337.15247420586</v>
      </c>
      <c r="P34" s="94">
        <v>1.9761257860983621E-4</v>
      </c>
      <c r="Q34" s="94">
        <v>1.0644416658892779E-2</v>
      </c>
      <c r="R34" s="94">
        <v>5.7824198781942918E-4</v>
      </c>
    </row>
    <row r="35" spans="2:18">
      <c r="B35" s="85" t="s">
        <v>307</v>
      </c>
      <c r="C35" s="83" t="s">
        <v>308</v>
      </c>
      <c r="D35" s="96" t="s">
        <v>134</v>
      </c>
      <c r="E35" s="83" t="s">
        <v>278</v>
      </c>
      <c r="F35" s="83"/>
      <c r="G35" s="83"/>
      <c r="H35" s="93">
        <v>0.92</v>
      </c>
      <c r="I35" s="96" t="s">
        <v>178</v>
      </c>
      <c r="J35" s="97">
        <v>2.2499999999999999E-2</v>
      </c>
      <c r="K35" s="94">
        <v>1.9E-3</v>
      </c>
      <c r="L35" s="93">
        <v>5288404.5626360001</v>
      </c>
      <c r="M35" s="95">
        <v>102.07</v>
      </c>
      <c r="N35" s="83"/>
      <c r="O35" s="93">
        <v>5397.8746169282995</v>
      </c>
      <c r="P35" s="94">
        <v>2.750980202383411E-4</v>
      </c>
      <c r="Q35" s="94">
        <v>4.2969838970062207E-2</v>
      </c>
      <c r="R35" s="94">
        <v>2.3342721258070428E-3</v>
      </c>
    </row>
    <row r="36" spans="2:18">
      <c r="B36" s="85" t="s">
        <v>309</v>
      </c>
      <c r="C36" s="83" t="s">
        <v>310</v>
      </c>
      <c r="D36" s="96" t="s">
        <v>134</v>
      </c>
      <c r="E36" s="83" t="s">
        <v>278</v>
      </c>
      <c r="F36" s="83"/>
      <c r="G36" s="83"/>
      <c r="H36" s="93">
        <v>0.33999999999999991</v>
      </c>
      <c r="I36" s="96" t="s">
        <v>178</v>
      </c>
      <c r="J36" s="97">
        <v>5.0000000000000001E-3</v>
      </c>
      <c r="K36" s="94">
        <v>8.9999999999999998E-4</v>
      </c>
      <c r="L36" s="93">
        <v>4934443.3442979995</v>
      </c>
      <c r="M36" s="95">
        <v>100.47</v>
      </c>
      <c r="N36" s="83"/>
      <c r="O36" s="93">
        <v>4957.6350723676405</v>
      </c>
      <c r="P36" s="94">
        <v>4.9861087918031148E-4</v>
      </c>
      <c r="Q36" s="94">
        <v>3.9465307338538334E-2</v>
      </c>
      <c r="R36" s="94">
        <v>2.1438936953182813E-3</v>
      </c>
    </row>
    <row r="37" spans="2:18">
      <c r="B37" s="85" t="s">
        <v>311</v>
      </c>
      <c r="C37" s="83" t="s">
        <v>312</v>
      </c>
      <c r="D37" s="96" t="s">
        <v>134</v>
      </c>
      <c r="E37" s="83" t="s">
        <v>278</v>
      </c>
      <c r="F37" s="83"/>
      <c r="G37" s="83"/>
      <c r="H37" s="93">
        <v>4.3</v>
      </c>
      <c r="I37" s="96" t="s">
        <v>178</v>
      </c>
      <c r="J37" s="97">
        <v>1.2500000000000001E-2</v>
      </c>
      <c r="K37" s="94">
        <v>1.1200000000000002E-2</v>
      </c>
      <c r="L37" s="93">
        <v>4858482.4441919997</v>
      </c>
      <c r="M37" s="95">
        <v>101.3</v>
      </c>
      <c r="N37" s="83"/>
      <c r="O37" s="93">
        <v>4921.6425896170003</v>
      </c>
      <c r="P37" s="94">
        <v>4.6413374706286386E-4</v>
      </c>
      <c r="Q37" s="94">
        <v>3.9178788792316926E-2</v>
      </c>
      <c r="R37" s="94">
        <v>2.1283290045490798E-3</v>
      </c>
    </row>
    <row r="38" spans="2:18">
      <c r="B38" s="85" t="s">
        <v>313</v>
      </c>
      <c r="C38" s="83" t="s">
        <v>314</v>
      </c>
      <c r="D38" s="96" t="s">
        <v>134</v>
      </c>
      <c r="E38" s="83" t="s">
        <v>278</v>
      </c>
      <c r="F38" s="83"/>
      <c r="G38" s="83"/>
      <c r="H38" s="93">
        <v>2.5799999999999992</v>
      </c>
      <c r="I38" s="96" t="s">
        <v>178</v>
      </c>
      <c r="J38" s="97">
        <v>5.0000000000000001E-3</v>
      </c>
      <c r="K38" s="94">
        <v>6.3E-3</v>
      </c>
      <c r="L38" s="93">
        <v>3822590.6396859996</v>
      </c>
      <c r="M38" s="95">
        <v>99.86</v>
      </c>
      <c r="N38" s="83"/>
      <c r="O38" s="93">
        <v>3817.2389917948003</v>
      </c>
      <c r="P38" s="94">
        <v>6.2209728958938964E-4</v>
      </c>
      <c r="Q38" s="94">
        <v>3.0387172068291848E-2</v>
      </c>
      <c r="R38" s="94">
        <v>1.6507375973769751E-3</v>
      </c>
    </row>
    <row r="39" spans="2:18">
      <c r="B39" s="85" t="s">
        <v>315</v>
      </c>
      <c r="C39" s="83" t="s">
        <v>316</v>
      </c>
      <c r="D39" s="96" t="s">
        <v>134</v>
      </c>
      <c r="E39" s="83" t="s">
        <v>278</v>
      </c>
      <c r="F39" s="83"/>
      <c r="G39" s="83"/>
      <c r="H39" s="93">
        <v>3.3200000000000003</v>
      </c>
      <c r="I39" s="96" t="s">
        <v>178</v>
      </c>
      <c r="J39" s="97">
        <v>5.5E-2</v>
      </c>
      <c r="K39" s="94">
        <v>8.8000000000000005E-3</v>
      </c>
      <c r="L39" s="93">
        <v>3706476.0255119996</v>
      </c>
      <c r="M39" s="95">
        <v>118.53</v>
      </c>
      <c r="N39" s="83"/>
      <c r="O39" s="93">
        <v>4393.28618042574</v>
      </c>
      <c r="P39" s="94">
        <v>2.0640492724956956E-4</v>
      </c>
      <c r="Q39" s="94">
        <v>3.4972801911749424E-2</v>
      </c>
      <c r="R39" s="94">
        <v>1.8998450685571593E-3</v>
      </c>
    </row>
    <row r="40" spans="2:18">
      <c r="B40" s="85" t="s">
        <v>317</v>
      </c>
      <c r="C40" s="83" t="s">
        <v>318</v>
      </c>
      <c r="D40" s="96" t="s">
        <v>134</v>
      </c>
      <c r="E40" s="83" t="s">
        <v>278</v>
      </c>
      <c r="F40" s="83"/>
      <c r="G40" s="83"/>
      <c r="H40" s="93">
        <v>15.189999999999998</v>
      </c>
      <c r="I40" s="96" t="s">
        <v>178</v>
      </c>
      <c r="J40" s="97">
        <v>5.5E-2</v>
      </c>
      <c r="K40" s="94">
        <v>2.9499999999999992E-2</v>
      </c>
      <c r="L40" s="93">
        <v>4295447.1002559997</v>
      </c>
      <c r="M40" s="95">
        <v>145.16999999999999</v>
      </c>
      <c r="N40" s="83"/>
      <c r="O40" s="93">
        <v>6235.7006612856794</v>
      </c>
      <c r="P40" s="94">
        <v>2.3493409350289706E-4</v>
      </c>
      <c r="Q40" s="94">
        <v>4.9639362211312966E-2</v>
      </c>
      <c r="R40" s="94">
        <v>2.6965839837900501E-3</v>
      </c>
    </row>
    <row r="41" spans="2:18">
      <c r="B41" s="85" t="s">
        <v>319</v>
      </c>
      <c r="C41" s="83" t="s">
        <v>320</v>
      </c>
      <c r="D41" s="96" t="s">
        <v>134</v>
      </c>
      <c r="E41" s="83" t="s">
        <v>278</v>
      </c>
      <c r="F41" s="83"/>
      <c r="G41" s="83"/>
      <c r="H41" s="93">
        <v>4.3900000000000006</v>
      </c>
      <c r="I41" s="96" t="s">
        <v>178</v>
      </c>
      <c r="J41" s="97">
        <v>4.2500000000000003E-2</v>
      </c>
      <c r="K41" s="94">
        <v>1.1699999999999999E-2</v>
      </c>
      <c r="L41" s="93">
        <v>2124997.0873559997</v>
      </c>
      <c r="M41" s="95">
        <v>115.24</v>
      </c>
      <c r="N41" s="83"/>
      <c r="O41" s="93">
        <v>2448.8466214243203</v>
      </c>
      <c r="P41" s="94">
        <v>1.1517263547931082E-4</v>
      </c>
      <c r="Q41" s="94">
        <v>1.9494069879834274E-2</v>
      </c>
      <c r="R41" s="94">
        <v>1.0589861407378207E-3</v>
      </c>
    </row>
    <row r="42" spans="2:18">
      <c r="B42" s="85" t="s">
        <v>321</v>
      </c>
      <c r="C42" s="83" t="s">
        <v>322</v>
      </c>
      <c r="D42" s="96" t="s">
        <v>134</v>
      </c>
      <c r="E42" s="83" t="s">
        <v>278</v>
      </c>
      <c r="F42" s="83"/>
      <c r="G42" s="83"/>
      <c r="H42" s="93">
        <v>8.08</v>
      </c>
      <c r="I42" s="96" t="s">
        <v>178</v>
      </c>
      <c r="J42" s="97">
        <v>0.02</v>
      </c>
      <c r="K42" s="94">
        <v>1.9800000000000005E-2</v>
      </c>
      <c r="L42" s="93">
        <v>5718860.0472900001</v>
      </c>
      <c r="M42" s="95">
        <v>100.68</v>
      </c>
      <c r="N42" s="83"/>
      <c r="O42" s="93">
        <v>5757.7482722016393</v>
      </c>
      <c r="P42" s="94">
        <v>3.6830882586468396E-4</v>
      </c>
      <c r="Q42" s="94">
        <v>4.5834617075164404E-2</v>
      </c>
      <c r="R42" s="94">
        <v>2.4898969044342429E-3</v>
      </c>
    </row>
    <row r="43" spans="2:18">
      <c r="B43" s="85" t="s">
        <v>323</v>
      </c>
      <c r="C43" s="83" t="s">
        <v>324</v>
      </c>
      <c r="D43" s="96" t="s">
        <v>134</v>
      </c>
      <c r="E43" s="83" t="s">
        <v>278</v>
      </c>
      <c r="F43" s="83"/>
      <c r="G43" s="83"/>
      <c r="H43" s="93">
        <v>2.8100000000000005</v>
      </c>
      <c r="I43" s="96" t="s">
        <v>178</v>
      </c>
      <c r="J43" s="97">
        <v>0.01</v>
      </c>
      <c r="K43" s="94">
        <v>6.9000000000000008E-3</v>
      </c>
      <c r="L43" s="93">
        <v>8636081.4622680005</v>
      </c>
      <c r="M43" s="95">
        <v>101.03</v>
      </c>
      <c r="N43" s="83"/>
      <c r="O43" s="93">
        <v>8725.0334851560383</v>
      </c>
      <c r="P43" s="94">
        <v>5.9299072230051871E-4</v>
      </c>
      <c r="Q43" s="94">
        <v>6.9455722941357018E-2</v>
      </c>
      <c r="R43" s="94">
        <v>3.7730780921181495E-3</v>
      </c>
    </row>
    <row r="44" spans="2:18">
      <c r="B44" s="85" t="s">
        <v>325</v>
      </c>
      <c r="C44" s="83" t="s">
        <v>326</v>
      </c>
      <c r="D44" s="96" t="s">
        <v>134</v>
      </c>
      <c r="E44" s="83" t="s">
        <v>278</v>
      </c>
      <c r="F44" s="83"/>
      <c r="G44" s="83"/>
      <c r="H44" s="93">
        <v>6.71</v>
      </c>
      <c r="I44" s="96" t="s">
        <v>178</v>
      </c>
      <c r="J44" s="97">
        <v>1.7500000000000002E-2</v>
      </c>
      <c r="K44" s="94">
        <v>1.7199999999999997E-2</v>
      </c>
      <c r="L44" s="93">
        <v>3343478.2298320001</v>
      </c>
      <c r="M44" s="95">
        <v>101.68</v>
      </c>
      <c r="N44" s="83"/>
      <c r="O44" s="93">
        <v>3399.64880611954</v>
      </c>
      <c r="P44" s="94">
        <v>2.0770601668840342E-4</v>
      </c>
      <c r="Q44" s="94">
        <v>2.7062940901885959E-2</v>
      </c>
      <c r="R44" s="94">
        <v>1.4701537195345054E-3</v>
      </c>
    </row>
    <row r="45" spans="2:18">
      <c r="B45" s="85" t="s">
        <v>327</v>
      </c>
      <c r="C45" s="83" t="s">
        <v>328</v>
      </c>
      <c r="D45" s="96" t="s">
        <v>134</v>
      </c>
      <c r="E45" s="83" t="s">
        <v>278</v>
      </c>
      <c r="F45" s="83"/>
      <c r="G45" s="83"/>
      <c r="H45" s="93">
        <v>1.55</v>
      </c>
      <c r="I45" s="96" t="s">
        <v>178</v>
      </c>
      <c r="J45" s="97">
        <v>0.05</v>
      </c>
      <c r="K45" s="94">
        <v>3.6000000000000008E-3</v>
      </c>
      <c r="L45" s="93">
        <v>4345407.399762</v>
      </c>
      <c r="M45" s="95">
        <v>109.39</v>
      </c>
      <c r="N45" s="83"/>
      <c r="O45" s="93">
        <v>4753.4413508971993</v>
      </c>
      <c r="P45" s="94">
        <v>2.3477051643925687E-4</v>
      </c>
      <c r="Q45" s="94">
        <v>3.78398210216154E-2</v>
      </c>
      <c r="R45" s="94">
        <v>2.0555915864107397E-3</v>
      </c>
    </row>
    <row r="46" spans="2:18">
      <c r="B46" s="86"/>
      <c r="C46" s="83"/>
      <c r="D46" s="83"/>
      <c r="E46" s="83"/>
      <c r="F46" s="83"/>
      <c r="G46" s="83"/>
      <c r="H46" s="83"/>
      <c r="I46" s="83"/>
      <c r="J46" s="83"/>
      <c r="K46" s="94"/>
      <c r="L46" s="93"/>
      <c r="M46" s="95"/>
      <c r="N46" s="83"/>
      <c r="O46" s="83"/>
      <c r="P46" s="83"/>
      <c r="Q46" s="94"/>
      <c r="R46" s="83"/>
    </row>
    <row r="47" spans="2:18">
      <c r="B47" s="84" t="s">
        <v>25</v>
      </c>
      <c r="C47" s="81"/>
      <c r="D47" s="81"/>
      <c r="E47" s="81"/>
      <c r="F47" s="81"/>
      <c r="G47" s="81"/>
      <c r="H47" s="90">
        <v>3.3322113126939161</v>
      </c>
      <c r="I47" s="81"/>
      <c r="J47" s="81"/>
      <c r="K47" s="91">
        <v>2.4843378481934062E-3</v>
      </c>
      <c r="L47" s="90"/>
      <c r="M47" s="92"/>
      <c r="N47" s="81"/>
      <c r="O47" s="90">
        <v>7901.6116131890594</v>
      </c>
      <c r="P47" s="81"/>
      <c r="Q47" s="91">
        <v>6.2900864269411272E-2</v>
      </c>
      <c r="R47" s="91">
        <v>3.4169952150753047E-3</v>
      </c>
    </row>
    <row r="48" spans="2:18">
      <c r="B48" s="85" t="s">
        <v>329</v>
      </c>
      <c r="C48" s="83" t="s">
        <v>330</v>
      </c>
      <c r="D48" s="96" t="s">
        <v>134</v>
      </c>
      <c r="E48" s="83" t="s">
        <v>278</v>
      </c>
      <c r="F48" s="83"/>
      <c r="G48" s="83"/>
      <c r="H48" s="93">
        <v>3.4099999999999997</v>
      </c>
      <c r="I48" s="96" t="s">
        <v>178</v>
      </c>
      <c r="J48" s="97">
        <v>1.8E-3</v>
      </c>
      <c r="K48" s="94">
        <v>2.5000000000000001E-3</v>
      </c>
      <c r="L48" s="93">
        <v>7500340.9835899994</v>
      </c>
      <c r="M48" s="95">
        <v>99.85</v>
      </c>
      <c r="N48" s="83"/>
      <c r="O48" s="93">
        <v>7489.0908111806802</v>
      </c>
      <c r="P48" s="94">
        <v>5.3502438409401846E-4</v>
      </c>
      <c r="Q48" s="94">
        <v>5.961698798623298E-2</v>
      </c>
      <c r="R48" s="94">
        <v>3.2386035558055878E-3</v>
      </c>
    </row>
    <row r="49" spans="2:18">
      <c r="B49" s="85" t="s">
        <v>331</v>
      </c>
      <c r="C49" s="83" t="s">
        <v>332</v>
      </c>
      <c r="D49" s="96" t="s">
        <v>134</v>
      </c>
      <c r="E49" s="83" t="s">
        <v>278</v>
      </c>
      <c r="F49" s="83"/>
      <c r="G49" s="83"/>
      <c r="H49" s="93">
        <v>1.9199999999999997</v>
      </c>
      <c r="I49" s="96" t="s">
        <v>178</v>
      </c>
      <c r="J49" s="97">
        <v>1.8E-3</v>
      </c>
      <c r="K49" s="94">
        <v>2.2000000000000001E-3</v>
      </c>
      <c r="L49" s="93">
        <v>412603.304152</v>
      </c>
      <c r="M49" s="95">
        <v>99.98</v>
      </c>
      <c r="N49" s="83"/>
      <c r="O49" s="93">
        <v>412.52080200838003</v>
      </c>
      <c r="P49" s="94">
        <v>2.2395155399715592E-5</v>
      </c>
      <c r="Q49" s="94">
        <v>3.2838762831783018E-3</v>
      </c>
      <c r="R49" s="94">
        <v>1.7839165926971702E-4</v>
      </c>
    </row>
    <row r="50" spans="2:18">
      <c r="B50" s="161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</row>
    <row r="51" spans="2:18">
      <c r="C51" s="1"/>
      <c r="D51" s="1"/>
    </row>
    <row r="52" spans="2:18">
      <c r="C52" s="1"/>
      <c r="D52" s="1"/>
    </row>
    <row r="53" spans="2:18">
      <c r="B53" s="98" t="s">
        <v>126</v>
      </c>
      <c r="C53" s="99"/>
      <c r="D53" s="99"/>
    </row>
    <row r="54" spans="2:18">
      <c r="B54" s="98" t="s">
        <v>254</v>
      </c>
      <c r="C54" s="99"/>
      <c r="D54" s="99"/>
    </row>
    <row r="55" spans="2:18">
      <c r="B55" s="152" t="s">
        <v>262</v>
      </c>
      <c r="C55" s="152"/>
      <c r="D55" s="152"/>
    </row>
    <row r="56" spans="2:18">
      <c r="C56" s="1"/>
      <c r="D56" s="1"/>
    </row>
    <row r="57" spans="2:18">
      <c r="C57" s="1"/>
      <c r="D57" s="1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5:D55"/>
  </mergeCells>
  <phoneticPr fontId="3" type="noConversion"/>
  <dataValidations count="1">
    <dataValidation allowBlank="1" showInputMessage="1" showErrorMessage="1" sqref="N10:Q10 N9 N1:N7 N32:N1048576 C5:C29 O1:Q9 O11:Q1048576 B56:B1048576 J1:M1048576 E1:I30 B53:B55 D1:D29 R1:AF1048576 AJ1:XFD1048576 AG1:AI27 AG31:AI1048576 C53:D54 A1:A1048576 B1:B52 E32:I1048576 C32:D52 C56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193</v>
      </c>
      <c r="C1" s="77" t="s" vm="1">
        <v>273</v>
      </c>
    </row>
    <row r="2" spans="2:67">
      <c r="B2" s="57" t="s">
        <v>192</v>
      </c>
      <c r="C2" s="77" t="s">
        <v>274</v>
      </c>
    </row>
    <row r="3" spans="2:67">
      <c r="B3" s="57" t="s">
        <v>194</v>
      </c>
      <c r="C3" s="77" t="s">
        <v>275</v>
      </c>
    </row>
    <row r="4" spans="2:67">
      <c r="B4" s="57" t="s">
        <v>195</v>
      </c>
      <c r="C4" s="77">
        <v>17011</v>
      </c>
    </row>
    <row r="6" spans="2:67" ht="26.25" customHeight="1">
      <c r="B6" s="149" t="s">
        <v>223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4"/>
      <c r="BO6" s="3"/>
    </row>
    <row r="7" spans="2:67" ht="26.25" customHeight="1">
      <c r="B7" s="149" t="s">
        <v>101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4"/>
      <c r="AZ7" s="44"/>
      <c r="BJ7" s="3"/>
      <c r="BO7" s="3"/>
    </row>
    <row r="8" spans="2:67" s="3" customFormat="1" ht="78.75">
      <c r="B8" s="38" t="s">
        <v>129</v>
      </c>
      <c r="C8" s="14" t="s">
        <v>50</v>
      </c>
      <c r="D8" s="14" t="s">
        <v>133</v>
      </c>
      <c r="E8" s="14" t="s">
        <v>240</v>
      </c>
      <c r="F8" s="14" t="s">
        <v>131</v>
      </c>
      <c r="G8" s="14" t="s">
        <v>71</v>
      </c>
      <c r="H8" s="14" t="s">
        <v>15</v>
      </c>
      <c r="I8" s="14" t="s">
        <v>72</v>
      </c>
      <c r="J8" s="14" t="s">
        <v>116</v>
      </c>
      <c r="K8" s="14" t="s">
        <v>18</v>
      </c>
      <c r="L8" s="14" t="s">
        <v>115</v>
      </c>
      <c r="M8" s="14" t="s">
        <v>17</v>
      </c>
      <c r="N8" s="14" t="s">
        <v>19</v>
      </c>
      <c r="O8" s="14" t="s">
        <v>256</v>
      </c>
      <c r="P8" s="14" t="s">
        <v>255</v>
      </c>
      <c r="Q8" s="14" t="s">
        <v>68</v>
      </c>
      <c r="R8" s="14" t="s">
        <v>65</v>
      </c>
      <c r="S8" s="14" t="s">
        <v>196</v>
      </c>
      <c r="T8" s="39" t="s">
        <v>198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263</v>
      </c>
      <c r="P9" s="17"/>
      <c r="Q9" s="17" t="s">
        <v>259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127</v>
      </c>
      <c r="R10" s="20" t="s">
        <v>128</v>
      </c>
      <c r="S10" s="46" t="s">
        <v>199</v>
      </c>
      <c r="T10" s="72" t="s">
        <v>241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272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126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254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262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42578125" style="2" bestFit="1" customWidth="1"/>
    <col min="3" max="3" width="19.14062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3" width="6.85546875" style="1" bestFit="1" customWidth="1"/>
    <col min="14" max="14" width="9.140625" style="1" bestFit="1" customWidth="1"/>
    <col min="15" max="15" width="13.140625" style="1" bestFit="1" customWidth="1"/>
    <col min="16" max="16" width="12.28515625" style="1" bestFit="1" customWidth="1"/>
    <col min="17" max="17" width="10.42578125" style="1" customWidth="1"/>
    <col min="18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193</v>
      </c>
      <c r="C1" s="77" t="s" vm="1">
        <v>273</v>
      </c>
    </row>
    <row r="2" spans="2:65">
      <c r="B2" s="57" t="s">
        <v>192</v>
      </c>
      <c r="C2" s="77" t="s">
        <v>274</v>
      </c>
    </row>
    <row r="3" spans="2:65">
      <c r="B3" s="57" t="s">
        <v>194</v>
      </c>
      <c r="C3" s="77" t="s">
        <v>275</v>
      </c>
    </row>
    <row r="4" spans="2:65">
      <c r="B4" s="57" t="s">
        <v>195</v>
      </c>
      <c r="C4" s="77">
        <v>17011</v>
      </c>
    </row>
    <row r="6" spans="2:65" ht="26.25" customHeight="1">
      <c r="B6" s="155" t="s">
        <v>223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7"/>
    </row>
    <row r="7" spans="2:65" ht="26.25" customHeight="1">
      <c r="B7" s="155" t="s">
        <v>102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7"/>
      <c r="BM7" s="3"/>
    </row>
    <row r="8" spans="2:65" s="3" customFormat="1" ht="78.75">
      <c r="B8" s="23" t="s">
        <v>129</v>
      </c>
      <c r="C8" s="31" t="s">
        <v>50</v>
      </c>
      <c r="D8" s="31" t="s">
        <v>133</v>
      </c>
      <c r="E8" s="31" t="s">
        <v>240</v>
      </c>
      <c r="F8" s="31" t="s">
        <v>131</v>
      </c>
      <c r="G8" s="31" t="s">
        <v>71</v>
      </c>
      <c r="H8" s="31" t="s">
        <v>15</v>
      </c>
      <c r="I8" s="31" t="s">
        <v>72</v>
      </c>
      <c r="J8" s="31" t="s">
        <v>116</v>
      </c>
      <c r="K8" s="31" t="s">
        <v>18</v>
      </c>
      <c r="L8" s="31" t="s">
        <v>115</v>
      </c>
      <c r="M8" s="31" t="s">
        <v>17</v>
      </c>
      <c r="N8" s="31" t="s">
        <v>19</v>
      </c>
      <c r="O8" s="14" t="s">
        <v>256</v>
      </c>
      <c r="P8" s="31" t="s">
        <v>255</v>
      </c>
      <c r="Q8" s="31" t="s">
        <v>271</v>
      </c>
      <c r="R8" s="31" t="s">
        <v>68</v>
      </c>
      <c r="S8" s="14" t="s">
        <v>65</v>
      </c>
      <c r="T8" s="31" t="s">
        <v>196</v>
      </c>
      <c r="U8" s="15" t="s">
        <v>198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263</v>
      </c>
      <c r="P9" s="33"/>
      <c r="Q9" s="17" t="s">
        <v>259</v>
      </c>
      <c r="R9" s="33" t="s">
        <v>259</v>
      </c>
      <c r="S9" s="17" t="s">
        <v>20</v>
      </c>
      <c r="T9" s="33" t="s">
        <v>259</v>
      </c>
      <c r="U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127</v>
      </c>
      <c r="R10" s="20" t="s">
        <v>128</v>
      </c>
      <c r="S10" s="20" t="s">
        <v>199</v>
      </c>
      <c r="T10" s="21" t="s">
        <v>241</v>
      </c>
      <c r="U10" s="21" t="s">
        <v>265</v>
      </c>
      <c r="V10" s="5"/>
      <c r="BH10" s="1"/>
      <c r="BI10" s="3"/>
      <c r="BJ10" s="1"/>
    </row>
    <row r="11" spans="2:65" s="4" customFormat="1" ht="18" customHeight="1">
      <c r="B11" s="78" t="s">
        <v>37</v>
      </c>
      <c r="C11" s="79"/>
      <c r="D11" s="79"/>
      <c r="E11" s="79"/>
      <c r="F11" s="79"/>
      <c r="G11" s="79"/>
      <c r="H11" s="79"/>
      <c r="I11" s="79"/>
      <c r="J11" s="79"/>
      <c r="K11" s="87">
        <v>4.1977162464378264</v>
      </c>
      <c r="L11" s="79"/>
      <c r="M11" s="79"/>
      <c r="N11" s="102">
        <v>2.3543913606642368E-2</v>
      </c>
      <c r="O11" s="87"/>
      <c r="P11" s="89"/>
      <c r="Q11" s="87">
        <v>868.36055529132</v>
      </c>
      <c r="R11" s="87">
        <v>224358.09409527481</v>
      </c>
      <c r="S11" s="79"/>
      <c r="T11" s="88">
        <v>1</v>
      </c>
      <c r="U11" s="88">
        <v>9.7022047085602053E-2</v>
      </c>
      <c r="V11" s="5"/>
      <c r="BH11" s="1"/>
      <c r="BI11" s="3"/>
      <c r="BJ11" s="1"/>
      <c r="BM11" s="1"/>
    </row>
    <row r="12" spans="2:65">
      <c r="B12" s="80" t="s">
        <v>250</v>
      </c>
      <c r="C12" s="81"/>
      <c r="D12" s="81"/>
      <c r="E12" s="81"/>
      <c r="F12" s="81"/>
      <c r="G12" s="81"/>
      <c r="H12" s="81"/>
      <c r="I12" s="81"/>
      <c r="J12" s="81"/>
      <c r="K12" s="90">
        <v>3.9689526066690912</v>
      </c>
      <c r="L12" s="81"/>
      <c r="M12" s="81"/>
      <c r="N12" s="103">
        <v>1.4080577614187417E-2</v>
      </c>
      <c r="O12" s="90"/>
      <c r="P12" s="92"/>
      <c r="Q12" s="90">
        <v>868.36055529132</v>
      </c>
      <c r="R12" s="90">
        <v>159612.81845318541</v>
      </c>
      <c r="S12" s="81"/>
      <c r="T12" s="91">
        <v>0.71141992490542827</v>
      </c>
      <c r="U12" s="91">
        <v>6.902341745180994E-2</v>
      </c>
      <c r="BI12" s="3"/>
    </row>
    <row r="13" spans="2:65" ht="20.25">
      <c r="B13" s="101" t="s">
        <v>36</v>
      </c>
      <c r="C13" s="81"/>
      <c r="D13" s="81"/>
      <c r="E13" s="81"/>
      <c r="F13" s="81"/>
      <c r="G13" s="81"/>
      <c r="H13" s="81"/>
      <c r="I13" s="81"/>
      <c r="J13" s="81"/>
      <c r="K13" s="90">
        <v>4.0196803352845141</v>
      </c>
      <c r="L13" s="81"/>
      <c r="M13" s="81"/>
      <c r="N13" s="103">
        <v>1.0483810058974799E-2</v>
      </c>
      <c r="O13" s="90"/>
      <c r="P13" s="92"/>
      <c r="Q13" s="90">
        <v>820.03493262574011</v>
      </c>
      <c r="R13" s="90">
        <v>122535.86042230287</v>
      </c>
      <c r="S13" s="81"/>
      <c r="T13" s="91">
        <v>0.54616197787037446</v>
      </c>
      <c r="U13" s="91">
        <v>5.298975313330502E-2</v>
      </c>
      <c r="BI13" s="4"/>
    </row>
    <row r="14" spans="2:65">
      <c r="B14" s="86" t="s">
        <v>333</v>
      </c>
      <c r="C14" s="83" t="s">
        <v>334</v>
      </c>
      <c r="D14" s="96" t="s">
        <v>134</v>
      </c>
      <c r="E14" s="96" t="s">
        <v>335</v>
      </c>
      <c r="F14" s="96" t="s">
        <v>336</v>
      </c>
      <c r="G14" s="96" t="s">
        <v>337</v>
      </c>
      <c r="H14" s="83" t="s">
        <v>338</v>
      </c>
      <c r="I14" s="83" t="s">
        <v>339</v>
      </c>
      <c r="J14" s="83"/>
      <c r="K14" s="93">
        <v>4.28</v>
      </c>
      <c r="L14" s="96" t="s">
        <v>178</v>
      </c>
      <c r="M14" s="97">
        <v>6.1999999999999998E-3</v>
      </c>
      <c r="N14" s="97">
        <v>4.3E-3</v>
      </c>
      <c r="O14" s="93">
        <v>2484337.0009900001</v>
      </c>
      <c r="P14" s="95">
        <v>102.11</v>
      </c>
      <c r="Q14" s="83"/>
      <c r="R14" s="93">
        <v>2536.7565010252401</v>
      </c>
      <c r="S14" s="94">
        <v>7.9493162275243894E-4</v>
      </c>
      <c r="T14" s="94">
        <v>1.1306730480372122E-2</v>
      </c>
      <c r="U14" s="94">
        <v>1.097002137050876E-3</v>
      </c>
    </row>
    <row r="15" spans="2:65">
      <c r="B15" s="86" t="s">
        <v>340</v>
      </c>
      <c r="C15" s="83" t="s">
        <v>341</v>
      </c>
      <c r="D15" s="96" t="s">
        <v>134</v>
      </c>
      <c r="E15" s="96" t="s">
        <v>335</v>
      </c>
      <c r="F15" s="96" t="s">
        <v>342</v>
      </c>
      <c r="G15" s="96" t="s">
        <v>343</v>
      </c>
      <c r="H15" s="83" t="s">
        <v>338</v>
      </c>
      <c r="I15" s="83" t="s">
        <v>174</v>
      </c>
      <c r="J15" s="83"/>
      <c r="K15" s="93">
        <v>2</v>
      </c>
      <c r="L15" s="96" t="s">
        <v>178</v>
      </c>
      <c r="M15" s="97">
        <v>5.8999999999999999E-3</v>
      </c>
      <c r="N15" s="97">
        <v>-5.0000000000000001E-4</v>
      </c>
      <c r="O15" s="93">
        <v>4488445.6118059997</v>
      </c>
      <c r="P15" s="95">
        <v>101.47</v>
      </c>
      <c r="Q15" s="83"/>
      <c r="R15" s="93">
        <v>4554.4257558927393</v>
      </c>
      <c r="S15" s="94">
        <v>8.4082402536121584E-4</v>
      </c>
      <c r="T15" s="94">
        <v>2.0299805871762663E-2</v>
      </c>
      <c r="U15" s="94">
        <v>1.969528721118738E-3</v>
      </c>
    </row>
    <row r="16" spans="2:65">
      <c r="B16" s="86" t="s">
        <v>344</v>
      </c>
      <c r="C16" s="83" t="s">
        <v>345</v>
      </c>
      <c r="D16" s="96" t="s">
        <v>134</v>
      </c>
      <c r="E16" s="96" t="s">
        <v>335</v>
      </c>
      <c r="F16" s="96" t="s">
        <v>342</v>
      </c>
      <c r="G16" s="96" t="s">
        <v>343</v>
      </c>
      <c r="H16" s="83" t="s">
        <v>338</v>
      </c>
      <c r="I16" s="83" t="s">
        <v>174</v>
      </c>
      <c r="J16" s="83"/>
      <c r="K16" s="93">
        <v>6.83</v>
      </c>
      <c r="L16" s="96" t="s">
        <v>178</v>
      </c>
      <c r="M16" s="97">
        <v>8.3000000000000001E-3</v>
      </c>
      <c r="N16" s="97">
        <v>9.1999999999999998E-3</v>
      </c>
      <c r="O16" s="93">
        <v>744971.83799999999</v>
      </c>
      <c r="P16" s="95">
        <v>99.4</v>
      </c>
      <c r="Q16" s="83"/>
      <c r="R16" s="93">
        <v>740.50199070873998</v>
      </c>
      <c r="S16" s="94">
        <v>5.7930732287689443E-4</v>
      </c>
      <c r="T16" s="94">
        <v>3.3005361081124267E-3</v>
      </c>
      <c r="U16" s="94">
        <v>3.2022476968901367E-4</v>
      </c>
    </row>
    <row r="17" spans="2:60" ht="20.25">
      <c r="B17" s="86" t="s">
        <v>346</v>
      </c>
      <c r="C17" s="83" t="s">
        <v>347</v>
      </c>
      <c r="D17" s="96" t="s">
        <v>134</v>
      </c>
      <c r="E17" s="96" t="s">
        <v>335</v>
      </c>
      <c r="F17" s="96" t="s">
        <v>348</v>
      </c>
      <c r="G17" s="96" t="s">
        <v>343</v>
      </c>
      <c r="H17" s="83" t="s">
        <v>338</v>
      </c>
      <c r="I17" s="83" t="s">
        <v>174</v>
      </c>
      <c r="J17" s="83"/>
      <c r="K17" s="93">
        <v>2.89</v>
      </c>
      <c r="L17" s="96" t="s">
        <v>178</v>
      </c>
      <c r="M17" s="97">
        <v>0.04</v>
      </c>
      <c r="N17" s="97">
        <v>1.2999999999999999E-3</v>
      </c>
      <c r="O17" s="93">
        <v>1714364.6383500001</v>
      </c>
      <c r="P17" s="95">
        <v>117.3</v>
      </c>
      <c r="Q17" s="83"/>
      <c r="R17" s="93">
        <v>2010.9497211281398</v>
      </c>
      <c r="S17" s="94">
        <v>8.2751747280971732E-4</v>
      </c>
      <c r="T17" s="94">
        <v>8.963125352073012E-3</v>
      </c>
      <c r="U17" s="94">
        <v>8.6962076994298121E-4</v>
      </c>
      <c r="BH17" s="4"/>
    </row>
    <row r="18" spans="2:60">
      <c r="B18" s="86" t="s">
        <v>349</v>
      </c>
      <c r="C18" s="83" t="s">
        <v>350</v>
      </c>
      <c r="D18" s="96" t="s">
        <v>134</v>
      </c>
      <c r="E18" s="96" t="s">
        <v>335</v>
      </c>
      <c r="F18" s="96" t="s">
        <v>348</v>
      </c>
      <c r="G18" s="96" t="s">
        <v>343</v>
      </c>
      <c r="H18" s="83" t="s">
        <v>338</v>
      </c>
      <c r="I18" s="83" t="s">
        <v>174</v>
      </c>
      <c r="J18" s="83"/>
      <c r="K18" s="93">
        <v>4.1500000000000004</v>
      </c>
      <c r="L18" s="96" t="s">
        <v>178</v>
      </c>
      <c r="M18" s="97">
        <v>9.8999999999999991E-3</v>
      </c>
      <c r="N18" s="97">
        <v>3.4999999999999996E-3</v>
      </c>
      <c r="O18" s="93">
        <v>2504569.1148919999</v>
      </c>
      <c r="P18" s="95">
        <v>104.37</v>
      </c>
      <c r="Q18" s="83"/>
      <c r="R18" s="93">
        <v>2614.0189115760199</v>
      </c>
      <c r="S18" s="94">
        <v>8.3101321252713285E-4</v>
      </c>
      <c r="T18" s="94">
        <v>1.1651101432810191E-2</v>
      </c>
      <c r="U18" s="94">
        <v>1.130413711813236E-3</v>
      </c>
    </row>
    <row r="19" spans="2:60">
      <c r="B19" s="86" t="s">
        <v>351</v>
      </c>
      <c r="C19" s="83" t="s">
        <v>352</v>
      </c>
      <c r="D19" s="96" t="s">
        <v>134</v>
      </c>
      <c r="E19" s="96" t="s">
        <v>335</v>
      </c>
      <c r="F19" s="96" t="s">
        <v>348</v>
      </c>
      <c r="G19" s="96" t="s">
        <v>343</v>
      </c>
      <c r="H19" s="83" t="s">
        <v>338</v>
      </c>
      <c r="I19" s="83" t="s">
        <v>174</v>
      </c>
      <c r="J19" s="83"/>
      <c r="K19" s="93">
        <v>6.080000000000001</v>
      </c>
      <c r="L19" s="96" t="s">
        <v>178</v>
      </c>
      <c r="M19" s="97">
        <v>8.6E-3</v>
      </c>
      <c r="N19" s="97">
        <v>8.0000000000000019E-3</v>
      </c>
      <c r="O19" s="93">
        <v>1618904.456</v>
      </c>
      <c r="P19" s="95">
        <v>102.02</v>
      </c>
      <c r="Q19" s="83"/>
      <c r="R19" s="93">
        <v>1651.6063580795997</v>
      </c>
      <c r="S19" s="94">
        <v>6.4721202901951789E-4</v>
      </c>
      <c r="T19" s="94">
        <v>7.3614743641842338E-3</v>
      </c>
      <c r="U19" s="94">
        <v>7.1422531238133518E-4</v>
      </c>
      <c r="BH19" s="3"/>
    </row>
    <row r="20" spans="2:60">
      <c r="B20" s="86" t="s">
        <v>353</v>
      </c>
      <c r="C20" s="83" t="s">
        <v>354</v>
      </c>
      <c r="D20" s="96" t="s">
        <v>134</v>
      </c>
      <c r="E20" s="96" t="s">
        <v>335</v>
      </c>
      <c r="F20" s="96" t="s">
        <v>348</v>
      </c>
      <c r="G20" s="96" t="s">
        <v>343</v>
      </c>
      <c r="H20" s="83" t="s">
        <v>338</v>
      </c>
      <c r="I20" s="83" t="s">
        <v>174</v>
      </c>
      <c r="J20" s="83"/>
      <c r="K20" s="93">
        <v>11.469999999999999</v>
      </c>
      <c r="L20" s="96" t="s">
        <v>178</v>
      </c>
      <c r="M20" s="97">
        <v>8.8000000000000005E-3</v>
      </c>
      <c r="N20" s="97">
        <v>8.5999999999999983E-3</v>
      </c>
      <c r="O20" s="93">
        <v>1002340.584596</v>
      </c>
      <c r="P20" s="95">
        <v>100.21</v>
      </c>
      <c r="Q20" s="83"/>
      <c r="R20" s="93">
        <v>1004.4454501497</v>
      </c>
      <c r="S20" s="94">
        <v>1.4279840846640748E-3</v>
      </c>
      <c r="T20" s="94">
        <v>4.476974428759219E-3</v>
      </c>
      <c r="U20" s="94">
        <v>4.343652238281133E-4</v>
      </c>
    </row>
    <row r="21" spans="2:60">
      <c r="B21" s="86" t="s">
        <v>355</v>
      </c>
      <c r="C21" s="83" t="s">
        <v>356</v>
      </c>
      <c r="D21" s="96" t="s">
        <v>134</v>
      </c>
      <c r="E21" s="96" t="s">
        <v>335</v>
      </c>
      <c r="F21" s="96" t="s">
        <v>348</v>
      </c>
      <c r="G21" s="96" t="s">
        <v>343</v>
      </c>
      <c r="H21" s="83" t="s">
        <v>338</v>
      </c>
      <c r="I21" s="83" t="s">
        <v>174</v>
      </c>
      <c r="J21" s="83"/>
      <c r="K21" s="93">
        <v>0.56999999999999995</v>
      </c>
      <c r="L21" s="96" t="s">
        <v>178</v>
      </c>
      <c r="M21" s="97">
        <v>2.58E-2</v>
      </c>
      <c r="N21" s="97">
        <v>2.1999999999999997E-3</v>
      </c>
      <c r="O21" s="93">
        <v>1708488.882854</v>
      </c>
      <c r="P21" s="95">
        <v>105.8</v>
      </c>
      <c r="Q21" s="83"/>
      <c r="R21" s="93">
        <v>1807.5812595453599</v>
      </c>
      <c r="S21" s="94">
        <v>6.2729320865005699E-4</v>
      </c>
      <c r="T21" s="94">
        <v>8.0566795097562257E-3</v>
      </c>
      <c r="U21" s="94">
        <v>7.8167553874917387E-4</v>
      </c>
    </row>
    <row r="22" spans="2:60">
      <c r="B22" s="86" t="s">
        <v>357</v>
      </c>
      <c r="C22" s="83" t="s">
        <v>358</v>
      </c>
      <c r="D22" s="96" t="s">
        <v>134</v>
      </c>
      <c r="E22" s="96" t="s">
        <v>335</v>
      </c>
      <c r="F22" s="96" t="s">
        <v>348</v>
      </c>
      <c r="G22" s="96" t="s">
        <v>343</v>
      </c>
      <c r="H22" s="83" t="s">
        <v>338</v>
      </c>
      <c r="I22" s="83" t="s">
        <v>174</v>
      </c>
      <c r="J22" s="83"/>
      <c r="K22" s="93">
        <v>1.7</v>
      </c>
      <c r="L22" s="96" t="s">
        <v>178</v>
      </c>
      <c r="M22" s="97">
        <v>4.0999999999999995E-3</v>
      </c>
      <c r="N22" s="97">
        <v>1E-4</v>
      </c>
      <c r="O22" s="93">
        <v>424109.81692014</v>
      </c>
      <c r="P22" s="95">
        <v>100.7</v>
      </c>
      <c r="Q22" s="83"/>
      <c r="R22" s="93">
        <v>427.0785996724</v>
      </c>
      <c r="S22" s="94">
        <v>2.5801596572783115E-4</v>
      </c>
      <c r="T22" s="94">
        <v>1.9035577985033109E-3</v>
      </c>
      <c r="U22" s="94">
        <v>1.8468707435655322E-4</v>
      </c>
    </row>
    <row r="23" spans="2:60">
      <c r="B23" s="86" t="s">
        <v>359</v>
      </c>
      <c r="C23" s="83" t="s">
        <v>360</v>
      </c>
      <c r="D23" s="96" t="s">
        <v>134</v>
      </c>
      <c r="E23" s="96" t="s">
        <v>335</v>
      </c>
      <c r="F23" s="96" t="s">
        <v>348</v>
      </c>
      <c r="G23" s="96" t="s">
        <v>343</v>
      </c>
      <c r="H23" s="83" t="s">
        <v>338</v>
      </c>
      <c r="I23" s="83" t="s">
        <v>174</v>
      </c>
      <c r="J23" s="83"/>
      <c r="K23" s="93">
        <v>1.59</v>
      </c>
      <c r="L23" s="96" t="s">
        <v>178</v>
      </c>
      <c r="M23" s="97">
        <v>6.4000000000000003E-3</v>
      </c>
      <c r="N23" s="97">
        <v>-5.0000000000000012E-4</v>
      </c>
      <c r="O23" s="93">
        <v>2383547.8980820002</v>
      </c>
      <c r="P23" s="95">
        <v>101.35</v>
      </c>
      <c r="Q23" s="83"/>
      <c r="R23" s="93">
        <v>2415.72571981494</v>
      </c>
      <c r="S23" s="94">
        <v>7.5665905253079679E-4</v>
      </c>
      <c r="T23" s="94">
        <v>1.0767276881881024E-2</v>
      </c>
      <c r="U23" s="94">
        <v>1.0446632446175753E-3</v>
      </c>
    </row>
    <row r="24" spans="2:60">
      <c r="B24" s="86" t="s">
        <v>361</v>
      </c>
      <c r="C24" s="83" t="s">
        <v>362</v>
      </c>
      <c r="D24" s="96" t="s">
        <v>134</v>
      </c>
      <c r="E24" s="96" t="s">
        <v>335</v>
      </c>
      <c r="F24" s="96" t="s">
        <v>363</v>
      </c>
      <c r="G24" s="96" t="s">
        <v>343</v>
      </c>
      <c r="H24" s="83" t="s">
        <v>338</v>
      </c>
      <c r="I24" s="83" t="s">
        <v>174</v>
      </c>
      <c r="J24" s="83"/>
      <c r="K24" s="93">
        <v>0.10999999999999999</v>
      </c>
      <c r="L24" s="96" t="s">
        <v>178</v>
      </c>
      <c r="M24" s="97">
        <v>4.4999999999999998E-2</v>
      </c>
      <c r="N24" s="97">
        <v>2.1000000000000001E-2</v>
      </c>
      <c r="O24" s="93">
        <v>225914.37628500001</v>
      </c>
      <c r="P24" s="95">
        <v>105.35</v>
      </c>
      <c r="Q24" s="83"/>
      <c r="R24" s="93">
        <v>238.00078994744001</v>
      </c>
      <c r="S24" s="94">
        <v>1.4024131037822084E-3</v>
      </c>
      <c r="T24" s="94">
        <v>1.0608076829462269E-3</v>
      </c>
      <c r="U24" s="94">
        <v>1.0292173296357724E-4</v>
      </c>
    </row>
    <row r="25" spans="2:60">
      <c r="B25" s="86" t="s">
        <v>364</v>
      </c>
      <c r="C25" s="83" t="s">
        <v>365</v>
      </c>
      <c r="D25" s="96" t="s">
        <v>134</v>
      </c>
      <c r="E25" s="96" t="s">
        <v>335</v>
      </c>
      <c r="F25" s="96" t="s">
        <v>363</v>
      </c>
      <c r="G25" s="96" t="s">
        <v>343</v>
      </c>
      <c r="H25" s="83" t="s">
        <v>338</v>
      </c>
      <c r="I25" s="83" t="s">
        <v>174</v>
      </c>
      <c r="J25" s="83"/>
      <c r="K25" s="93">
        <v>3.75</v>
      </c>
      <c r="L25" s="96" t="s">
        <v>178</v>
      </c>
      <c r="M25" s="97">
        <v>0.05</v>
      </c>
      <c r="N25" s="97">
        <v>2.8999999999999998E-3</v>
      </c>
      <c r="O25" s="93">
        <v>2880969.5547619998</v>
      </c>
      <c r="P25" s="95">
        <v>125.14</v>
      </c>
      <c r="Q25" s="83"/>
      <c r="R25" s="93">
        <v>3605.2451961991401</v>
      </c>
      <c r="S25" s="94">
        <v>9.141271594973611E-4</v>
      </c>
      <c r="T25" s="94">
        <v>1.6069155921195132E-2</v>
      </c>
      <c r="U25" s="94">
        <v>1.5590624024120754E-3</v>
      </c>
    </row>
    <row r="26" spans="2:60">
      <c r="B26" s="86" t="s">
        <v>366</v>
      </c>
      <c r="C26" s="83" t="s">
        <v>367</v>
      </c>
      <c r="D26" s="96" t="s">
        <v>134</v>
      </c>
      <c r="E26" s="96" t="s">
        <v>335</v>
      </c>
      <c r="F26" s="96" t="s">
        <v>363</v>
      </c>
      <c r="G26" s="96" t="s">
        <v>343</v>
      </c>
      <c r="H26" s="83" t="s">
        <v>338</v>
      </c>
      <c r="I26" s="83" t="s">
        <v>174</v>
      </c>
      <c r="J26" s="83"/>
      <c r="K26" s="93">
        <v>1.21</v>
      </c>
      <c r="L26" s="96" t="s">
        <v>178</v>
      </c>
      <c r="M26" s="97">
        <v>1.6E-2</v>
      </c>
      <c r="N26" s="97">
        <v>-4.0000000000000002E-4</v>
      </c>
      <c r="O26" s="93">
        <v>146122.87143999999</v>
      </c>
      <c r="P26" s="95">
        <v>102.93</v>
      </c>
      <c r="Q26" s="83"/>
      <c r="R26" s="93">
        <v>150.40427313079999</v>
      </c>
      <c r="S26" s="94">
        <v>4.6405695639567699E-5</v>
      </c>
      <c r="T26" s="94">
        <v>6.7037596186269102E-4</v>
      </c>
      <c r="U26" s="94">
        <v>6.5041248136897778E-5</v>
      </c>
    </row>
    <row r="27" spans="2:60">
      <c r="B27" s="86" t="s">
        <v>368</v>
      </c>
      <c r="C27" s="83" t="s">
        <v>369</v>
      </c>
      <c r="D27" s="96" t="s">
        <v>134</v>
      </c>
      <c r="E27" s="96" t="s">
        <v>335</v>
      </c>
      <c r="F27" s="96" t="s">
        <v>363</v>
      </c>
      <c r="G27" s="96" t="s">
        <v>343</v>
      </c>
      <c r="H27" s="83" t="s">
        <v>338</v>
      </c>
      <c r="I27" s="83" t="s">
        <v>174</v>
      </c>
      <c r="J27" s="83"/>
      <c r="K27" s="93">
        <v>2.7300000000000004</v>
      </c>
      <c r="L27" s="96" t="s">
        <v>178</v>
      </c>
      <c r="M27" s="97">
        <v>6.9999999999999993E-3</v>
      </c>
      <c r="N27" s="97">
        <v>8.9999999999999998E-4</v>
      </c>
      <c r="O27" s="93">
        <v>1383602.8997011001</v>
      </c>
      <c r="P27" s="95">
        <v>103.48</v>
      </c>
      <c r="Q27" s="83"/>
      <c r="R27" s="93">
        <v>1431.7522510761601</v>
      </c>
      <c r="S27" s="94">
        <v>3.8924255226366463E-4</v>
      </c>
      <c r="T27" s="94">
        <v>6.3815493568427232E-3</v>
      </c>
      <c r="U27" s="94">
        <v>6.1915098217868816E-4</v>
      </c>
    </row>
    <row r="28" spans="2:60">
      <c r="B28" s="86" t="s">
        <v>370</v>
      </c>
      <c r="C28" s="83" t="s">
        <v>371</v>
      </c>
      <c r="D28" s="96" t="s">
        <v>134</v>
      </c>
      <c r="E28" s="96" t="s">
        <v>335</v>
      </c>
      <c r="F28" s="96" t="s">
        <v>363</v>
      </c>
      <c r="G28" s="96" t="s">
        <v>343</v>
      </c>
      <c r="H28" s="83" t="s">
        <v>338</v>
      </c>
      <c r="I28" s="83" t="s">
        <v>174</v>
      </c>
      <c r="J28" s="83"/>
      <c r="K28" s="93">
        <v>5.2400000000000011</v>
      </c>
      <c r="L28" s="96" t="s">
        <v>178</v>
      </c>
      <c r="M28" s="97">
        <v>6.0000000000000001E-3</v>
      </c>
      <c r="N28" s="97">
        <v>6.6E-3</v>
      </c>
      <c r="O28" s="93">
        <v>25761.049652000002</v>
      </c>
      <c r="P28" s="95">
        <v>100.6</v>
      </c>
      <c r="Q28" s="83"/>
      <c r="R28" s="93">
        <v>25.915617507519997</v>
      </c>
      <c r="S28" s="94">
        <v>1.1582450627994128E-5</v>
      </c>
      <c r="T28" s="94">
        <v>1.1551006266132212E-4</v>
      </c>
      <c r="U28" s="94">
        <v>1.1207022738387639E-5</v>
      </c>
    </row>
    <row r="29" spans="2:60">
      <c r="B29" s="86" t="s">
        <v>372</v>
      </c>
      <c r="C29" s="83" t="s">
        <v>373</v>
      </c>
      <c r="D29" s="96" t="s">
        <v>134</v>
      </c>
      <c r="E29" s="96" t="s">
        <v>335</v>
      </c>
      <c r="F29" s="96" t="s">
        <v>374</v>
      </c>
      <c r="G29" s="96" t="s">
        <v>343</v>
      </c>
      <c r="H29" s="83" t="s">
        <v>375</v>
      </c>
      <c r="I29" s="83" t="s">
        <v>174</v>
      </c>
      <c r="J29" s="83"/>
      <c r="K29" s="93">
        <v>1.7499999999999998</v>
      </c>
      <c r="L29" s="96" t="s">
        <v>178</v>
      </c>
      <c r="M29" s="97">
        <v>8.0000000000000002E-3</v>
      </c>
      <c r="N29" s="97">
        <v>-7.9999999999999993E-4</v>
      </c>
      <c r="O29" s="93">
        <v>852851.21833599999</v>
      </c>
      <c r="P29" s="95">
        <v>103.38</v>
      </c>
      <c r="Q29" s="83"/>
      <c r="R29" s="93">
        <v>881.67758532854009</v>
      </c>
      <c r="S29" s="94">
        <v>1.323193623880597E-3</v>
      </c>
      <c r="T29" s="94">
        <v>3.9297783700824769E-3</v>
      </c>
      <c r="U29" s="94">
        <v>3.8127514205812263E-4</v>
      </c>
    </row>
    <row r="30" spans="2:60">
      <c r="B30" s="86" t="s">
        <v>376</v>
      </c>
      <c r="C30" s="83" t="s">
        <v>377</v>
      </c>
      <c r="D30" s="96" t="s">
        <v>134</v>
      </c>
      <c r="E30" s="96" t="s">
        <v>335</v>
      </c>
      <c r="F30" s="96" t="s">
        <v>348</v>
      </c>
      <c r="G30" s="96" t="s">
        <v>343</v>
      </c>
      <c r="H30" s="83" t="s">
        <v>375</v>
      </c>
      <c r="I30" s="83" t="s">
        <v>174</v>
      </c>
      <c r="J30" s="83"/>
      <c r="K30" s="93">
        <v>1.2000000000000002</v>
      </c>
      <c r="L30" s="96" t="s">
        <v>178</v>
      </c>
      <c r="M30" s="97">
        <v>0.03</v>
      </c>
      <c r="N30" s="97">
        <v>-2.9000000000000002E-3</v>
      </c>
      <c r="O30" s="93">
        <v>1166447.025354</v>
      </c>
      <c r="P30" s="95">
        <v>113.38</v>
      </c>
      <c r="Q30" s="83"/>
      <c r="R30" s="93">
        <v>1322.51755891164</v>
      </c>
      <c r="S30" s="94">
        <v>2.4300979694875002E-3</v>
      </c>
      <c r="T30" s="94">
        <v>5.8946728186682947E-3</v>
      </c>
      <c r="U30" s="94">
        <v>5.7191322376705389E-4</v>
      </c>
    </row>
    <row r="31" spans="2:60">
      <c r="B31" s="86" t="s">
        <v>378</v>
      </c>
      <c r="C31" s="83" t="s">
        <v>379</v>
      </c>
      <c r="D31" s="96" t="s">
        <v>134</v>
      </c>
      <c r="E31" s="96" t="s">
        <v>335</v>
      </c>
      <c r="F31" s="96" t="s">
        <v>380</v>
      </c>
      <c r="G31" s="96" t="s">
        <v>381</v>
      </c>
      <c r="H31" s="83" t="s">
        <v>375</v>
      </c>
      <c r="I31" s="83" t="s">
        <v>174</v>
      </c>
      <c r="J31" s="83"/>
      <c r="K31" s="93">
        <v>6.92</v>
      </c>
      <c r="L31" s="96" t="s">
        <v>178</v>
      </c>
      <c r="M31" s="97">
        <v>8.3000000000000001E-3</v>
      </c>
      <c r="N31" s="97">
        <v>1.04E-2</v>
      </c>
      <c r="O31" s="93">
        <v>2104282.5959999999</v>
      </c>
      <c r="P31" s="95">
        <v>99.55</v>
      </c>
      <c r="Q31" s="83"/>
      <c r="R31" s="93">
        <v>2094.81334401716</v>
      </c>
      <c r="S31" s="94">
        <v>1.374071024185365E-3</v>
      </c>
      <c r="T31" s="94">
        <v>9.3369189663716212E-3</v>
      </c>
      <c r="U31" s="94">
        <v>9.0588699158975828E-4</v>
      </c>
    </row>
    <row r="32" spans="2:60">
      <c r="B32" s="86" t="s">
        <v>382</v>
      </c>
      <c r="C32" s="83" t="s">
        <v>383</v>
      </c>
      <c r="D32" s="96" t="s">
        <v>134</v>
      </c>
      <c r="E32" s="96" t="s">
        <v>335</v>
      </c>
      <c r="F32" s="96" t="s">
        <v>380</v>
      </c>
      <c r="G32" s="96" t="s">
        <v>381</v>
      </c>
      <c r="H32" s="83" t="s">
        <v>375</v>
      </c>
      <c r="I32" s="83" t="s">
        <v>174</v>
      </c>
      <c r="J32" s="83"/>
      <c r="K32" s="93">
        <v>10.479999999999999</v>
      </c>
      <c r="L32" s="96" t="s">
        <v>178</v>
      </c>
      <c r="M32" s="97">
        <v>1.6500000000000001E-2</v>
      </c>
      <c r="N32" s="97">
        <v>1.8699999999999998E-2</v>
      </c>
      <c r="O32" s="93">
        <v>310605.36</v>
      </c>
      <c r="P32" s="95">
        <v>98.88</v>
      </c>
      <c r="Q32" s="83"/>
      <c r="R32" s="93">
        <v>307.12658821415999</v>
      </c>
      <c r="S32" s="94">
        <v>7.3452605441452941E-4</v>
      </c>
      <c r="T32" s="94">
        <v>1.3689124497720912E-3</v>
      </c>
      <c r="U32" s="94">
        <v>1.3281468815785471E-4</v>
      </c>
    </row>
    <row r="33" spans="2:21">
      <c r="B33" s="86" t="s">
        <v>384</v>
      </c>
      <c r="C33" s="83" t="s">
        <v>385</v>
      </c>
      <c r="D33" s="96" t="s">
        <v>134</v>
      </c>
      <c r="E33" s="96" t="s">
        <v>335</v>
      </c>
      <c r="F33" s="96" t="s">
        <v>386</v>
      </c>
      <c r="G33" s="96" t="s">
        <v>387</v>
      </c>
      <c r="H33" s="83" t="s">
        <v>375</v>
      </c>
      <c r="I33" s="83" t="s">
        <v>339</v>
      </c>
      <c r="J33" s="83"/>
      <c r="K33" s="93">
        <v>3.71</v>
      </c>
      <c r="L33" s="96" t="s">
        <v>178</v>
      </c>
      <c r="M33" s="97">
        <v>6.5000000000000006E-3</v>
      </c>
      <c r="N33" s="97">
        <v>3.9000000000000003E-3</v>
      </c>
      <c r="O33" s="93">
        <v>1074829.2686133601</v>
      </c>
      <c r="P33" s="95">
        <v>101.13</v>
      </c>
      <c r="Q33" s="83"/>
      <c r="R33" s="93">
        <v>1086.9748393114</v>
      </c>
      <c r="S33" s="94">
        <v>1.0171126517763524E-3</v>
      </c>
      <c r="T33" s="94">
        <v>4.8448211493979385E-3</v>
      </c>
      <c r="U33" s="94">
        <v>4.7005446567820744E-4</v>
      </c>
    </row>
    <row r="34" spans="2:21">
      <c r="B34" s="86" t="s">
        <v>388</v>
      </c>
      <c r="C34" s="83" t="s">
        <v>389</v>
      </c>
      <c r="D34" s="96" t="s">
        <v>134</v>
      </c>
      <c r="E34" s="96" t="s">
        <v>335</v>
      </c>
      <c r="F34" s="96" t="s">
        <v>386</v>
      </c>
      <c r="G34" s="96" t="s">
        <v>387</v>
      </c>
      <c r="H34" s="83" t="s">
        <v>375</v>
      </c>
      <c r="I34" s="83" t="s">
        <v>339</v>
      </c>
      <c r="J34" s="83"/>
      <c r="K34" s="93">
        <v>4.84</v>
      </c>
      <c r="L34" s="96" t="s">
        <v>178</v>
      </c>
      <c r="M34" s="97">
        <v>1.6399999999999998E-2</v>
      </c>
      <c r="N34" s="97">
        <v>7.9000000000000008E-3</v>
      </c>
      <c r="O34" s="93">
        <v>1471118.7784644002</v>
      </c>
      <c r="P34" s="95">
        <v>104.14</v>
      </c>
      <c r="Q34" s="93">
        <v>176.86116880978</v>
      </c>
      <c r="R34" s="93">
        <v>1715.6514110743799</v>
      </c>
      <c r="S34" s="94">
        <v>1.3803806957705493E-3</v>
      </c>
      <c r="T34" s="94">
        <v>7.6469334346628021E-3</v>
      </c>
      <c r="U34" s="94">
        <v>7.4192113575831907E-4</v>
      </c>
    </row>
    <row r="35" spans="2:21">
      <c r="B35" s="86" t="s">
        <v>390</v>
      </c>
      <c r="C35" s="83" t="s">
        <v>391</v>
      </c>
      <c r="D35" s="96" t="s">
        <v>134</v>
      </c>
      <c r="E35" s="96" t="s">
        <v>335</v>
      </c>
      <c r="F35" s="96" t="s">
        <v>386</v>
      </c>
      <c r="G35" s="96" t="s">
        <v>387</v>
      </c>
      <c r="H35" s="83" t="s">
        <v>375</v>
      </c>
      <c r="I35" s="83" t="s">
        <v>174</v>
      </c>
      <c r="J35" s="83"/>
      <c r="K35" s="93">
        <v>5.6999999999999993</v>
      </c>
      <c r="L35" s="96" t="s">
        <v>178</v>
      </c>
      <c r="M35" s="97">
        <v>1.34E-2</v>
      </c>
      <c r="N35" s="97">
        <v>1.2800000000000001E-2</v>
      </c>
      <c r="O35" s="93">
        <v>4784641.0133599993</v>
      </c>
      <c r="P35" s="95">
        <v>102.3</v>
      </c>
      <c r="Q35" s="83"/>
      <c r="R35" s="93">
        <v>4894.6879147186801</v>
      </c>
      <c r="S35" s="94">
        <v>1.0527883741791593E-3</v>
      </c>
      <c r="T35" s="94">
        <v>2.1816408872862531E-2</v>
      </c>
      <c r="U35" s="94">
        <v>2.1166726489016152E-3</v>
      </c>
    </row>
    <row r="36" spans="2:21">
      <c r="B36" s="86" t="s">
        <v>392</v>
      </c>
      <c r="C36" s="83" t="s">
        <v>393</v>
      </c>
      <c r="D36" s="96" t="s">
        <v>134</v>
      </c>
      <c r="E36" s="96" t="s">
        <v>335</v>
      </c>
      <c r="F36" s="96" t="s">
        <v>363</v>
      </c>
      <c r="G36" s="96" t="s">
        <v>343</v>
      </c>
      <c r="H36" s="83" t="s">
        <v>375</v>
      </c>
      <c r="I36" s="83" t="s">
        <v>174</v>
      </c>
      <c r="J36" s="83"/>
      <c r="K36" s="93">
        <v>3.7099999999999995</v>
      </c>
      <c r="L36" s="96" t="s">
        <v>178</v>
      </c>
      <c r="M36" s="97">
        <v>4.2000000000000003E-2</v>
      </c>
      <c r="N36" s="97">
        <v>3.0999999999999999E-3</v>
      </c>
      <c r="O36" s="93">
        <v>126395.308</v>
      </c>
      <c r="P36" s="95">
        <v>117.76</v>
      </c>
      <c r="Q36" s="83"/>
      <c r="R36" s="93">
        <v>148.84311447173999</v>
      </c>
      <c r="S36" s="94">
        <v>1.2668237025098875E-4</v>
      </c>
      <c r="T36" s="94">
        <v>6.6341762739584071E-4</v>
      </c>
      <c r="U36" s="94">
        <v>6.4366136282617664E-5</v>
      </c>
    </row>
    <row r="37" spans="2:21">
      <c r="B37" s="86" t="s">
        <v>394</v>
      </c>
      <c r="C37" s="83" t="s">
        <v>395</v>
      </c>
      <c r="D37" s="96" t="s">
        <v>134</v>
      </c>
      <c r="E37" s="96" t="s">
        <v>335</v>
      </c>
      <c r="F37" s="96" t="s">
        <v>363</v>
      </c>
      <c r="G37" s="96" t="s">
        <v>343</v>
      </c>
      <c r="H37" s="83" t="s">
        <v>375</v>
      </c>
      <c r="I37" s="83" t="s">
        <v>174</v>
      </c>
      <c r="J37" s="83"/>
      <c r="K37" s="93">
        <v>1.7199999999999995</v>
      </c>
      <c r="L37" s="96" t="s">
        <v>178</v>
      </c>
      <c r="M37" s="97">
        <v>4.0999999999999995E-2</v>
      </c>
      <c r="N37" s="97">
        <v>1.8999999999999996E-3</v>
      </c>
      <c r="O37" s="93">
        <v>2193173.4658235996</v>
      </c>
      <c r="P37" s="95">
        <v>130.86000000000001</v>
      </c>
      <c r="Q37" s="83"/>
      <c r="R37" s="93">
        <v>2869.9866516222205</v>
      </c>
      <c r="S37" s="94">
        <v>9.3832258383229903E-4</v>
      </c>
      <c r="T37" s="94">
        <v>1.2791990693250701E-2</v>
      </c>
      <c r="U37" s="94">
        <v>1.2411051233591529E-3</v>
      </c>
    </row>
    <row r="38" spans="2:21">
      <c r="B38" s="86" t="s">
        <v>396</v>
      </c>
      <c r="C38" s="83" t="s">
        <v>397</v>
      </c>
      <c r="D38" s="96" t="s">
        <v>134</v>
      </c>
      <c r="E38" s="96" t="s">
        <v>335</v>
      </c>
      <c r="F38" s="96" t="s">
        <v>363</v>
      </c>
      <c r="G38" s="96" t="s">
        <v>343</v>
      </c>
      <c r="H38" s="83" t="s">
        <v>375</v>
      </c>
      <c r="I38" s="83" t="s">
        <v>174</v>
      </c>
      <c r="J38" s="83"/>
      <c r="K38" s="93">
        <v>2.8299999999999996</v>
      </c>
      <c r="L38" s="96" t="s">
        <v>178</v>
      </c>
      <c r="M38" s="97">
        <v>0.04</v>
      </c>
      <c r="N38" s="97">
        <v>1.1999999999999999E-3</v>
      </c>
      <c r="O38" s="93">
        <v>2494563.2243479998</v>
      </c>
      <c r="P38" s="95">
        <v>118.31</v>
      </c>
      <c r="Q38" s="83"/>
      <c r="R38" s="93">
        <v>2951.3177511888202</v>
      </c>
      <c r="S38" s="94">
        <v>8.5881271139632274E-4</v>
      </c>
      <c r="T38" s="94">
        <v>1.3154496445024748E-2</v>
      </c>
      <c r="U38" s="94">
        <v>1.276276173476576E-3</v>
      </c>
    </row>
    <row r="39" spans="2:21">
      <c r="B39" s="86" t="s">
        <v>398</v>
      </c>
      <c r="C39" s="83" t="s">
        <v>399</v>
      </c>
      <c r="D39" s="96" t="s">
        <v>134</v>
      </c>
      <c r="E39" s="96" t="s">
        <v>335</v>
      </c>
      <c r="F39" s="96" t="s">
        <v>400</v>
      </c>
      <c r="G39" s="96" t="s">
        <v>387</v>
      </c>
      <c r="H39" s="83" t="s">
        <v>401</v>
      </c>
      <c r="I39" s="83" t="s">
        <v>339</v>
      </c>
      <c r="J39" s="83"/>
      <c r="K39" s="93">
        <v>1.4999999999999996</v>
      </c>
      <c r="L39" s="96" t="s">
        <v>178</v>
      </c>
      <c r="M39" s="97">
        <v>1.6399999999999998E-2</v>
      </c>
      <c r="N39" s="97">
        <v>1.3999999999999998E-3</v>
      </c>
      <c r="O39" s="93">
        <v>309590.32206986001</v>
      </c>
      <c r="P39" s="95">
        <v>102.6</v>
      </c>
      <c r="Q39" s="83"/>
      <c r="R39" s="93">
        <v>317.63967738282003</v>
      </c>
      <c r="S39" s="94">
        <v>5.6429902984661204E-4</v>
      </c>
      <c r="T39" s="94">
        <v>1.4157709739142852E-3</v>
      </c>
      <c r="U39" s="94">
        <v>1.3736099809354046E-4</v>
      </c>
    </row>
    <row r="40" spans="2:21">
      <c r="B40" s="86" t="s">
        <v>402</v>
      </c>
      <c r="C40" s="83" t="s">
        <v>403</v>
      </c>
      <c r="D40" s="96" t="s">
        <v>134</v>
      </c>
      <c r="E40" s="96" t="s">
        <v>335</v>
      </c>
      <c r="F40" s="96" t="s">
        <v>400</v>
      </c>
      <c r="G40" s="96" t="s">
        <v>387</v>
      </c>
      <c r="H40" s="83" t="s">
        <v>401</v>
      </c>
      <c r="I40" s="83" t="s">
        <v>339</v>
      </c>
      <c r="J40" s="83"/>
      <c r="K40" s="93">
        <v>5.6899999999999995</v>
      </c>
      <c r="L40" s="96" t="s">
        <v>178</v>
      </c>
      <c r="M40" s="97">
        <v>2.3399999999999997E-2</v>
      </c>
      <c r="N40" s="97">
        <v>1.3499999999999998E-2</v>
      </c>
      <c r="O40" s="93">
        <v>2181850.6080950801</v>
      </c>
      <c r="P40" s="95">
        <v>106.21</v>
      </c>
      <c r="Q40" s="83"/>
      <c r="R40" s="93">
        <v>2317.3434861595201</v>
      </c>
      <c r="S40" s="94">
        <v>1.051909671892998E-3</v>
      </c>
      <c r="T40" s="94">
        <v>1.0328771491415185E-2</v>
      </c>
      <c r="U40" s="94">
        <v>1.0021185539765083E-3</v>
      </c>
    </row>
    <row r="41" spans="2:21">
      <c r="B41" s="86" t="s">
        <v>404</v>
      </c>
      <c r="C41" s="83" t="s">
        <v>405</v>
      </c>
      <c r="D41" s="96" t="s">
        <v>134</v>
      </c>
      <c r="E41" s="96" t="s">
        <v>335</v>
      </c>
      <c r="F41" s="96" t="s">
        <v>400</v>
      </c>
      <c r="G41" s="96" t="s">
        <v>387</v>
      </c>
      <c r="H41" s="83" t="s">
        <v>401</v>
      </c>
      <c r="I41" s="83" t="s">
        <v>339</v>
      </c>
      <c r="J41" s="83"/>
      <c r="K41" s="93">
        <v>2.31</v>
      </c>
      <c r="L41" s="96" t="s">
        <v>178</v>
      </c>
      <c r="M41" s="97">
        <v>0.03</v>
      </c>
      <c r="N41" s="97">
        <v>2.5999999999999994E-3</v>
      </c>
      <c r="O41" s="93">
        <v>966289.63336412015</v>
      </c>
      <c r="P41" s="95">
        <v>108.9</v>
      </c>
      <c r="Q41" s="83"/>
      <c r="R41" s="93">
        <v>1052.2894047600998</v>
      </c>
      <c r="S41" s="94">
        <v>1.6065101252930908E-3</v>
      </c>
      <c r="T41" s="94">
        <v>4.6902226059793491E-3</v>
      </c>
      <c r="U41" s="94">
        <v>4.5505499851928363E-4</v>
      </c>
    </row>
    <row r="42" spans="2:21">
      <c r="B42" s="86" t="s">
        <v>406</v>
      </c>
      <c r="C42" s="83" t="s">
        <v>407</v>
      </c>
      <c r="D42" s="96" t="s">
        <v>134</v>
      </c>
      <c r="E42" s="96" t="s">
        <v>335</v>
      </c>
      <c r="F42" s="96" t="s">
        <v>408</v>
      </c>
      <c r="G42" s="96" t="s">
        <v>387</v>
      </c>
      <c r="H42" s="83" t="s">
        <v>401</v>
      </c>
      <c r="I42" s="83" t="s">
        <v>174</v>
      </c>
      <c r="J42" s="83"/>
      <c r="K42" s="93">
        <v>1.02</v>
      </c>
      <c r="L42" s="96" t="s">
        <v>178</v>
      </c>
      <c r="M42" s="97">
        <v>4.9500000000000002E-2</v>
      </c>
      <c r="N42" s="97">
        <v>1.2999999999999999E-3</v>
      </c>
      <c r="O42" s="93">
        <v>5713.9674402199998</v>
      </c>
      <c r="P42" s="95">
        <v>124.68</v>
      </c>
      <c r="Q42" s="93">
        <v>7.4701118208599997</v>
      </c>
      <c r="R42" s="93">
        <v>14.92127213356</v>
      </c>
      <c r="S42" s="94">
        <v>4.4299688715927364E-5</v>
      </c>
      <c r="T42" s="94">
        <v>6.6506502445254351E-5</v>
      </c>
      <c r="U42" s="94">
        <v>6.4525970117421763E-6</v>
      </c>
    </row>
    <row r="43" spans="2:21">
      <c r="B43" s="86" t="s">
        <v>409</v>
      </c>
      <c r="C43" s="83" t="s">
        <v>410</v>
      </c>
      <c r="D43" s="96" t="s">
        <v>134</v>
      </c>
      <c r="E43" s="96" t="s">
        <v>335</v>
      </c>
      <c r="F43" s="96" t="s">
        <v>408</v>
      </c>
      <c r="G43" s="96" t="s">
        <v>387</v>
      </c>
      <c r="H43" s="83" t="s">
        <v>401</v>
      </c>
      <c r="I43" s="83" t="s">
        <v>174</v>
      </c>
      <c r="J43" s="83"/>
      <c r="K43" s="93">
        <v>2.7199999999999998</v>
      </c>
      <c r="L43" s="96" t="s">
        <v>178</v>
      </c>
      <c r="M43" s="97">
        <v>4.8000000000000001E-2</v>
      </c>
      <c r="N43" s="97">
        <v>4.1999999999999997E-3</v>
      </c>
      <c r="O43" s="93">
        <v>2371823.5994179999</v>
      </c>
      <c r="P43" s="95">
        <v>114.4</v>
      </c>
      <c r="Q43" s="93">
        <v>116.11486087162</v>
      </c>
      <c r="R43" s="93">
        <v>2829.48092433084</v>
      </c>
      <c r="S43" s="94">
        <v>1.7445703193698483E-3</v>
      </c>
      <c r="T43" s="94">
        <v>1.2611450171836843E-2</v>
      </c>
      <c r="U43" s="94">
        <v>1.2235887123896783E-3</v>
      </c>
    </row>
    <row r="44" spans="2:21">
      <c r="B44" s="86" t="s">
        <v>411</v>
      </c>
      <c r="C44" s="83" t="s">
        <v>412</v>
      </c>
      <c r="D44" s="96" t="s">
        <v>134</v>
      </c>
      <c r="E44" s="96" t="s">
        <v>335</v>
      </c>
      <c r="F44" s="96" t="s">
        <v>408</v>
      </c>
      <c r="G44" s="96" t="s">
        <v>387</v>
      </c>
      <c r="H44" s="83" t="s">
        <v>401</v>
      </c>
      <c r="I44" s="83" t="s">
        <v>174</v>
      </c>
      <c r="J44" s="83"/>
      <c r="K44" s="93">
        <v>6.68</v>
      </c>
      <c r="L44" s="96" t="s">
        <v>178</v>
      </c>
      <c r="M44" s="97">
        <v>3.2000000000000001E-2</v>
      </c>
      <c r="N44" s="97">
        <v>1.6E-2</v>
      </c>
      <c r="O44" s="93">
        <v>1387058.4221259998</v>
      </c>
      <c r="P44" s="95">
        <v>110.62</v>
      </c>
      <c r="Q44" s="93">
        <v>44.385869462220001</v>
      </c>
      <c r="R44" s="93">
        <v>1578.7499358698601</v>
      </c>
      <c r="S44" s="94">
        <v>8.408371536927381E-4</v>
      </c>
      <c r="T44" s="94">
        <v>7.0367416082587862E-3</v>
      </c>
      <c r="U44" s="94">
        <v>6.8271907564569905E-4</v>
      </c>
    </row>
    <row r="45" spans="2:21">
      <c r="B45" s="86" t="s">
        <v>413</v>
      </c>
      <c r="C45" s="83" t="s">
        <v>414</v>
      </c>
      <c r="D45" s="96" t="s">
        <v>134</v>
      </c>
      <c r="E45" s="96" t="s">
        <v>335</v>
      </c>
      <c r="F45" s="96" t="s">
        <v>408</v>
      </c>
      <c r="G45" s="96" t="s">
        <v>387</v>
      </c>
      <c r="H45" s="83" t="s">
        <v>401</v>
      </c>
      <c r="I45" s="83" t="s">
        <v>174</v>
      </c>
      <c r="J45" s="83"/>
      <c r="K45" s="93">
        <v>1.4800000000000002</v>
      </c>
      <c r="L45" s="96" t="s">
        <v>178</v>
      </c>
      <c r="M45" s="97">
        <v>4.9000000000000002E-2</v>
      </c>
      <c r="N45" s="97">
        <v>-2E-3</v>
      </c>
      <c r="O45" s="93">
        <v>337256.50291111995</v>
      </c>
      <c r="P45" s="95">
        <v>119.28</v>
      </c>
      <c r="Q45" s="83"/>
      <c r="R45" s="93">
        <v>402.27955666652002</v>
      </c>
      <c r="S45" s="94">
        <v>1.134949178296048E-3</v>
      </c>
      <c r="T45" s="94">
        <v>1.7930244874325325E-3</v>
      </c>
      <c r="U45" s="94">
        <v>1.7396290624531666E-4</v>
      </c>
    </row>
    <row r="46" spans="2:21">
      <c r="B46" s="86" t="s">
        <v>415</v>
      </c>
      <c r="C46" s="83" t="s">
        <v>416</v>
      </c>
      <c r="D46" s="96" t="s">
        <v>134</v>
      </c>
      <c r="E46" s="96" t="s">
        <v>335</v>
      </c>
      <c r="F46" s="96" t="s">
        <v>417</v>
      </c>
      <c r="G46" s="96" t="s">
        <v>418</v>
      </c>
      <c r="H46" s="83" t="s">
        <v>401</v>
      </c>
      <c r="I46" s="83" t="s">
        <v>174</v>
      </c>
      <c r="J46" s="83"/>
      <c r="K46" s="93">
        <v>2.37</v>
      </c>
      <c r="L46" s="96" t="s">
        <v>178</v>
      </c>
      <c r="M46" s="97">
        <v>3.7000000000000005E-2</v>
      </c>
      <c r="N46" s="97">
        <v>2.9000000000000011E-3</v>
      </c>
      <c r="O46" s="93">
        <v>1143279.8511419999</v>
      </c>
      <c r="P46" s="95">
        <v>112.47</v>
      </c>
      <c r="Q46" s="83"/>
      <c r="R46" s="93">
        <v>1285.8468993642998</v>
      </c>
      <c r="S46" s="94">
        <v>3.8109561995718219E-4</v>
      </c>
      <c r="T46" s="94">
        <v>5.7312258091221724E-3</v>
      </c>
      <c r="U46" s="94">
        <v>5.5605526031086918E-4</v>
      </c>
    </row>
    <row r="47" spans="2:21">
      <c r="B47" s="86" t="s">
        <v>419</v>
      </c>
      <c r="C47" s="83" t="s">
        <v>420</v>
      </c>
      <c r="D47" s="96" t="s">
        <v>134</v>
      </c>
      <c r="E47" s="96" t="s">
        <v>335</v>
      </c>
      <c r="F47" s="96" t="s">
        <v>417</v>
      </c>
      <c r="G47" s="96" t="s">
        <v>418</v>
      </c>
      <c r="H47" s="83" t="s">
        <v>401</v>
      </c>
      <c r="I47" s="83" t="s">
        <v>174</v>
      </c>
      <c r="J47" s="83"/>
      <c r="K47" s="93">
        <v>5.85</v>
      </c>
      <c r="L47" s="96" t="s">
        <v>178</v>
      </c>
      <c r="M47" s="97">
        <v>2.2000000000000002E-2</v>
      </c>
      <c r="N47" s="97">
        <v>1.5600000000000001E-2</v>
      </c>
      <c r="O47" s="93">
        <v>927028.13044399989</v>
      </c>
      <c r="P47" s="95">
        <v>104.18</v>
      </c>
      <c r="Q47" s="83"/>
      <c r="R47" s="93">
        <v>965.77796325919996</v>
      </c>
      <c r="S47" s="94">
        <v>1.0514292335104332E-3</v>
      </c>
      <c r="T47" s="94">
        <v>4.3046272395640761E-3</v>
      </c>
      <c r="U47" s="94">
        <v>4.1764374672295098E-4</v>
      </c>
    </row>
    <row r="48" spans="2:21">
      <c r="B48" s="86" t="s">
        <v>421</v>
      </c>
      <c r="C48" s="83" t="s">
        <v>422</v>
      </c>
      <c r="D48" s="96" t="s">
        <v>134</v>
      </c>
      <c r="E48" s="96" t="s">
        <v>335</v>
      </c>
      <c r="F48" s="96" t="s">
        <v>374</v>
      </c>
      <c r="G48" s="96" t="s">
        <v>343</v>
      </c>
      <c r="H48" s="83" t="s">
        <v>401</v>
      </c>
      <c r="I48" s="83" t="s">
        <v>174</v>
      </c>
      <c r="J48" s="83"/>
      <c r="K48" s="93">
        <v>1.57</v>
      </c>
      <c r="L48" s="96" t="s">
        <v>178</v>
      </c>
      <c r="M48" s="97">
        <v>3.1E-2</v>
      </c>
      <c r="N48" s="97">
        <v>-1.7000000000000001E-3</v>
      </c>
      <c r="O48" s="93">
        <v>402647.71976519993</v>
      </c>
      <c r="P48" s="95">
        <v>112.76</v>
      </c>
      <c r="Q48" s="83"/>
      <c r="R48" s="93">
        <v>454.02556807607999</v>
      </c>
      <c r="S48" s="94">
        <v>7.802461064310935E-4</v>
      </c>
      <c r="T48" s="94">
        <v>2.023664757480404E-3</v>
      </c>
      <c r="U48" s="94">
        <v>1.9634009738573723E-4</v>
      </c>
    </row>
    <row r="49" spans="2:21">
      <c r="B49" s="86" t="s">
        <v>423</v>
      </c>
      <c r="C49" s="83" t="s">
        <v>424</v>
      </c>
      <c r="D49" s="96" t="s">
        <v>134</v>
      </c>
      <c r="E49" s="96" t="s">
        <v>335</v>
      </c>
      <c r="F49" s="96" t="s">
        <v>374</v>
      </c>
      <c r="G49" s="96" t="s">
        <v>343</v>
      </c>
      <c r="H49" s="83" t="s">
        <v>401</v>
      </c>
      <c r="I49" s="83" t="s">
        <v>174</v>
      </c>
      <c r="J49" s="83"/>
      <c r="K49" s="93">
        <v>1.0299999999999998</v>
      </c>
      <c r="L49" s="96" t="s">
        <v>178</v>
      </c>
      <c r="M49" s="97">
        <v>2.7999999999999997E-2</v>
      </c>
      <c r="N49" s="97">
        <v>-1.1999999999999999E-3</v>
      </c>
      <c r="O49" s="93">
        <v>1147075.741838</v>
      </c>
      <c r="P49" s="95">
        <v>104.98</v>
      </c>
      <c r="Q49" s="93">
        <v>32.757768439240003</v>
      </c>
      <c r="R49" s="93">
        <v>1236.9578140662602</v>
      </c>
      <c r="S49" s="94">
        <v>1.1662808892411339E-3</v>
      </c>
      <c r="T49" s="94">
        <v>5.5133193168461301E-3</v>
      </c>
      <c r="U49" s="94">
        <v>5.3491352635700457E-4</v>
      </c>
    </row>
    <row r="50" spans="2:21">
      <c r="B50" s="86" t="s">
        <v>425</v>
      </c>
      <c r="C50" s="83" t="s">
        <v>426</v>
      </c>
      <c r="D50" s="96" t="s">
        <v>134</v>
      </c>
      <c r="E50" s="96" t="s">
        <v>335</v>
      </c>
      <c r="F50" s="96" t="s">
        <v>342</v>
      </c>
      <c r="G50" s="96" t="s">
        <v>343</v>
      </c>
      <c r="H50" s="83" t="s">
        <v>401</v>
      </c>
      <c r="I50" s="83" t="s">
        <v>174</v>
      </c>
      <c r="J50" s="83"/>
      <c r="K50" s="93">
        <v>2.48</v>
      </c>
      <c r="L50" s="96" t="s">
        <v>178</v>
      </c>
      <c r="M50" s="97">
        <v>0.04</v>
      </c>
      <c r="N50" s="97">
        <v>1.6000000000000003E-3</v>
      </c>
      <c r="O50" s="93">
        <v>2056218.1344900001</v>
      </c>
      <c r="P50" s="95">
        <v>119.75</v>
      </c>
      <c r="Q50" s="83"/>
      <c r="R50" s="93">
        <v>2462.3213418629798</v>
      </c>
      <c r="S50" s="94">
        <v>1.5231268005508156E-3</v>
      </c>
      <c r="T50" s="94">
        <v>1.0974961040707283E-2</v>
      </c>
      <c r="U50" s="94">
        <v>1.0648131868541502E-3</v>
      </c>
    </row>
    <row r="51" spans="2:21">
      <c r="B51" s="86" t="s">
        <v>427</v>
      </c>
      <c r="C51" s="83" t="s">
        <v>428</v>
      </c>
      <c r="D51" s="96" t="s">
        <v>134</v>
      </c>
      <c r="E51" s="96" t="s">
        <v>335</v>
      </c>
      <c r="F51" s="96" t="s">
        <v>429</v>
      </c>
      <c r="G51" s="96" t="s">
        <v>343</v>
      </c>
      <c r="H51" s="83" t="s">
        <v>401</v>
      </c>
      <c r="I51" s="83" t="s">
        <v>174</v>
      </c>
      <c r="J51" s="83"/>
      <c r="K51" s="93">
        <v>2.3899999999999997</v>
      </c>
      <c r="L51" s="96" t="s">
        <v>178</v>
      </c>
      <c r="M51" s="97">
        <v>3.85E-2</v>
      </c>
      <c r="N51" s="97">
        <v>-1.2000000000000001E-3</v>
      </c>
      <c r="O51" s="93">
        <v>368165.91611799999</v>
      </c>
      <c r="P51" s="95">
        <v>118.62</v>
      </c>
      <c r="Q51" s="83"/>
      <c r="R51" s="93">
        <v>436.71844111245997</v>
      </c>
      <c r="S51" s="94">
        <v>8.6437518604569265E-4</v>
      </c>
      <c r="T51" s="94">
        <v>1.9465241174985435E-3</v>
      </c>
      <c r="U51" s="94">
        <v>1.8885575458120368E-4</v>
      </c>
    </row>
    <row r="52" spans="2:21">
      <c r="B52" s="86" t="s">
        <v>430</v>
      </c>
      <c r="C52" s="83" t="s">
        <v>431</v>
      </c>
      <c r="D52" s="96" t="s">
        <v>134</v>
      </c>
      <c r="E52" s="96" t="s">
        <v>335</v>
      </c>
      <c r="F52" s="96" t="s">
        <v>429</v>
      </c>
      <c r="G52" s="96" t="s">
        <v>343</v>
      </c>
      <c r="H52" s="83" t="s">
        <v>401</v>
      </c>
      <c r="I52" s="83" t="s">
        <v>174</v>
      </c>
      <c r="J52" s="83"/>
      <c r="K52" s="93">
        <v>2.2499999999999996</v>
      </c>
      <c r="L52" s="96" t="s">
        <v>178</v>
      </c>
      <c r="M52" s="97">
        <v>4.7500000000000001E-2</v>
      </c>
      <c r="N52" s="97">
        <v>-5.0000000000000001E-4</v>
      </c>
      <c r="O52" s="93">
        <v>224713.09539536</v>
      </c>
      <c r="P52" s="95">
        <v>135.1</v>
      </c>
      <c r="Q52" s="83"/>
      <c r="R52" s="93">
        <v>303.58740024989999</v>
      </c>
      <c r="S52" s="94">
        <v>6.1938816008158797E-4</v>
      </c>
      <c r="T52" s="94">
        <v>1.3531377215255718E-3</v>
      </c>
      <c r="U52" s="94">
        <v>1.3128419173115831E-4</v>
      </c>
    </row>
    <row r="53" spans="2:21">
      <c r="B53" s="86" t="s">
        <v>432</v>
      </c>
      <c r="C53" s="83" t="s">
        <v>433</v>
      </c>
      <c r="D53" s="96" t="s">
        <v>134</v>
      </c>
      <c r="E53" s="96" t="s">
        <v>335</v>
      </c>
      <c r="F53" s="96" t="s">
        <v>434</v>
      </c>
      <c r="G53" s="96" t="s">
        <v>343</v>
      </c>
      <c r="H53" s="83" t="s">
        <v>401</v>
      </c>
      <c r="I53" s="83" t="s">
        <v>339</v>
      </c>
      <c r="J53" s="83"/>
      <c r="K53" s="93">
        <v>2.5</v>
      </c>
      <c r="L53" s="96" t="s">
        <v>178</v>
      </c>
      <c r="M53" s="97">
        <v>3.5499999999999997E-2</v>
      </c>
      <c r="N53" s="97">
        <v>8.0000000000000015E-4</v>
      </c>
      <c r="O53" s="93">
        <v>344162.17584580003</v>
      </c>
      <c r="P53" s="95">
        <v>121.06</v>
      </c>
      <c r="Q53" s="83"/>
      <c r="R53" s="93">
        <v>416.64273029469996</v>
      </c>
      <c r="S53" s="94">
        <v>8.0479369246884511E-4</v>
      </c>
      <c r="T53" s="94">
        <v>1.8570434553512052E-3</v>
      </c>
      <c r="U53" s="94">
        <v>1.8017415756509377E-4</v>
      </c>
    </row>
    <row r="54" spans="2:21">
      <c r="B54" s="86" t="s">
        <v>435</v>
      </c>
      <c r="C54" s="83" t="s">
        <v>436</v>
      </c>
      <c r="D54" s="96" t="s">
        <v>134</v>
      </c>
      <c r="E54" s="96" t="s">
        <v>335</v>
      </c>
      <c r="F54" s="96" t="s">
        <v>434</v>
      </c>
      <c r="G54" s="96" t="s">
        <v>343</v>
      </c>
      <c r="H54" s="83" t="s">
        <v>401</v>
      </c>
      <c r="I54" s="83" t="s">
        <v>339</v>
      </c>
      <c r="J54" s="83"/>
      <c r="K54" s="93">
        <v>1.4200000000000002</v>
      </c>
      <c r="L54" s="96" t="s">
        <v>178</v>
      </c>
      <c r="M54" s="97">
        <v>4.6500000000000007E-2</v>
      </c>
      <c r="N54" s="97">
        <v>-3.0999999999999999E-3</v>
      </c>
      <c r="O54" s="93">
        <v>313455.49104661995</v>
      </c>
      <c r="P54" s="95">
        <v>132.11000000000001</v>
      </c>
      <c r="Q54" s="83"/>
      <c r="R54" s="93">
        <v>414.10603647685997</v>
      </c>
      <c r="S54" s="94">
        <v>9.553462556159514E-4</v>
      </c>
      <c r="T54" s="94">
        <v>1.8457370042598406E-3</v>
      </c>
      <c r="U54" s="94">
        <v>1.7907718253493634E-4</v>
      </c>
    </row>
    <row r="55" spans="2:21">
      <c r="B55" s="86" t="s">
        <v>437</v>
      </c>
      <c r="C55" s="83" t="s">
        <v>438</v>
      </c>
      <c r="D55" s="96" t="s">
        <v>134</v>
      </c>
      <c r="E55" s="96" t="s">
        <v>335</v>
      </c>
      <c r="F55" s="96" t="s">
        <v>434</v>
      </c>
      <c r="G55" s="96" t="s">
        <v>343</v>
      </c>
      <c r="H55" s="83" t="s">
        <v>401</v>
      </c>
      <c r="I55" s="83" t="s">
        <v>339</v>
      </c>
      <c r="J55" s="83"/>
      <c r="K55" s="93">
        <v>5.84</v>
      </c>
      <c r="L55" s="96" t="s">
        <v>178</v>
      </c>
      <c r="M55" s="97">
        <v>1.4999999999999999E-2</v>
      </c>
      <c r="N55" s="97">
        <v>8.199999999999999E-3</v>
      </c>
      <c r="O55" s="93">
        <v>1061937.61834316</v>
      </c>
      <c r="P55" s="95">
        <v>104.59</v>
      </c>
      <c r="Q55" s="83"/>
      <c r="R55" s="93">
        <v>1110.6805551150401</v>
      </c>
      <c r="S55" s="94">
        <v>1.9045360615471451E-3</v>
      </c>
      <c r="T55" s="94">
        <v>4.9504813258191786E-3</v>
      </c>
      <c r="U55" s="94">
        <v>4.8030583229002205E-4</v>
      </c>
    </row>
    <row r="56" spans="2:21">
      <c r="B56" s="86" t="s">
        <v>439</v>
      </c>
      <c r="C56" s="83" t="s">
        <v>440</v>
      </c>
      <c r="D56" s="96" t="s">
        <v>134</v>
      </c>
      <c r="E56" s="96" t="s">
        <v>335</v>
      </c>
      <c r="F56" s="96" t="s">
        <v>441</v>
      </c>
      <c r="G56" s="96" t="s">
        <v>442</v>
      </c>
      <c r="H56" s="83" t="s">
        <v>401</v>
      </c>
      <c r="I56" s="83" t="s">
        <v>339</v>
      </c>
      <c r="J56" s="83"/>
      <c r="K56" s="93">
        <v>1.9499999999999997</v>
      </c>
      <c r="L56" s="96" t="s">
        <v>178</v>
      </c>
      <c r="M56" s="97">
        <v>4.6500000000000007E-2</v>
      </c>
      <c r="N56" s="97">
        <v>1.4000000000000002E-3</v>
      </c>
      <c r="O56" s="93">
        <v>2759.6386030200001</v>
      </c>
      <c r="P56" s="95">
        <v>134.21</v>
      </c>
      <c r="Q56" s="83"/>
      <c r="R56" s="93">
        <v>3.70371076738</v>
      </c>
      <c r="S56" s="94">
        <v>2.7233947667438993E-5</v>
      </c>
      <c r="T56" s="94">
        <v>1.6508032760374585E-5</v>
      </c>
      <c r="U56" s="94">
        <v>1.6016431317677241E-6</v>
      </c>
    </row>
    <row r="57" spans="2:21">
      <c r="B57" s="86" t="s">
        <v>443</v>
      </c>
      <c r="C57" s="83" t="s">
        <v>444</v>
      </c>
      <c r="D57" s="96" t="s">
        <v>134</v>
      </c>
      <c r="E57" s="96" t="s">
        <v>335</v>
      </c>
      <c r="F57" s="96" t="s">
        <v>445</v>
      </c>
      <c r="G57" s="96" t="s">
        <v>387</v>
      </c>
      <c r="H57" s="83" t="s">
        <v>401</v>
      </c>
      <c r="I57" s="83" t="s">
        <v>339</v>
      </c>
      <c r="J57" s="83"/>
      <c r="K57" s="93">
        <v>2.13</v>
      </c>
      <c r="L57" s="96" t="s">
        <v>178</v>
      </c>
      <c r="M57" s="97">
        <v>3.6400000000000002E-2</v>
      </c>
      <c r="N57" s="97">
        <v>8.9999999999999998E-4</v>
      </c>
      <c r="O57" s="93">
        <v>77755.28994766</v>
      </c>
      <c r="P57" s="95">
        <v>118.73</v>
      </c>
      <c r="Q57" s="83"/>
      <c r="R57" s="93">
        <v>92.318848012559982</v>
      </c>
      <c r="S57" s="94">
        <v>8.4631608106296597E-4</v>
      </c>
      <c r="T57" s="94">
        <v>4.1147990842423679E-4</v>
      </c>
      <c r="U57" s="94">
        <v>3.9922623049915529E-5</v>
      </c>
    </row>
    <row r="58" spans="2:21">
      <c r="B58" s="86" t="s">
        <v>446</v>
      </c>
      <c r="C58" s="83" t="s">
        <v>447</v>
      </c>
      <c r="D58" s="96" t="s">
        <v>134</v>
      </c>
      <c r="E58" s="96" t="s">
        <v>335</v>
      </c>
      <c r="F58" s="96" t="s">
        <v>448</v>
      </c>
      <c r="G58" s="96" t="s">
        <v>449</v>
      </c>
      <c r="H58" s="83" t="s">
        <v>401</v>
      </c>
      <c r="I58" s="83" t="s">
        <v>174</v>
      </c>
      <c r="J58" s="83"/>
      <c r="K58" s="93">
        <v>8.15</v>
      </c>
      <c r="L58" s="96" t="s">
        <v>178</v>
      </c>
      <c r="M58" s="97">
        <v>3.85E-2</v>
      </c>
      <c r="N58" s="97">
        <v>1.61E-2</v>
      </c>
      <c r="O58" s="93">
        <v>1559320.0347545601</v>
      </c>
      <c r="P58" s="95">
        <v>121.31</v>
      </c>
      <c r="Q58" s="83"/>
      <c r="R58" s="93">
        <v>1891.61110509176</v>
      </c>
      <c r="S58" s="94">
        <v>5.7296712796642084E-4</v>
      </c>
      <c r="T58" s="94">
        <v>8.4312140050916886E-3</v>
      </c>
      <c r="U58" s="94">
        <v>8.1801364219079341E-4</v>
      </c>
    </row>
    <row r="59" spans="2:21">
      <c r="B59" s="86" t="s">
        <v>450</v>
      </c>
      <c r="C59" s="83" t="s">
        <v>451</v>
      </c>
      <c r="D59" s="96" t="s">
        <v>134</v>
      </c>
      <c r="E59" s="96" t="s">
        <v>335</v>
      </c>
      <c r="F59" s="96" t="s">
        <v>448</v>
      </c>
      <c r="G59" s="96" t="s">
        <v>449</v>
      </c>
      <c r="H59" s="83" t="s">
        <v>401</v>
      </c>
      <c r="I59" s="83" t="s">
        <v>174</v>
      </c>
      <c r="J59" s="83"/>
      <c r="K59" s="93">
        <v>6.25</v>
      </c>
      <c r="L59" s="96" t="s">
        <v>178</v>
      </c>
      <c r="M59" s="97">
        <v>4.4999999999999998E-2</v>
      </c>
      <c r="N59" s="97">
        <v>1.26E-2</v>
      </c>
      <c r="O59" s="93">
        <v>3131484.1160719995</v>
      </c>
      <c r="P59" s="95">
        <v>125.35</v>
      </c>
      <c r="Q59" s="83"/>
      <c r="R59" s="93">
        <v>3925.3152867666399</v>
      </c>
      <c r="S59" s="94">
        <v>1.0645932855905386E-3</v>
      </c>
      <c r="T59" s="94">
        <v>1.749575963637726E-2</v>
      </c>
      <c r="U59" s="94">
        <v>1.6974744152389704E-3</v>
      </c>
    </row>
    <row r="60" spans="2:21">
      <c r="B60" s="86" t="s">
        <v>452</v>
      </c>
      <c r="C60" s="83" t="s">
        <v>453</v>
      </c>
      <c r="D60" s="96" t="s">
        <v>134</v>
      </c>
      <c r="E60" s="96" t="s">
        <v>335</v>
      </c>
      <c r="F60" s="96" t="s">
        <v>342</v>
      </c>
      <c r="G60" s="96" t="s">
        <v>343</v>
      </c>
      <c r="H60" s="83" t="s">
        <v>401</v>
      </c>
      <c r="I60" s="83" t="s">
        <v>174</v>
      </c>
      <c r="J60" s="83"/>
      <c r="K60" s="93">
        <v>2.0200000000000005</v>
      </c>
      <c r="L60" s="96" t="s">
        <v>178</v>
      </c>
      <c r="M60" s="97">
        <v>0.05</v>
      </c>
      <c r="N60" s="97">
        <v>6.0000000000000016E-4</v>
      </c>
      <c r="O60" s="93">
        <v>879670.61681199993</v>
      </c>
      <c r="P60" s="95">
        <v>122.46</v>
      </c>
      <c r="Q60" s="83"/>
      <c r="R60" s="93">
        <v>1077.24471020738</v>
      </c>
      <c r="S60" s="94">
        <v>8.7967149648349641E-4</v>
      </c>
      <c r="T60" s="94">
        <v>4.8014524038072926E-3</v>
      </c>
      <c r="U60" s="94">
        <v>4.6584674120146832E-4</v>
      </c>
    </row>
    <row r="61" spans="2:21">
      <c r="B61" s="86" t="s">
        <v>454</v>
      </c>
      <c r="C61" s="83" t="s">
        <v>455</v>
      </c>
      <c r="D61" s="96" t="s">
        <v>134</v>
      </c>
      <c r="E61" s="96" t="s">
        <v>335</v>
      </c>
      <c r="F61" s="96" t="s">
        <v>456</v>
      </c>
      <c r="G61" s="96" t="s">
        <v>387</v>
      </c>
      <c r="H61" s="83" t="s">
        <v>401</v>
      </c>
      <c r="I61" s="83" t="s">
        <v>339</v>
      </c>
      <c r="J61" s="83"/>
      <c r="K61" s="93">
        <v>1.9299999999999997</v>
      </c>
      <c r="L61" s="96" t="s">
        <v>178</v>
      </c>
      <c r="M61" s="97">
        <v>5.0999999999999997E-2</v>
      </c>
      <c r="N61" s="97">
        <v>-4.0000000000000002E-4</v>
      </c>
      <c r="O61" s="93">
        <v>411655.96192708</v>
      </c>
      <c r="P61" s="95">
        <v>122.39</v>
      </c>
      <c r="Q61" s="93">
        <v>17.392895502840002</v>
      </c>
      <c r="R61" s="93">
        <v>521.78193960802002</v>
      </c>
      <c r="S61" s="94">
        <v>8.9273378856888081E-4</v>
      </c>
      <c r="T61" s="94">
        <v>2.3256657697691202E-3</v>
      </c>
      <c r="U61" s="94">
        <v>2.2564085381991255E-4</v>
      </c>
    </row>
    <row r="62" spans="2:21">
      <c r="B62" s="86" t="s">
        <v>457</v>
      </c>
      <c r="C62" s="83" t="s">
        <v>458</v>
      </c>
      <c r="D62" s="96" t="s">
        <v>134</v>
      </c>
      <c r="E62" s="96" t="s">
        <v>335</v>
      </c>
      <c r="F62" s="96" t="s">
        <v>456</v>
      </c>
      <c r="G62" s="96" t="s">
        <v>387</v>
      </c>
      <c r="H62" s="83" t="s">
        <v>401</v>
      </c>
      <c r="I62" s="83" t="s">
        <v>339</v>
      </c>
      <c r="J62" s="83"/>
      <c r="K62" s="93">
        <v>2.1999999999999997</v>
      </c>
      <c r="L62" s="96" t="s">
        <v>178</v>
      </c>
      <c r="M62" s="97">
        <v>3.4000000000000002E-2</v>
      </c>
      <c r="N62" s="97">
        <v>2.5999999999999994E-3</v>
      </c>
      <c r="O62" s="93">
        <v>1.4384967999999998</v>
      </c>
      <c r="P62" s="95">
        <v>110.04</v>
      </c>
      <c r="Q62" s="83"/>
      <c r="R62" s="93">
        <v>1.5830336599999999E-3</v>
      </c>
      <c r="S62" s="94">
        <v>2.0498217078639471E-8</v>
      </c>
      <c r="T62" s="94">
        <v>7.0558348535790136E-9</v>
      </c>
      <c r="U62" s="94">
        <v>6.8457154139217514E-10</v>
      </c>
    </row>
    <row r="63" spans="2:21">
      <c r="B63" s="86" t="s">
        <v>459</v>
      </c>
      <c r="C63" s="83" t="s">
        <v>460</v>
      </c>
      <c r="D63" s="96" t="s">
        <v>134</v>
      </c>
      <c r="E63" s="96" t="s">
        <v>335</v>
      </c>
      <c r="F63" s="96" t="s">
        <v>456</v>
      </c>
      <c r="G63" s="96" t="s">
        <v>387</v>
      </c>
      <c r="H63" s="83" t="s">
        <v>401</v>
      </c>
      <c r="I63" s="83" t="s">
        <v>339</v>
      </c>
      <c r="J63" s="83"/>
      <c r="K63" s="93">
        <v>3.2800000000000007</v>
      </c>
      <c r="L63" s="96" t="s">
        <v>178</v>
      </c>
      <c r="M63" s="97">
        <v>2.5499999999999998E-2</v>
      </c>
      <c r="N63" s="97">
        <v>4.0000000000000001E-3</v>
      </c>
      <c r="O63" s="93">
        <v>537876.74796777999</v>
      </c>
      <c r="P63" s="95">
        <v>108.47</v>
      </c>
      <c r="Q63" s="93">
        <v>13.062608514020001</v>
      </c>
      <c r="R63" s="93">
        <v>596.93331991331991</v>
      </c>
      <c r="S63" s="94">
        <v>6.1332633171631596E-4</v>
      </c>
      <c r="T63" s="94">
        <v>2.6606275219107057E-3</v>
      </c>
      <c r="U63" s="94">
        <v>2.5813952870806919E-4</v>
      </c>
    </row>
    <row r="64" spans="2:21">
      <c r="B64" s="86" t="s">
        <v>461</v>
      </c>
      <c r="C64" s="83" t="s">
        <v>462</v>
      </c>
      <c r="D64" s="96" t="s">
        <v>134</v>
      </c>
      <c r="E64" s="96" t="s">
        <v>335</v>
      </c>
      <c r="F64" s="96" t="s">
        <v>456</v>
      </c>
      <c r="G64" s="96" t="s">
        <v>387</v>
      </c>
      <c r="H64" s="83" t="s">
        <v>401</v>
      </c>
      <c r="I64" s="83" t="s">
        <v>339</v>
      </c>
      <c r="J64" s="83"/>
      <c r="K64" s="93">
        <v>7.2699999999999987</v>
      </c>
      <c r="L64" s="96" t="s">
        <v>178</v>
      </c>
      <c r="M64" s="97">
        <v>2.35E-2</v>
      </c>
      <c r="N64" s="97">
        <v>1.8800000000000001E-2</v>
      </c>
      <c r="O64" s="93">
        <v>486752.17817069998</v>
      </c>
      <c r="P64" s="95">
        <v>105.36</v>
      </c>
      <c r="Q64" s="83"/>
      <c r="R64" s="93">
        <v>512.84209155530004</v>
      </c>
      <c r="S64" s="94">
        <v>1.3276863935652206E-3</v>
      </c>
      <c r="T64" s="94">
        <v>2.2858194335414485E-3</v>
      </c>
      <c r="U64" s="94">
        <v>2.2177488071024263E-4</v>
      </c>
    </row>
    <row r="65" spans="2:21">
      <c r="B65" s="86" t="s">
        <v>463</v>
      </c>
      <c r="C65" s="83" t="s">
        <v>464</v>
      </c>
      <c r="D65" s="96" t="s">
        <v>134</v>
      </c>
      <c r="E65" s="96" t="s">
        <v>335</v>
      </c>
      <c r="F65" s="96" t="s">
        <v>456</v>
      </c>
      <c r="G65" s="96" t="s">
        <v>387</v>
      </c>
      <c r="H65" s="83" t="s">
        <v>401</v>
      </c>
      <c r="I65" s="83" t="s">
        <v>339</v>
      </c>
      <c r="J65" s="83"/>
      <c r="K65" s="93">
        <v>6.21</v>
      </c>
      <c r="L65" s="96" t="s">
        <v>178</v>
      </c>
      <c r="M65" s="97">
        <v>1.7600000000000001E-2</v>
      </c>
      <c r="N65" s="97">
        <v>1.47E-2</v>
      </c>
      <c r="O65" s="93">
        <v>1326808.2386777401</v>
      </c>
      <c r="P65" s="95">
        <v>103.43</v>
      </c>
      <c r="Q65" s="93">
        <v>26.332585275100001</v>
      </c>
      <c r="R65" s="93">
        <v>1398.9071216725799</v>
      </c>
      <c r="S65" s="94">
        <v>1.1977390833503702E-3</v>
      </c>
      <c r="T65" s="94">
        <v>6.2351533485505853E-3</v>
      </c>
      <c r="U65" s="94">
        <v>6.0494734176902421E-4</v>
      </c>
    </row>
    <row r="66" spans="2:21">
      <c r="B66" s="86" t="s">
        <v>465</v>
      </c>
      <c r="C66" s="83" t="s">
        <v>466</v>
      </c>
      <c r="D66" s="96" t="s">
        <v>134</v>
      </c>
      <c r="E66" s="96" t="s">
        <v>335</v>
      </c>
      <c r="F66" s="96" t="s">
        <v>456</v>
      </c>
      <c r="G66" s="96" t="s">
        <v>387</v>
      </c>
      <c r="H66" s="83" t="s">
        <v>401</v>
      </c>
      <c r="I66" s="83" t="s">
        <v>339</v>
      </c>
      <c r="J66" s="83"/>
      <c r="K66" s="93">
        <v>6.6899999999999995</v>
      </c>
      <c r="L66" s="96" t="s">
        <v>178</v>
      </c>
      <c r="M66" s="97">
        <v>2.1499999999999998E-2</v>
      </c>
      <c r="N66" s="97">
        <v>1.6199999999999996E-2</v>
      </c>
      <c r="O66" s="93">
        <v>1207299.9253728399</v>
      </c>
      <c r="P66" s="95">
        <v>105.84</v>
      </c>
      <c r="Q66" s="83"/>
      <c r="R66" s="93">
        <v>1277.8062359621001</v>
      </c>
      <c r="S66" s="94">
        <v>1.5077611085228702E-3</v>
      </c>
      <c r="T66" s="94">
        <v>5.6953872830613067E-3</v>
      </c>
      <c r="U66" s="94">
        <v>5.5257813314791323E-4</v>
      </c>
    </row>
    <row r="67" spans="2:21">
      <c r="B67" s="86" t="s">
        <v>467</v>
      </c>
      <c r="C67" s="83" t="s">
        <v>468</v>
      </c>
      <c r="D67" s="96" t="s">
        <v>134</v>
      </c>
      <c r="E67" s="96" t="s">
        <v>335</v>
      </c>
      <c r="F67" s="96" t="s">
        <v>429</v>
      </c>
      <c r="G67" s="96" t="s">
        <v>343</v>
      </c>
      <c r="H67" s="83" t="s">
        <v>401</v>
      </c>
      <c r="I67" s="83" t="s">
        <v>174</v>
      </c>
      <c r="J67" s="83"/>
      <c r="K67" s="93">
        <v>0.91000000000000014</v>
      </c>
      <c r="L67" s="96" t="s">
        <v>178</v>
      </c>
      <c r="M67" s="97">
        <v>5.2499999999999998E-2</v>
      </c>
      <c r="N67" s="97">
        <v>-5.1999999999999998E-3</v>
      </c>
      <c r="O67" s="93">
        <v>208769.8652</v>
      </c>
      <c r="P67" s="95">
        <v>133.93</v>
      </c>
      <c r="Q67" s="83"/>
      <c r="R67" s="93">
        <v>279.60546809311995</v>
      </c>
      <c r="S67" s="94">
        <v>8.6987443833333336E-4</v>
      </c>
      <c r="T67" s="94">
        <v>1.246246404528575E-3</v>
      </c>
      <c r="U67" s="94">
        <v>1.2091337734043368E-4</v>
      </c>
    </row>
    <row r="68" spans="2:21">
      <c r="B68" s="86" t="s">
        <v>469</v>
      </c>
      <c r="C68" s="83" t="s">
        <v>470</v>
      </c>
      <c r="D68" s="96" t="s">
        <v>134</v>
      </c>
      <c r="E68" s="96" t="s">
        <v>335</v>
      </c>
      <c r="F68" s="96" t="s">
        <v>363</v>
      </c>
      <c r="G68" s="96" t="s">
        <v>343</v>
      </c>
      <c r="H68" s="83" t="s">
        <v>401</v>
      </c>
      <c r="I68" s="83" t="s">
        <v>339</v>
      </c>
      <c r="J68" s="83"/>
      <c r="K68" s="93">
        <v>1.91</v>
      </c>
      <c r="L68" s="96" t="s">
        <v>178</v>
      </c>
      <c r="M68" s="97">
        <v>6.5000000000000002E-2</v>
      </c>
      <c r="N68" s="97">
        <v>1.2999999999999999E-3</v>
      </c>
      <c r="O68" s="93">
        <v>3667237.5893919999</v>
      </c>
      <c r="P68" s="95">
        <v>125.3</v>
      </c>
      <c r="Q68" s="93">
        <v>66.24857354517998</v>
      </c>
      <c r="R68" s="93">
        <v>4661.2975480169807</v>
      </c>
      <c r="S68" s="94">
        <v>2.3284048186615874E-3</v>
      </c>
      <c r="T68" s="94">
        <v>2.0776150585579217E-2</v>
      </c>
      <c r="U68" s="94">
        <v>2.0157446603716257E-3</v>
      </c>
    </row>
    <row r="69" spans="2:21">
      <c r="B69" s="86" t="s">
        <v>471</v>
      </c>
      <c r="C69" s="83" t="s">
        <v>472</v>
      </c>
      <c r="D69" s="96" t="s">
        <v>134</v>
      </c>
      <c r="E69" s="96" t="s">
        <v>335</v>
      </c>
      <c r="F69" s="96" t="s">
        <v>473</v>
      </c>
      <c r="G69" s="96" t="s">
        <v>442</v>
      </c>
      <c r="H69" s="83" t="s">
        <v>401</v>
      </c>
      <c r="I69" s="83" t="s">
        <v>174</v>
      </c>
      <c r="J69" s="83"/>
      <c r="K69" s="93">
        <v>0.18000000000000002</v>
      </c>
      <c r="L69" s="96" t="s">
        <v>178</v>
      </c>
      <c r="M69" s="97">
        <v>4.4000000000000004E-2</v>
      </c>
      <c r="N69" s="97">
        <v>1.2199999999999999E-2</v>
      </c>
      <c r="O69" s="93">
        <v>1534.48049898</v>
      </c>
      <c r="P69" s="95">
        <v>111.2</v>
      </c>
      <c r="Q69" s="83"/>
      <c r="R69" s="93">
        <v>1.7063423845000001</v>
      </c>
      <c r="S69" s="94">
        <v>2.5612016021758923E-5</v>
      </c>
      <c r="T69" s="94">
        <v>7.6054416105682956E-6</v>
      </c>
      <c r="U69" s="94">
        <v>7.3789551404735432E-7</v>
      </c>
    </row>
    <row r="70" spans="2:21">
      <c r="B70" s="86" t="s">
        <v>474</v>
      </c>
      <c r="C70" s="83" t="s">
        <v>475</v>
      </c>
      <c r="D70" s="96" t="s">
        <v>134</v>
      </c>
      <c r="E70" s="96" t="s">
        <v>335</v>
      </c>
      <c r="F70" s="96" t="s">
        <v>476</v>
      </c>
      <c r="G70" s="96" t="s">
        <v>387</v>
      </c>
      <c r="H70" s="83" t="s">
        <v>401</v>
      </c>
      <c r="I70" s="83" t="s">
        <v>339</v>
      </c>
      <c r="J70" s="83"/>
      <c r="K70" s="93">
        <v>8.2900000000000009</v>
      </c>
      <c r="L70" s="96" t="s">
        <v>178</v>
      </c>
      <c r="M70" s="97">
        <v>3.5000000000000003E-2</v>
      </c>
      <c r="N70" s="97">
        <v>2.0300000000000002E-2</v>
      </c>
      <c r="O70" s="93">
        <v>87117.993297139998</v>
      </c>
      <c r="P70" s="95">
        <v>115.62</v>
      </c>
      <c r="Q70" s="83"/>
      <c r="R70" s="93">
        <v>100.72582599924</v>
      </c>
      <c r="S70" s="94">
        <v>3.2163797430285248E-4</v>
      </c>
      <c r="T70" s="94">
        <v>4.4895115732471088E-4</v>
      </c>
      <c r="U70" s="94">
        <v>4.3558160325093634E-5</v>
      </c>
    </row>
    <row r="71" spans="2:21">
      <c r="B71" s="86" t="s">
        <v>477</v>
      </c>
      <c r="C71" s="83" t="s">
        <v>478</v>
      </c>
      <c r="D71" s="96" t="s">
        <v>134</v>
      </c>
      <c r="E71" s="96" t="s">
        <v>335</v>
      </c>
      <c r="F71" s="96" t="s">
        <v>476</v>
      </c>
      <c r="G71" s="96" t="s">
        <v>387</v>
      </c>
      <c r="H71" s="83" t="s">
        <v>401</v>
      </c>
      <c r="I71" s="83" t="s">
        <v>339</v>
      </c>
      <c r="J71" s="83"/>
      <c r="K71" s="93">
        <v>1.3900000000000001</v>
      </c>
      <c r="L71" s="96" t="s">
        <v>178</v>
      </c>
      <c r="M71" s="97">
        <v>3.9E-2</v>
      </c>
      <c r="N71" s="97">
        <v>1.2999999999999997E-3</v>
      </c>
      <c r="O71" s="93">
        <v>1.5805139999999999E-2</v>
      </c>
      <c r="P71" s="95">
        <v>114.5</v>
      </c>
      <c r="Q71" s="83"/>
      <c r="R71" s="93">
        <v>1.8324800000000001E-5</v>
      </c>
      <c r="S71" s="94">
        <v>9.3828149979000604E-11</v>
      </c>
      <c r="T71" s="94">
        <v>8.1676571883420804E-11</v>
      </c>
      <c r="U71" s="94">
        <v>7.9244282030638145E-12</v>
      </c>
    </row>
    <row r="72" spans="2:21">
      <c r="B72" s="86" t="s">
        <v>479</v>
      </c>
      <c r="C72" s="83" t="s">
        <v>480</v>
      </c>
      <c r="D72" s="96" t="s">
        <v>134</v>
      </c>
      <c r="E72" s="96" t="s">
        <v>335</v>
      </c>
      <c r="F72" s="96" t="s">
        <v>476</v>
      </c>
      <c r="G72" s="96" t="s">
        <v>387</v>
      </c>
      <c r="H72" s="83" t="s">
        <v>401</v>
      </c>
      <c r="I72" s="83" t="s">
        <v>339</v>
      </c>
      <c r="J72" s="83"/>
      <c r="K72" s="93">
        <v>4.1800000000000015</v>
      </c>
      <c r="L72" s="96" t="s">
        <v>178</v>
      </c>
      <c r="M72" s="97">
        <v>0.04</v>
      </c>
      <c r="N72" s="97">
        <v>6.000000000000001E-3</v>
      </c>
      <c r="O72" s="93">
        <v>635077.65140144003</v>
      </c>
      <c r="P72" s="95">
        <v>115.9</v>
      </c>
      <c r="Q72" s="83"/>
      <c r="R72" s="93">
        <v>736.05501208069995</v>
      </c>
      <c r="S72" s="94">
        <v>9.0055469385891707E-4</v>
      </c>
      <c r="T72" s="94">
        <v>3.2807152113180746E-3</v>
      </c>
      <c r="U72" s="94">
        <v>3.1830170570695316E-4</v>
      </c>
    </row>
    <row r="73" spans="2:21">
      <c r="B73" s="86" t="s">
        <v>481</v>
      </c>
      <c r="C73" s="83" t="s">
        <v>482</v>
      </c>
      <c r="D73" s="96" t="s">
        <v>134</v>
      </c>
      <c r="E73" s="96" t="s">
        <v>335</v>
      </c>
      <c r="F73" s="96" t="s">
        <v>476</v>
      </c>
      <c r="G73" s="96" t="s">
        <v>387</v>
      </c>
      <c r="H73" s="83" t="s">
        <v>401</v>
      </c>
      <c r="I73" s="83" t="s">
        <v>339</v>
      </c>
      <c r="J73" s="83"/>
      <c r="K73" s="93">
        <v>6.94</v>
      </c>
      <c r="L73" s="96" t="s">
        <v>178</v>
      </c>
      <c r="M73" s="97">
        <v>0.04</v>
      </c>
      <c r="N73" s="97">
        <v>1.5200000000000002E-2</v>
      </c>
      <c r="O73" s="93">
        <v>1056657.0124947198</v>
      </c>
      <c r="P73" s="95">
        <v>120.32</v>
      </c>
      <c r="Q73" s="83"/>
      <c r="R73" s="93">
        <v>1271.3697532681599</v>
      </c>
      <c r="S73" s="94">
        <v>1.458884681143605E-3</v>
      </c>
      <c r="T73" s="94">
        <v>5.6666988476389282E-3</v>
      </c>
      <c r="U73" s="94">
        <v>5.4979472241555103E-4</v>
      </c>
    </row>
    <row r="74" spans="2:21">
      <c r="B74" s="86" t="s">
        <v>483</v>
      </c>
      <c r="C74" s="83" t="s">
        <v>484</v>
      </c>
      <c r="D74" s="96" t="s">
        <v>134</v>
      </c>
      <c r="E74" s="96" t="s">
        <v>335</v>
      </c>
      <c r="F74" s="96" t="s">
        <v>485</v>
      </c>
      <c r="G74" s="96" t="s">
        <v>486</v>
      </c>
      <c r="H74" s="83" t="s">
        <v>487</v>
      </c>
      <c r="I74" s="83" t="s">
        <v>339</v>
      </c>
      <c r="J74" s="83"/>
      <c r="K74" s="93">
        <v>8.44</v>
      </c>
      <c r="L74" s="96" t="s">
        <v>178</v>
      </c>
      <c r="M74" s="97">
        <v>5.1500000000000004E-2</v>
      </c>
      <c r="N74" s="97">
        <v>2.5300000000000003E-2</v>
      </c>
      <c r="O74" s="93">
        <v>2444307.597784</v>
      </c>
      <c r="P74" s="95">
        <v>149.30000000000001</v>
      </c>
      <c r="Q74" s="83"/>
      <c r="R74" s="93">
        <v>3649.3511939687392</v>
      </c>
      <c r="S74" s="94">
        <v>6.8833918736183552E-4</v>
      </c>
      <c r="T74" s="94">
        <v>1.6265743425414477E-2</v>
      </c>
      <c r="U74" s="94">
        <v>1.5781357245028857E-3</v>
      </c>
    </row>
    <row r="75" spans="2:21">
      <c r="B75" s="86" t="s">
        <v>488</v>
      </c>
      <c r="C75" s="83" t="s">
        <v>489</v>
      </c>
      <c r="D75" s="96" t="s">
        <v>134</v>
      </c>
      <c r="E75" s="96" t="s">
        <v>335</v>
      </c>
      <c r="F75" s="96" t="s">
        <v>490</v>
      </c>
      <c r="G75" s="96" t="s">
        <v>387</v>
      </c>
      <c r="H75" s="83" t="s">
        <v>487</v>
      </c>
      <c r="I75" s="83" t="s">
        <v>174</v>
      </c>
      <c r="J75" s="83"/>
      <c r="K75" s="93">
        <v>3.0199999999999996</v>
      </c>
      <c r="L75" s="96" t="s">
        <v>178</v>
      </c>
      <c r="M75" s="97">
        <v>2.8500000000000001E-2</v>
      </c>
      <c r="N75" s="97">
        <v>7.899999999999999E-3</v>
      </c>
      <c r="O75" s="93">
        <v>374583.65093811997</v>
      </c>
      <c r="P75" s="95">
        <v>108.65</v>
      </c>
      <c r="Q75" s="83"/>
      <c r="R75" s="93">
        <v>406.98513624652003</v>
      </c>
      <c r="S75" s="94">
        <v>7.6561332690958572E-4</v>
      </c>
      <c r="T75" s="94">
        <v>1.8139980101350465E-3</v>
      </c>
      <c r="U75" s="94">
        <v>1.7599780035251091E-4</v>
      </c>
    </row>
    <row r="76" spans="2:21">
      <c r="B76" s="86" t="s">
        <v>491</v>
      </c>
      <c r="C76" s="83" t="s">
        <v>492</v>
      </c>
      <c r="D76" s="96" t="s">
        <v>134</v>
      </c>
      <c r="E76" s="96" t="s">
        <v>335</v>
      </c>
      <c r="F76" s="96" t="s">
        <v>490</v>
      </c>
      <c r="G76" s="96" t="s">
        <v>387</v>
      </c>
      <c r="H76" s="83" t="s">
        <v>487</v>
      </c>
      <c r="I76" s="83" t="s">
        <v>174</v>
      </c>
      <c r="J76" s="83"/>
      <c r="K76" s="93">
        <v>0.74</v>
      </c>
      <c r="L76" s="96" t="s">
        <v>178</v>
      </c>
      <c r="M76" s="97">
        <v>4.8499999999999995E-2</v>
      </c>
      <c r="N76" s="97">
        <v>1.3600000000000001E-2</v>
      </c>
      <c r="O76" s="93">
        <v>7439.1587139999992</v>
      </c>
      <c r="P76" s="95">
        <v>125.96</v>
      </c>
      <c r="Q76" s="83"/>
      <c r="R76" s="93">
        <v>9.3703647192999995</v>
      </c>
      <c r="S76" s="94">
        <v>5.9402712709656691E-5</v>
      </c>
      <c r="T76" s="94">
        <v>4.1765218041658111E-5</v>
      </c>
      <c r="U76" s="94">
        <v>4.0521469513781895E-6</v>
      </c>
    </row>
    <row r="77" spans="2:21">
      <c r="B77" s="86" t="s">
        <v>493</v>
      </c>
      <c r="C77" s="83" t="s">
        <v>494</v>
      </c>
      <c r="D77" s="96" t="s">
        <v>134</v>
      </c>
      <c r="E77" s="96" t="s">
        <v>335</v>
      </c>
      <c r="F77" s="96" t="s">
        <v>490</v>
      </c>
      <c r="G77" s="96" t="s">
        <v>387</v>
      </c>
      <c r="H77" s="83" t="s">
        <v>487</v>
      </c>
      <c r="I77" s="83" t="s">
        <v>174</v>
      </c>
      <c r="J77" s="83"/>
      <c r="K77" s="93">
        <v>1.45</v>
      </c>
      <c r="L77" s="96" t="s">
        <v>178</v>
      </c>
      <c r="M77" s="97">
        <v>3.7699999999999997E-2</v>
      </c>
      <c r="N77" s="97">
        <v>2.3E-3</v>
      </c>
      <c r="O77" s="93">
        <v>84642.710923419989</v>
      </c>
      <c r="P77" s="95">
        <v>114.58</v>
      </c>
      <c r="Q77" s="93">
        <v>1.73977323338</v>
      </c>
      <c r="R77" s="93">
        <v>98.723389434799998</v>
      </c>
      <c r="S77" s="94">
        <v>2.3335930996400895E-4</v>
      </c>
      <c r="T77" s="94">
        <v>4.4002597647703587E-4</v>
      </c>
      <c r="U77" s="94">
        <v>4.2692221008642997E-5</v>
      </c>
    </row>
    <row r="78" spans="2:21">
      <c r="B78" s="86" t="s">
        <v>495</v>
      </c>
      <c r="C78" s="83" t="s">
        <v>496</v>
      </c>
      <c r="D78" s="96" t="s">
        <v>134</v>
      </c>
      <c r="E78" s="96" t="s">
        <v>335</v>
      </c>
      <c r="F78" s="96" t="s">
        <v>490</v>
      </c>
      <c r="G78" s="96" t="s">
        <v>387</v>
      </c>
      <c r="H78" s="83" t="s">
        <v>487</v>
      </c>
      <c r="I78" s="83" t="s">
        <v>174</v>
      </c>
      <c r="J78" s="83"/>
      <c r="K78" s="93">
        <v>5.0799999999999992</v>
      </c>
      <c r="L78" s="96" t="s">
        <v>178</v>
      </c>
      <c r="M78" s="97">
        <v>2.5000000000000001E-2</v>
      </c>
      <c r="N78" s="97">
        <v>1.46E-2</v>
      </c>
      <c r="O78" s="93">
        <v>464036.87199506001</v>
      </c>
      <c r="P78" s="95">
        <v>105.93</v>
      </c>
      <c r="Q78" s="83"/>
      <c r="R78" s="93">
        <v>491.55425408596005</v>
      </c>
      <c r="S78" s="94">
        <v>9.9143084036284026E-4</v>
      </c>
      <c r="T78" s="94">
        <v>2.1909361285500093E-3</v>
      </c>
      <c r="U78" s="94">
        <v>2.1256910822572568E-4</v>
      </c>
    </row>
    <row r="79" spans="2:21">
      <c r="B79" s="86" t="s">
        <v>497</v>
      </c>
      <c r="C79" s="83" t="s">
        <v>498</v>
      </c>
      <c r="D79" s="96" t="s">
        <v>134</v>
      </c>
      <c r="E79" s="96" t="s">
        <v>335</v>
      </c>
      <c r="F79" s="96" t="s">
        <v>490</v>
      </c>
      <c r="G79" s="96" t="s">
        <v>387</v>
      </c>
      <c r="H79" s="83" t="s">
        <v>487</v>
      </c>
      <c r="I79" s="83" t="s">
        <v>174</v>
      </c>
      <c r="J79" s="83"/>
      <c r="K79" s="93">
        <v>5.9399999999999995</v>
      </c>
      <c r="L79" s="96" t="s">
        <v>178</v>
      </c>
      <c r="M79" s="97">
        <v>1.34E-2</v>
      </c>
      <c r="N79" s="97">
        <v>1.54E-2</v>
      </c>
      <c r="O79" s="93">
        <v>216701.11969662001</v>
      </c>
      <c r="P79" s="95">
        <v>100.12</v>
      </c>
      <c r="Q79" s="83"/>
      <c r="R79" s="93">
        <v>216.96114769237997</v>
      </c>
      <c r="S79" s="94">
        <v>6.3295440881464059E-4</v>
      </c>
      <c r="T79" s="94">
        <v>9.6703062382160507E-4</v>
      </c>
      <c r="U79" s="94">
        <v>9.3823290717638899E-5</v>
      </c>
    </row>
    <row r="80" spans="2:21">
      <c r="B80" s="86" t="s">
        <v>499</v>
      </c>
      <c r="C80" s="83" t="s">
        <v>500</v>
      </c>
      <c r="D80" s="96" t="s">
        <v>134</v>
      </c>
      <c r="E80" s="96" t="s">
        <v>335</v>
      </c>
      <c r="F80" s="96" t="s">
        <v>490</v>
      </c>
      <c r="G80" s="96" t="s">
        <v>387</v>
      </c>
      <c r="H80" s="83" t="s">
        <v>487</v>
      </c>
      <c r="I80" s="83" t="s">
        <v>174</v>
      </c>
      <c r="J80" s="83"/>
      <c r="K80" s="93">
        <v>5.92</v>
      </c>
      <c r="L80" s="96" t="s">
        <v>178</v>
      </c>
      <c r="M80" s="97">
        <v>1.95E-2</v>
      </c>
      <c r="N80" s="97">
        <v>1.9300000000000005E-2</v>
      </c>
      <c r="O80" s="93">
        <v>162446.282596</v>
      </c>
      <c r="P80" s="95">
        <v>101.1</v>
      </c>
      <c r="Q80" s="83"/>
      <c r="R80" s="93">
        <v>164.23320531072</v>
      </c>
      <c r="S80" s="94">
        <v>2.2836433216981306E-4</v>
      </c>
      <c r="T80" s="94">
        <v>7.3201372998371757E-4</v>
      </c>
      <c r="U80" s="94">
        <v>7.102147057778744E-5</v>
      </c>
    </row>
    <row r="81" spans="2:21">
      <c r="B81" s="86" t="s">
        <v>501</v>
      </c>
      <c r="C81" s="83" t="s">
        <v>502</v>
      </c>
      <c r="D81" s="96" t="s">
        <v>134</v>
      </c>
      <c r="E81" s="96" t="s">
        <v>335</v>
      </c>
      <c r="F81" s="96" t="s">
        <v>503</v>
      </c>
      <c r="G81" s="96" t="s">
        <v>387</v>
      </c>
      <c r="H81" s="83" t="s">
        <v>487</v>
      </c>
      <c r="I81" s="83" t="s">
        <v>339</v>
      </c>
      <c r="J81" s="83"/>
      <c r="K81" s="93">
        <v>1.03</v>
      </c>
      <c r="L81" s="96" t="s">
        <v>178</v>
      </c>
      <c r="M81" s="97">
        <v>4.8000000000000001E-2</v>
      </c>
      <c r="N81" s="97">
        <v>1.9999999999999998E-4</v>
      </c>
      <c r="O81" s="93">
        <v>2.1760699999999997E-2</v>
      </c>
      <c r="P81" s="95">
        <v>112.85</v>
      </c>
      <c r="Q81" s="83"/>
      <c r="R81" s="93">
        <v>2.4509420000000001E-5</v>
      </c>
      <c r="S81" s="94">
        <v>1.2686975279850744E-10</v>
      </c>
      <c r="T81" s="94">
        <v>1.0924241489407532E-10</v>
      </c>
      <c r="U81" s="94">
        <v>1.0598922721597852E-11</v>
      </c>
    </row>
    <row r="82" spans="2:21">
      <c r="B82" s="86" t="s">
        <v>504</v>
      </c>
      <c r="C82" s="83" t="s">
        <v>505</v>
      </c>
      <c r="D82" s="96" t="s">
        <v>134</v>
      </c>
      <c r="E82" s="96" t="s">
        <v>335</v>
      </c>
      <c r="F82" s="96" t="s">
        <v>503</v>
      </c>
      <c r="G82" s="96" t="s">
        <v>387</v>
      </c>
      <c r="H82" s="83" t="s">
        <v>487</v>
      </c>
      <c r="I82" s="83" t="s">
        <v>339</v>
      </c>
      <c r="J82" s="83"/>
      <c r="K82" s="93">
        <v>3.96</v>
      </c>
      <c r="L82" s="96" t="s">
        <v>178</v>
      </c>
      <c r="M82" s="97">
        <v>3.2899999999999999E-2</v>
      </c>
      <c r="N82" s="97">
        <v>8.0000000000000002E-3</v>
      </c>
      <c r="O82" s="93">
        <v>1.8553860000000002E-2</v>
      </c>
      <c r="P82" s="95">
        <v>111.43</v>
      </c>
      <c r="Q82" s="83"/>
      <c r="R82" s="93">
        <v>2.0615399999999999E-5</v>
      </c>
      <c r="S82" s="94">
        <v>9.2769300000000003E-11</v>
      </c>
      <c r="T82" s="94">
        <v>9.18861433688484E-11</v>
      </c>
      <c r="U82" s="94">
        <v>8.9149817284467895E-12</v>
      </c>
    </row>
    <row r="83" spans="2:21">
      <c r="B83" s="86" t="s">
        <v>506</v>
      </c>
      <c r="C83" s="83" t="s">
        <v>507</v>
      </c>
      <c r="D83" s="96" t="s">
        <v>134</v>
      </c>
      <c r="E83" s="96" t="s">
        <v>335</v>
      </c>
      <c r="F83" s="96" t="s">
        <v>508</v>
      </c>
      <c r="G83" s="96" t="s">
        <v>387</v>
      </c>
      <c r="H83" s="83" t="s">
        <v>487</v>
      </c>
      <c r="I83" s="83" t="s">
        <v>174</v>
      </c>
      <c r="J83" s="83"/>
      <c r="K83" s="93">
        <v>4.7499999999999991</v>
      </c>
      <c r="L83" s="96" t="s">
        <v>178</v>
      </c>
      <c r="M83" s="97">
        <v>4.7500000000000001E-2</v>
      </c>
      <c r="N83" s="97">
        <v>1.0299999999999998E-2</v>
      </c>
      <c r="O83" s="93">
        <v>2123942.6325519998</v>
      </c>
      <c r="P83" s="95">
        <v>145.69999999999999</v>
      </c>
      <c r="Q83" s="83"/>
      <c r="R83" s="93">
        <v>3094.58437407678</v>
      </c>
      <c r="S83" s="94">
        <v>1.1253868661855559E-3</v>
      </c>
      <c r="T83" s="94">
        <v>1.3793058755271157E-2</v>
      </c>
      <c r="U83" s="94">
        <v>1.3382307960083939E-3</v>
      </c>
    </row>
    <row r="84" spans="2:21">
      <c r="B84" s="86" t="s">
        <v>509</v>
      </c>
      <c r="C84" s="83" t="s">
        <v>510</v>
      </c>
      <c r="D84" s="96" t="s">
        <v>134</v>
      </c>
      <c r="E84" s="96" t="s">
        <v>335</v>
      </c>
      <c r="F84" s="96" t="s">
        <v>511</v>
      </c>
      <c r="G84" s="96" t="s">
        <v>387</v>
      </c>
      <c r="H84" s="83" t="s">
        <v>487</v>
      </c>
      <c r="I84" s="83" t="s">
        <v>174</v>
      </c>
      <c r="J84" s="83"/>
      <c r="K84" s="93">
        <v>1.2</v>
      </c>
      <c r="L84" s="96" t="s">
        <v>178</v>
      </c>
      <c r="M84" s="97">
        <v>6.5000000000000002E-2</v>
      </c>
      <c r="N84" s="97">
        <v>-1E-3</v>
      </c>
      <c r="O84" s="93">
        <v>812550.26587436011</v>
      </c>
      <c r="P84" s="95">
        <v>124.22</v>
      </c>
      <c r="Q84" s="83"/>
      <c r="R84" s="93">
        <v>1009.3499303157399</v>
      </c>
      <c r="S84" s="94">
        <v>1.2730446798010807E-3</v>
      </c>
      <c r="T84" s="94">
        <v>4.4988344832663551E-3</v>
      </c>
      <c r="U84" s="94">
        <v>4.3648613106579849E-4</v>
      </c>
    </row>
    <row r="85" spans="2:21">
      <c r="B85" s="86" t="s">
        <v>512</v>
      </c>
      <c r="C85" s="83" t="s">
        <v>513</v>
      </c>
      <c r="D85" s="96" t="s">
        <v>134</v>
      </c>
      <c r="E85" s="96" t="s">
        <v>335</v>
      </c>
      <c r="F85" s="96" t="s">
        <v>511</v>
      </c>
      <c r="G85" s="96" t="s">
        <v>387</v>
      </c>
      <c r="H85" s="83" t="s">
        <v>487</v>
      </c>
      <c r="I85" s="83" t="s">
        <v>174</v>
      </c>
      <c r="J85" s="83"/>
      <c r="K85" s="93">
        <v>6.6500000000000012</v>
      </c>
      <c r="L85" s="96" t="s">
        <v>178</v>
      </c>
      <c r="M85" s="97">
        <v>0.04</v>
      </c>
      <c r="N85" s="97">
        <v>2.5600000000000001E-2</v>
      </c>
      <c r="O85" s="93">
        <v>358595.81222399999</v>
      </c>
      <c r="P85" s="95">
        <v>109.7</v>
      </c>
      <c r="Q85" s="83"/>
      <c r="R85" s="93">
        <v>393.37961017862</v>
      </c>
      <c r="S85" s="94">
        <v>1.2123730170623379E-4</v>
      </c>
      <c r="T85" s="94">
        <v>1.753355998877265E-3</v>
      </c>
      <c r="U85" s="94">
        <v>1.7011418828089285E-4</v>
      </c>
    </row>
    <row r="86" spans="2:21">
      <c r="B86" s="86" t="s">
        <v>514</v>
      </c>
      <c r="C86" s="83" t="s">
        <v>515</v>
      </c>
      <c r="D86" s="96" t="s">
        <v>134</v>
      </c>
      <c r="E86" s="96" t="s">
        <v>335</v>
      </c>
      <c r="F86" s="96" t="s">
        <v>511</v>
      </c>
      <c r="G86" s="96" t="s">
        <v>387</v>
      </c>
      <c r="H86" s="83" t="s">
        <v>487</v>
      </c>
      <c r="I86" s="83" t="s">
        <v>174</v>
      </c>
      <c r="J86" s="83"/>
      <c r="K86" s="93">
        <v>6.9400000000000013</v>
      </c>
      <c r="L86" s="96" t="s">
        <v>178</v>
      </c>
      <c r="M86" s="97">
        <v>2.7799999999999998E-2</v>
      </c>
      <c r="N86" s="97">
        <v>2.7300000000000005E-2</v>
      </c>
      <c r="O86" s="93">
        <v>597299.39856600005</v>
      </c>
      <c r="P86" s="95">
        <v>101.78</v>
      </c>
      <c r="Q86" s="83"/>
      <c r="R86" s="93">
        <v>607.93132978915992</v>
      </c>
      <c r="S86" s="94">
        <v>6.9416450142366045E-4</v>
      </c>
      <c r="T86" s="94">
        <v>2.7096474153992358E-3</v>
      </c>
      <c r="U86" s="94">
        <v>2.6289553912224459E-4</v>
      </c>
    </row>
    <row r="87" spans="2:21">
      <c r="B87" s="86" t="s">
        <v>516</v>
      </c>
      <c r="C87" s="83" t="s">
        <v>517</v>
      </c>
      <c r="D87" s="96" t="s">
        <v>134</v>
      </c>
      <c r="E87" s="96" t="s">
        <v>335</v>
      </c>
      <c r="F87" s="96" t="s">
        <v>511</v>
      </c>
      <c r="G87" s="96" t="s">
        <v>387</v>
      </c>
      <c r="H87" s="83" t="s">
        <v>487</v>
      </c>
      <c r="I87" s="83" t="s">
        <v>174</v>
      </c>
      <c r="J87" s="83"/>
      <c r="K87" s="93">
        <v>1.8099999999999998</v>
      </c>
      <c r="L87" s="96" t="s">
        <v>178</v>
      </c>
      <c r="M87" s="97">
        <v>5.0999999999999997E-2</v>
      </c>
      <c r="N87" s="97">
        <v>8.3999999999999995E-3</v>
      </c>
      <c r="O87" s="93">
        <v>49128.994954000002</v>
      </c>
      <c r="P87" s="95">
        <v>129.46</v>
      </c>
      <c r="Q87" s="83"/>
      <c r="R87" s="93">
        <v>63.602392941360002</v>
      </c>
      <c r="S87" s="94">
        <v>2.3744737817162284E-5</v>
      </c>
      <c r="T87" s="94">
        <v>2.8348606364230801E-4</v>
      </c>
      <c r="U87" s="94">
        <v>2.750439821481599E-5</v>
      </c>
    </row>
    <row r="88" spans="2:21">
      <c r="B88" s="86" t="s">
        <v>518</v>
      </c>
      <c r="C88" s="83" t="s">
        <v>519</v>
      </c>
      <c r="D88" s="96" t="s">
        <v>134</v>
      </c>
      <c r="E88" s="96" t="s">
        <v>335</v>
      </c>
      <c r="F88" s="96" t="s">
        <v>441</v>
      </c>
      <c r="G88" s="96" t="s">
        <v>442</v>
      </c>
      <c r="H88" s="83" t="s">
        <v>487</v>
      </c>
      <c r="I88" s="83" t="s">
        <v>339</v>
      </c>
      <c r="J88" s="83"/>
      <c r="K88" s="93">
        <v>4.55</v>
      </c>
      <c r="L88" s="96" t="s">
        <v>178</v>
      </c>
      <c r="M88" s="97">
        <v>3.85E-2</v>
      </c>
      <c r="N88" s="97">
        <v>6.9999999999999984E-3</v>
      </c>
      <c r="O88" s="93">
        <v>398485.649172</v>
      </c>
      <c r="P88" s="95">
        <v>119.27</v>
      </c>
      <c r="Q88" s="83"/>
      <c r="R88" s="93">
        <v>475.27384825778</v>
      </c>
      <c r="S88" s="94">
        <v>1.663497554933715E-3</v>
      </c>
      <c r="T88" s="94">
        <v>2.1183717492980333E-3</v>
      </c>
      <c r="U88" s="94">
        <v>2.0552876360520296E-4</v>
      </c>
    </row>
    <row r="89" spans="2:21">
      <c r="B89" s="86" t="s">
        <v>520</v>
      </c>
      <c r="C89" s="83" t="s">
        <v>521</v>
      </c>
      <c r="D89" s="96" t="s">
        <v>134</v>
      </c>
      <c r="E89" s="96" t="s">
        <v>335</v>
      </c>
      <c r="F89" s="96" t="s">
        <v>441</v>
      </c>
      <c r="G89" s="96" t="s">
        <v>442</v>
      </c>
      <c r="H89" s="83" t="s">
        <v>487</v>
      </c>
      <c r="I89" s="83" t="s">
        <v>339</v>
      </c>
      <c r="J89" s="83"/>
      <c r="K89" s="93">
        <v>1.87</v>
      </c>
      <c r="L89" s="96" t="s">
        <v>178</v>
      </c>
      <c r="M89" s="97">
        <v>3.9E-2</v>
      </c>
      <c r="N89" s="97">
        <v>3.0000000000000003E-4</v>
      </c>
      <c r="O89" s="93">
        <v>164307.09731799999</v>
      </c>
      <c r="P89" s="95">
        <v>116.7</v>
      </c>
      <c r="Q89" s="83"/>
      <c r="R89" s="93">
        <v>191.74637704975999</v>
      </c>
      <c r="S89" s="94">
        <v>8.2552898304548243E-4</v>
      </c>
      <c r="T89" s="94">
        <v>8.546443480141791E-4</v>
      </c>
      <c r="U89" s="94">
        <v>8.2919344174475361E-5</v>
      </c>
    </row>
    <row r="90" spans="2:21">
      <c r="B90" s="86" t="s">
        <v>522</v>
      </c>
      <c r="C90" s="83" t="s">
        <v>523</v>
      </c>
      <c r="D90" s="96" t="s">
        <v>134</v>
      </c>
      <c r="E90" s="96" t="s">
        <v>335</v>
      </c>
      <c r="F90" s="96" t="s">
        <v>441</v>
      </c>
      <c r="G90" s="96" t="s">
        <v>442</v>
      </c>
      <c r="H90" s="83" t="s">
        <v>487</v>
      </c>
      <c r="I90" s="83" t="s">
        <v>339</v>
      </c>
      <c r="J90" s="83"/>
      <c r="K90" s="93">
        <v>2.7900000000000005</v>
      </c>
      <c r="L90" s="96" t="s">
        <v>178</v>
      </c>
      <c r="M90" s="97">
        <v>3.9E-2</v>
      </c>
      <c r="N90" s="97">
        <v>2.3999999999999998E-3</v>
      </c>
      <c r="O90" s="93">
        <v>389766.82386199996</v>
      </c>
      <c r="P90" s="95">
        <v>120.18</v>
      </c>
      <c r="Q90" s="83"/>
      <c r="R90" s="93">
        <v>468.42175772547995</v>
      </c>
      <c r="S90" s="94">
        <v>9.7677964542236518E-4</v>
      </c>
      <c r="T90" s="94">
        <v>2.0878308830995966E-3</v>
      </c>
      <c r="U90" s="94">
        <v>2.0256562624686316E-4</v>
      </c>
    </row>
    <row r="91" spans="2:21">
      <c r="B91" s="86" t="s">
        <v>524</v>
      </c>
      <c r="C91" s="83" t="s">
        <v>525</v>
      </c>
      <c r="D91" s="96" t="s">
        <v>134</v>
      </c>
      <c r="E91" s="96" t="s">
        <v>335</v>
      </c>
      <c r="F91" s="96" t="s">
        <v>441</v>
      </c>
      <c r="G91" s="96" t="s">
        <v>442</v>
      </c>
      <c r="H91" s="83" t="s">
        <v>487</v>
      </c>
      <c r="I91" s="83" t="s">
        <v>339</v>
      </c>
      <c r="J91" s="83"/>
      <c r="K91" s="93">
        <v>5.39</v>
      </c>
      <c r="L91" s="96" t="s">
        <v>178</v>
      </c>
      <c r="M91" s="97">
        <v>3.85E-2</v>
      </c>
      <c r="N91" s="97">
        <v>1.03E-2</v>
      </c>
      <c r="O91" s="93">
        <v>277795.65312199999</v>
      </c>
      <c r="P91" s="95">
        <v>120.25</v>
      </c>
      <c r="Q91" s="83"/>
      <c r="R91" s="93">
        <v>334.04928175527999</v>
      </c>
      <c r="S91" s="94">
        <v>1.111182612488E-3</v>
      </c>
      <c r="T91" s="94">
        <v>1.4889112117944104E-3</v>
      </c>
      <c r="U91" s="94">
        <v>1.444572136969981E-4</v>
      </c>
    </row>
    <row r="92" spans="2:21">
      <c r="B92" s="86" t="s">
        <v>526</v>
      </c>
      <c r="C92" s="83" t="s">
        <v>527</v>
      </c>
      <c r="D92" s="96" t="s">
        <v>134</v>
      </c>
      <c r="E92" s="96" t="s">
        <v>335</v>
      </c>
      <c r="F92" s="96" t="s">
        <v>528</v>
      </c>
      <c r="G92" s="96" t="s">
        <v>442</v>
      </c>
      <c r="H92" s="83" t="s">
        <v>487</v>
      </c>
      <c r="I92" s="83" t="s">
        <v>174</v>
      </c>
      <c r="J92" s="83"/>
      <c r="K92" s="93">
        <v>2.92</v>
      </c>
      <c r="L92" s="96" t="s">
        <v>178</v>
      </c>
      <c r="M92" s="97">
        <v>3.7499999999999999E-2</v>
      </c>
      <c r="N92" s="97">
        <v>3.8999999999999994E-3</v>
      </c>
      <c r="O92" s="93">
        <v>1102531.7034680001</v>
      </c>
      <c r="P92" s="95">
        <v>120.35</v>
      </c>
      <c r="Q92" s="83"/>
      <c r="R92" s="93">
        <v>1326.8968340464201</v>
      </c>
      <c r="S92" s="94">
        <v>1.4231700609669169E-3</v>
      </c>
      <c r="T92" s="94">
        <v>5.9141919501372953E-3</v>
      </c>
      <c r="U92" s="94">
        <v>5.7380700985950933E-4</v>
      </c>
    </row>
    <row r="93" spans="2:21">
      <c r="B93" s="86" t="s">
        <v>529</v>
      </c>
      <c r="C93" s="83" t="s">
        <v>530</v>
      </c>
      <c r="D93" s="96" t="s">
        <v>134</v>
      </c>
      <c r="E93" s="96" t="s">
        <v>335</v>
      </c>
      <c r="F93" s="96" t="s">
        <v>528</v>
      </c>
      <c r="G93" s="96" t="s">
        <v>442</v>
      </c>
      <c r="H93" s="83" t="s">
        <v>487</v>
      </c>
      <c r="I93" s="83" t="s">
        <v>174</v>
      </c>
      <c r="J93" s="83"/>
      <c r="K93" s="93">
        <v>6.5099999999999989</v>
      </c>
      <c r="L93" s="96" t="s">
        <v>178</v>
      </c>
      <c r="M93" s="97">
        <v>2.4799999999999999E-2</v>
      </c>
      <c r="N93" s="97">
        <v>1.23E-2</v>
      </c>
      <c r="O93" s="93">
        <v>448022.55417400005</v>
      </c>
      <c r="P93" s="95">
        <v>109.72</v>
      </c>
      <c r="Q93" s="83"/>
      <c r="R93" s="93">
        <v>491.57036868602</v>
      </c>
      <c r="S93" s="94">
        <v>1.0579389423709005E-3</v>
      </c>
      <c r="T93" s="94">
        <v>2.1910079539063662E-3</v>
      </c>
      <c r="U93" s="94">
        <v>2.1257607686883207E-4</v>
      </c>
    </row>
    <row r="94" spans="2:21">
      <c r="B94" s="86" t="s">
        <v>531</v>
      </c>
      <c r="C94" s="83" t="s">
        <v>532</v>
      </c>
      <c r="D94" s="96" t="s">
        <v>134</v>
      </c>
      <c r="E94" s="96" t="s">
        <v>335</v>
      </c>
      <c r="F94" s="96" t="s">
        <v>533</v>
      </c>
      <c r="G94" s="96" t="s">
        <v>387</v>
      </c>
      <c r="H94" s="83" t="s">
        <v>487</v>
      </c>
      <c r="I94" s="83" t="s">
        <v>339</v>
      </c>
      <c r="J94" s="83"/>
      <c r="K94" s="93">
        <v>5.14</v>
      </c>
      <c r="L94" s="96" t="s">
        <v>178</v>
      </c>
      <c r="M94" s="97">
        <v>2.8500000000000001E-2</v>
      </c>
      <c r="N94" s="97">
        <v>1.2800000000000001E-2</v>
      </c>
      <c r="O94" s="93">
        <v>874983.82015200006</v>
      </c>
      <c r="P94" s="95">
        <v>111.01</v>
      </c>
      <c r="Q94" s="83"/>
      <c r="R94" s="93">
        <v>971.31951425963996</v>
      </c>
      <c r="S94" s="94">
        <v>1.2810890485387995E-3</v>
      </c>
      <c r="T94" s="94">
        <v>4.3293268209310251E-3</v>
      </c>
      <c r="U94" s="94">
        <v>4.2004015066932982E-4</v>
      </c>
    </row>
    <row r="95" spans="2:21">
      <c r="B95" s="86" t="s">
        <v>534</v>
      </c>
      <c r="C95" s="83" t="s">
        <v>535</v>
      </c>
      <c r="D95" s="96" t="s">
        <v>134</v>
      </c>
      <c r="E95" s="96" t="s">
        <v>335</v>
      </c>
      <c r="F95" s="96" t="s">
        <v>536</v>
      </c>
      <c r="G95" s="96" t="s">
        <v>387</v>
      </c>
      <c r="H95" s="83" t="s">
        <v>487</v>
      </c>
      <c r="I95" s="83" t="s">
        <v>339</v>
      </c>
      <c r="J95" s="83"/>
      <c r="K95" s="93">
        <v>7.1800000000000006</v>
      </c>
      <c r="L95" s="96" t="s">
        <v>178</v>
      </c>
      <c r="M95" s="97">
        <v>1.3999999999999999E-2</v>
      </c>
      <c r="N95" s="97">
        <v>1.5699999999999999E-2</v>
      </c>
      <c r="O95" s="93">
        <v>445338.45200000005</v>
      </c>
      <c r="P95" s="95">
        <v>99.41</v>
      </c>
      <c r="Q95" s="83"/>
      <c r="R95" s="93">
        <v>442.71097689389995</v>
      </c>
      <c r="S95" s="94">
        <v>1.756066451104101E-3</v>
      </c>
      <c r="T95" s="94">
        <v>1.9732338103474016E-3</v>
      </c>
      <c r="U95" s="94">
        <v>1.9144718365842755E-4</v>
      </c>
    </row>
    <row r="96" spans="2:21">
      <c r="B96" s="86" t="s">
        <v>537</v>
      </c>
      <c r="C96" s="83" t="s">
        <v>538</v>
      </c>
      <c r="D96" s="96" t="s">
        <v>134</v>
      </c>
      <c r="E96" s="96" t="s">
        <v>335</v>
      </c>
      <c r="F96" s="96" t="s">
        <v>348</v>
      </c>
      <c r="G96" s="96" t="s">
        <v>343</v>
      </c>
      <c r="H96" s="83" t="s">
        <v>487</v>
      </c>
      <c r="I96" s="83" t="s">
        <v>174</v>
      </c>
      <c r="J96" s="83"/>
      <c r="K96" s="93">
        <v>4.370000000000001</v>
      </c>
      <c r="L96" s="96" t="s">
        <v>178</v>
      </c>
      <c r="M96" s="97">
        <v>1.06E-2</v>
      </c>
      <c r="N96" s="97">
        <v>1.3900000000000003E-2</v>
      </c>
      <c r="O96" s="93">
        <v>17.660526000000001</v>
      </c>
      <c r="P96" s="95">
        <v>5001994</v>
      </c>
      <c r="Q96" s="83"/>
      <c r="R96" s="93">
        <v>883.37842271405998</v>
      </c>
      <c r="S96" s="94">
        <v>1.3005763310994919E-3</v>
      </c>
      <c r="T96" s="94">
        <v>3.9373592750298943E-3</v>
      </c>
      <c r="U96" s="94">
        <v>3.8201065697488238E-4</v>
      </c>
    </row>
    <row r="97" spans="2:21">
      <c r="B97" s="86" t="s">
        <v>539</v>
      </c>
      <c r="C97" s="83" t="s">
        <v>540</v>
      </c>
      <c r="D97" s="96" t="s">
        <v>134</v>
      </c>
      <c r="E97" s="96" t="s">
        <v>335</v>
      </c>
      <c r="F97" s="96" t="s">
        <v>456</v>
      </c>
      <c r="G97" s="96" t="s">
        <v>387</v>
      </c>
      <c r="H97" s="83" t="s">
        <v>487</v>
      </c>
      <c r="I97" s="83" t="s">
        <v>339</v>
      </c>
      <c r="J97" s="83"/>
      <c r="K97" s="93">
        <v>2.67</v>
      </c>
      <c r="L97" s="96" t="s">
        <v>178</v>
      </c>
      <c r="M97" s="97">
        <v>4.9000000000000002E-2</v>
      </c>
      <c r="N97" s="97">
        <v>6.5999999999999991E-3</v>
      </c>
      <c r="O97" s="93">
        <v>539993.36979691999</v>
      </c>
      <c r="P97" s="95">
        <v>116.15</v>
      </c>
      <c r="Q97" s="83"/>
      <c r="R97" s="93">
        <v>627.20228662858005</v>
      </c>
      <c r="S97" s="94">
        <v>6.7666990859890539E-4</v>
      </c>
      <c r="T97" s="94">
        <v>2.7955411600271277E-3</v>
      </c>
      <c r="U97" s="94">
        <v>2.7122912605789058E-4</v>
      </c>
    </row>
    <row r="98" spans="2:21">
      <c r="B98" s="86" t="s">
        <v>541</v>
      </c>
      <c r="C98" s="83" t="s">
        <v>542</v>
      </c>
      <c r="D98" s="96" t="s">
        <v>134</v>
      </c>
      <c r="E98" s="96" t="s">
        <v>335</v>
      </c>
      <c r="F98" s="96" t="s">
        <v>456</v>
      </c>
      <c r="G98" s="96" t="s">
        <v>387</v>
      </c>
      <c r="H98" s="83" t="s">
        <v>487</v>
      </c>
      <c r="I98" s="83" t="s">
        <v>339</v>
      </c>
      <c r="J98" s="83"/>
      <c r="K98" s="93">
        <v>6.1099999999999994</v>
      </c>
      <c r="L98" s="96" t="s">
        <v>178</v>
      </c>
      <c r="M98" s="97">
        <v>2.3E-2</v>
      </c>
      <c r="N98" s="97">
        <v>1.9900000000000001E-2</v>
      </c>
      <c r="O98" s="93">
        <v>100953.17766976</v>
      </c>
      <c r="P98" s="95">
        <v>103.53</v>
      </c>
      <c r="Q98" s="93">
        <v>2.2834847092199997</v>
      </c>
      <c r="R98" s="93">
        <v>106.82092339568</v>
      </c>
      <c r="S98" s="94">
        <v>7.1579157596230269E-5</v>
      </c>
      <c r="T98" s="94">
        <v>4.76117983736829E-4</v>
      </c>
      <c r="U98" s="94">
        <v>4.6193941436416539E-5</v>
      </c>
    </row>
    <row r="99" spans="2:21">
      <c r="B99" s="86" t="s">
        <v>543</v>
      </c>
      <c r="C99" s="83" t="s">
        <v>544</v>
      </c>
      <c r="D99" s="96" t="s">
        <v>134</v>
      </c>
      <c r="E99" s="96" t="s">
        <v>335</v>
      </c>
      <c r="F99" s="96" t="s">
        <v>456</v>
      </c>
      <c r="G99" s="96" t="s">
        <v>387</v>
      </c>
      <c r="H99" s="83" t="s">
        <v>487</v>
      </c>
      <c r="I99" s="83" t="s">
        <v>339</v>
      </c>
      <c r="J99" s="83"/>
      <c r="K99" s="93">
        <v>2.56</v>
      </c>
      <c r="L99" s="96" t="s">
        <v>178</v>
      </c>
      <c r="M99" s="97">
        <v>5.8499999999999996E-2</v>
      </c>
      <c r="N99" s="97">
        <v>6.0000000000000001E-3</v>
      </c>
      <c r="O99" s="93">
        <v>253458.39049492002</v>
      </c>
      <c r="P99" s="95">
        <v>123.86</v>
      </c>
      <c r="Q99" s="83"/>
      <c r="R99" s="93">
        <v>313.93356560851998</v>
      </c>
      <c r="S99" s="94">
        <v>2.1520040928151355E-4</v>
      </c>
      <c r="T99" s="94">
        <v>1.3992522394810792E-3</v>
      </c>
      <c r="U99" s="94">
        <v>1.3575831666356739E-4</v>
      </c>
    </row>
    <row r="100" spans="2:21">
      <c r="B100" s="86" t="s">
        <v>545</v>
      </c>
      <c r="C100" s="83" t="s">
        <v>546</v>
      </c>
      <c r="D100" s="96" t="s">
        <v>134</v>
      </c>
      <c r="E100" s="96" t="s">
        <v>335</v>
      </c>
      <c r="F100" s="96" t="s">
        <v>456</v>
      </c>
      <c r="G100" s="96" t="s">
        <v>387</v>
      </c>
      <c r="H100" s="83" t="s">
        <v>487</v>
      </c>
      <c r="I100" s="83" t="s">
        <v>339</v>
      </c>
      <c r="J100" s="83"/>
      <c r="K100" s="93">
        <v>7.55</v>
      </c>
      <c r="L100" s="96" t="s">
        <v>178</v>
      </c>
      <c r="M100" s="97">
        <v>2.2499999999999999E-2</v>
      </c>
      <c r="N100" s="97">
        <v>2.2000000000000002E-2</v>
      </c>
      <c r="O100" s="93">
        <v>338733.92799999996</v>
      </c>
      <c r="P100" s="95">
        <v>101.73</v>
      </c>
      <c r="Q100" s="93">
        <v>2.4748517409199997</v>
      </c>
      <c r="R100" s="93">
        <v>347.06887600813997</v>
      </c>
      <c r="S100" s="94">
        <v>1.801459999042721E-3</v>
      </c>
      <c r="T100" s="94">
        <v>1.5469416310015336E-3</v>
      </c>
      <c r="U100" s="94">
        <v>1.5008744376170883E-4</v>
      </c>
    </row>
    <row r="101" spans="2:21">
      <c r="B101" s="86" t="s">
        <v>547</v>
      </c>
      <c r="C101" s="83" t="s">
        <v>548</v>
      </c>
      <c r="D101" s="96" t="s">
        <v>134</v>
      </c>
      <c r="E101" s="96" t="s">
        <v>335</v>
      </c>
      <c r="F101" s="96" t="s">
        <v>549</v>
      </c>
      <c r="G101" s="96" t="s">
        <v>442</v>
      </c>
      <c r="H101" s="83" t="s">
        <v>487</v>
      </c>
      <c r="I101" s="83" t="s">
        <v>174</v>
      </c>
      <c r="J101" s="83"/>
      <c r="K101" s="93">
        <v>2.4600000000000004</v>
      </c>
      <c r="L101" s="96" t="s">
        <v>178</v>
      </c>
      <c r="M101" s="97">
        <v>4.0500000000000001E-2</v>
      </c>
      <c r="N101" s="97">
        <v>1.5E-3</v>
      </c>
      <c r="O101" s="93">
        <v>32923.568480919996</v>
      </c>
      <c r="P101" s="95">
        <v>132.18</v>
      </c>
      <c r="Q101" s="93">
        <v>11.924942625700002</v>
      </c>
      <c r="R101" s="93">
        <v>56.40611639494</v>
      </c>
      <c r="S101" s="94">
        <v>2.2634913719533488E-4</v>
      </c>
      <c r="T101" s="94">
        <v>2.5141110519055689E-4</v>
      </c>
      <c r="U101" s="94">
        <v>2.4392420085641463E-5</v>
      </c>
    </row>
    <row r="102" spans="2:21">
      <c r="B102" s="86" t="s">
        <v>550</v>
      </c>
      <c r="C102" s="83" t="s">
        <v>551</v>
      </c>
      <c r="D102" s="96" t="s">
        <v>134</v>
      </c>
      <c r="E102" s="96" t="s">
        <v>335</v>
      </c>
      <c r="F102" s="96" t="s">
        <v>549</v>
      </c>
      <c r="G102" s="96" t="s">
        <v>442</v>
      </c>
      <c r="H102" s="83" t="s">
        <v>487</v>
      </c>
      <c r="I102" s="83" t="s">
        <v>174</v>
      </c>
      <c r="J102" s="83"/>
      <c r="K102" s="93">
        <v>0.53</v>
      </c>
      <c r="L102" s="96" t="s">
        <v>178</v>
      </c>
      <c r="M102" s="97">
        <v>4.2800000000000005E-2</v>
      </c>
      <c r="N102" s="97">
        <v>3.4999999999999992E-3</v>
      </c>
      <c r="O102" s="93">
        <v>27714.476538839997</v>
      </c>
      <c r="P102" s="95">
        <v>127.98</v>
      </c>
      <c r="Q102" s="83"/>
      <c r="R102" s="93">
        <v>35.468987881339999</v>
      </c>
      <c r="S102" s="94">
        <v>1.9373156785707564E-4</v>
      </c>
      <c r="T102" s="94">
        <v>1.580909662491513E-4</v>
      </c>
      <c r="U102" s="94">
        <v>1.5338309171233483E-5</v>
      </c>
    </row>
    <row r="103" spans="2:21">
      <c r="B103" s="86" t="s">
        <v>552</v>
      </c>
      <c r="C103" s="83" t="s">
        <v>553</v>
      </c>
      <c r="D103" s="96" t="s">
        <v>134</v>
      </c>
      <c r="E103" s="96" t="s">
        <v>335</v>
      </c>
      <c r="F103" s="96" t="s">
        <v>554</v>
      </c>
      <c r="G103" s="96" t="s">
        <v>387</v>
      </c>
      <c r="H103" s="83" t="s">
        <v>487</v>
      </c>
      <c r="I103" s="83" t="s">
        <v>174</v>
      </c>
      <c r="J103" s="83"/>
      <c r="K103" s="93">
        <v>7.15</v>
      </c>
      <c r="L103" s="96" t="s">
        <v>178</v>
      </c>
      <c r="M103" s="97">
        <v>1.9599999999999999E-2</v>
      </c>
      <c r="N103" s="97">
        <v>1.89E-2</v>
      </c>
      <c r="O103" s="93">
        <v>362416.13445960003</v>
      </c>
      <c r="P103" s="95">
        <v>101.58</v>
      </c>
      <c r="Q103" s="83"/>
      <c r="R103" s="93">
        <v>368.14232454141995</v>
      </c>
      <c r="S103" s="94">
        <v>5.6267706609204951E-4</v>
      </c>
      <c r="T103" s="94">
        <v>1.6408693701288372E-3</v>
      </c>
      <c r="U103" s="94">
        <v>1.5920050528996224E-4</v>
      </c>
    </row>
    <row r="104" spans="2:21">
      <c r="B104" s="86" t="s">
        <v>555</v>
      </c>
      <c r="C104" s="83" t="s">
        <v>556</v>
      </c>
      <c r="D104" s="96" t="s">
        <v>134</v>
      </c>
      <c r="E104" s="96" t="s">
        <v>335</v>
      </c>
      <c r="F104" s="96" t="s">
        <v>554</v>
      </c>
      <c r="G104" s="96" t="s">
        <v>387</v>
      </c>
      <c r="H104" s="83" t="s">
        <v>487</v>
      </c>
      <c r="I104" s="83" t="s">
        <v>174</v>
      </c>
      <c r="J104" s="83"/>
      <c r="K104" s="93">
        <v>4.2200000000000006</v>
      </c>
      <c r="L104" s="96" t="s">
        <v>178</v>
      </c>
      <c r="M104" s="97">
        <v>2.75E-2</v>
      </c>
      <c r="N104" s="97">
        <v>8.6000000000000017E-3</v>
      </c>
      <c r="O104" s="93">
        <v>174744.39648821999</v>
      </c>
      <c r="P104" s="95">
        <v>109.31</v>
      </c>
      <c r="Q104" s="83"/>
      <c r="R104" s="93">
        <v>191.01310559655997</v>
      </c>
      <c r="S104" s="94">
        <v>3.669161198616395E-4</v>
      </c>
      <c r="T104" s="94">
        <v>8.5137603957112095E-4</v>
      </c>
      <c r="U104" s="94">
        <v>8.2602246198822701E-5</v>
      </c>
    </row>
    <row r="105" spans="2:21">
      <c r="B105" s="86" t="s">
        <v>557</v>
      </c>
      <c r="C105" s="83" t="s">
        <v>558</v>
      </c>
      <c r="D105" s="96" t="s">
        <v>134</v>
      </c>
      <c r="E105" s="96" t="s">
        <v>335</v>
      </c>
      <c r="F105" s="96" t="s">
        <v>363</v>
      </c>
      <c r="G105" s="96" t="s">
        <v>343</v>
      </c>
      <c r="H105" s="83" t="s">
        <v>487</v>
      </c>
      <c r="I105" s="83" t="s">
        <v>174</v>
      </c>
      <c r="J105" s="83"/>
      <c r="K105" s="93">
        <v>4.71</v>
      </c>
      <c r="L105" s="96" t="s">
        <v>178</v>
      </c>
      <c r="M105" s="97">
        <v>1.4199999999999999E-2</v>
      </c>
      <c r="N105" s="97">
        <v>1.4200000000000001E-2</v>
      </c>
      <c r="O105" s="93">
        <v>41.528577999999996</v>
      </c>
      <c r="P105" s="95">
        <v>5046567</v>
      </c>
      <c r="Q105" s="83"/>
      <c r="R105" s="93">
        <v>2095.7676888353399</v>
      </c>
      <c r="S105" s="94">
        <v>1.9595422073326102E-3</v>
      </c>
      <c r="T105" s="94">
        <v>9.3411726342503224E-3</v>
      </c>
      <c r="U105" s="94">
        <v>9.0629969115497218E-4</v>
      </c>
    </row>
    <row r="106" spans="2:21">
      <c r="B106" s="86" t="s">
        <v>559</v>
      </c>
      <c r="C106" s="83" t="s">
        <v>560</v>
      </c>
      <c r="D106" s="96" t="s">
        <v>134</v>
      </c>
      <c r="E106" s="96" t="s">
        <v>335</v>
      </c>
      <c r="F106" s="96" t="s">
        <v>363</v>
      </c>
      <c r="G106" s="96" t="s">
        <v>343</v>
      </c>
      <c r="H106" s="83" t="s">
        <v>487</v>
      </c>
      <c r="I106" s="83" t="s">
        <v>174</v>
      </c>
      <c r="J106" s="83"/>
      <c r="K106" s="93">
        <v>5.3100000000000005</v>
      </c>
      <c r="L106" s="96" t="s">
        <v>178</v>
      </c>
      <c r="M106" s="97">
        <v>1.5900000000000001E-2</v>
      </c>
      <c r="N106" s="97">
        <v>1.6199999999999999E-2</v>
      </c>
      <c r="O106" s="93">
        <v>17.706337999999999</v>
      </c>
      <c r="P106" s="95">
        <v>4995000</v>
      </c>
      <c r="Q106" s="83"/>
      <c r="R106" s="93">
        <v>884.43159386581999</v>
      </c>
      <c r="S106" s="94">
        <v>1.182788109552438E-3</v>
      </c>
      <c r="T106" s="94">
        <v>3.9420534277236352E-3</v>
      </c>
      <c r="U106" s="94">
        <v>3.8246609327856156E-4</v>
      </c>
    </row>
    <row r="107" spans="2:21">
      <c r="B107" s="86" t="s">
        <v>561</v>
      </c>
      <c r="C107" s="83" t="s">
        <v>562</v>
      </c>
      <c r="D107" s="96" t="s">
        <v>134</v>
      </c>
      <c r="E107" s="96" t="s">
        <v>335</v>
      </c>
      <c r="F107" s="96" t="s">
        <v>563</v>
      </c>
      <c r="G107" s="96" t="s">
        <v>564</v>
      </c>
      <c r="H107" s="83" t="s">
        <v>487</v>
      </c>
      <c r="I107" s="83" t="s">
        <v>339</v>
      </c>
      <c r="J107" s="83"/>
      <c r="K107" s="93">
        <v>5.169999999999999</v>
      </c>
      <c r="L107" s="96" t="s">
        <v>178</v>
      </c>
      <c r="M107" s="97">
        <v>1.9400000000000001E-2</v>
      </c>
      <c r="N107" s="97">
        <v>1.0399999999999998E-2</v>
      </c>
      <c r="O107" s="93">
        <v>880280.10126341996</v>
      </c>
      <c r="P107" s="95">
        <v>105.68</v>
      </c>
      <c r="Q107" s="83"/>
      <c r="R107" s="93">
        <v>930.27999928786016</v>
      </c>
      <c r="S107" s="94">
        <v>1.3289030329776516E-3</v>
      </c>
      <c r="T107" s="94">
        <v>4.1464071222356343E-3</v>
      </c>
      <c r="U107" s="94">
        <v>4.0229290704962145E-4</v>
      </c>
    </row>
    <row r="108" spans="2:21">
      <c r="B108" s="86" t="s">
        <v>565</v>
      </c>
      <c r="C108" s="83" t="s">
        <v>566</v>
      </c>
      <c r="D108" s="96" t="s">
        <v>134</v>
      </c>
      <c r="E108" s="96" t="s">
        <v>335</v>
      </c>
      <c r="F108" s="96" t="s">
        <v>563</v>
      </c>
      <c r="G108" s="96" t="s">
        <v>564</v>
      </c>
      <c r="H108" s="83" t="s">
        <v>487</v>
      </c>
      <c r="I108" s="83" t="s">
        <v>339</v>
      </c>
      <c r="J108" s="83"/>
      <c r="K108" s="93">
        <v>7.0500000000000007</v>
      </c>
      <c r="L108" s="96" t="s">
        <v>178</v>
      </c>
      <c r="M108" s="97">
        <v>1.23E-2</v>
      </c>
      <c r="N108" s="97">
        <v>1.7100000000000001E-2</v>
      </c>
      <c r="O108" s="93">
        <v>161.14371</v>
      </c>
      <c r="P108" s="95">
        <v>97.38</v>
      </c>
      <c r="Q108" s="83"/>
      <c r="R108" s="93">
        <v>0.15692167607999999</v>
      </c>
      <c r="S108" s="94">
        <v>4.0278878696228159E-7</v>
      </c>
      <c r="T108" s="94">
        <v>6.9942507183789147E-7</v>
      </c>
      <c r="U108" s="94">
        <v>6.7859652252706505E-8</v>
      </c>
    </row>
    <row r="109" spans="2:21">
      <c r="B109" s="86" t="s">
        <v>567</v>
      </c>
      <c r="C109" s="83" t="s">
        <v>568</v>
      </c>
      <c r="D109" s="96" t="s">
        <v>134</v>
      </c>
      <c r="E109" s="96" t="s">
        <v>335</v>
      </c>
      <c r="F109" s="96" t="s">
        <v>473</v>
      </c>
      <c r="G109" s="96" t="s">
        <v>442</v>
      </c>
      <c r="H109" s="83" t="s">
        <v>487</v>
      </c>
      <c r="I109" s="83" t="s">
        <v>174</v>
      </c>
      <c r="J109" s="83"/>
      <c r="K109" s="93">
        <v>1.23</v>
      </c>
      <c r="L109" s="96" t="s">
        <v>178</v>
      </c>
      <c r="M109" s="97">
        <v>3.6000000000000004E-2</v>
      </c>
      <c r="N109" s="97">
        <v>-2.2000000000000001E-3</v>
      </c>
      <c r="O109" s="93">
        <v>674295.67277799989</v>
      </c>
      <c r="P109" s="95">
        <v>112.66</v>
      </c>
      <c r="Q109" s="83"/>
      <c r="R109" s="93">
        <v>759.66150917097991</v>
      </c>
      <c r="S109" s="94">
        <v>1.6298673298768222E-3</v>
      </c>
      <c r="T109" s="94">
        <v>3.3859331540246809E-3</v>
      </c>
      <c r="U109" s="94">
        <v>3.2851016589848365E-4</v>
      </c>
    </row>
    <row r="110" spans="2:21">
      <c r="B110" s="86" t="s">
        <v>569</v>
      </c>
      <c r="C110" s="83" t="s">
        <v>570</v>
      </c>
      <c r="D110" s="96" t="s">
        <v>134</v>
      </c>
      <c r="E110" s="96" t="s">
        <v>335</v>
      </c>
      <c r="F110" s="96" t="s">
        <v>473</v>
      </c>
      <c r="G110" s="96" t="s">
        <v>442</v>
      </c>
      <c r="H110" s="83" t="s">
        <v>487</v>
      </c>
      <c r="I110" s="83" t="s">
        <v>174</v>
      </c>
      <c r="J110" s="83"/>
      <c r="K110" s="93">
        <v>7.660000000000001</v>
      </c>
      <c r="L110" s="96" t="s">
        <v>178</v>
      </c>
      <c r="M110" s="97">
        <v>2.2499999999999999E-2</v>
      </c>
      <c r="N110" s="97">
        <v>1.4700000000000001E-2</v>
      </c>
      <c r="O110" s="93">
        <v>229754.37248399999</v>
      </c>
      <c r="P110" s="95">
        <v>107.89</v>
      </c>
      <c r="Q110" s="83"/>
      <c r="R110" s="93">
        <v>247.88200198813996</v>
      </c>
      <c r="S110" s="94">
        <v>5.6158717006846962E-4</v>
      </c>
      <c r="T110" s="94">
        <v>1.1048498294109934E-3</v>
      </c>
      <c r="U110" s="94">
        <v>1.0719479217163279E-4</v>
      </c>
    </row>
    <row r="111" spans="2:21">
      <c r="B111" s="86" t="s">
        <v>571</v>
      </c>
      <c r="C111" s="83" t="s">
        <v>572</v>
      </c>
      <c r="D111" s="96" t="s">
        <v>134</v>
      </c>
      <c r="E111" s="96" t="s">
        <v>335</v>
      </c>
      <c r="F111" s="96" t="s">
        <v>573</v>
      </c>
      <c r="G111" s="96" t="s">
        <v>343</v>
      </c>
      <c r="H111" s="83" t="s">
        <v>574</v>
      </c>
      <c r="I111" s="83" t="s">
        <v>174</v>
      </c>
      <c r="J111" s="83"/>
      <c r="K111" s="93">
        <v>1.9899999999999998</v>
      </c>
      <c r="L111" s="96" t="s">
        <v>178</v>
      </c>
      <c r="M111" s="97">
        <v>4.1500000000000002E-2</v>
      </c>
      <c r="N111" s="97">
        <v>-1E-4</v>
      </c>
      <c r="O111" s="93">
        <v>65853.719229999988</v>
      </c>
      <c r="P111" s="95">
        <v>112.3</v>
      </c>
      <c r="Q111" s="93">
        <v>2.8330953963000001</v>
      </c>
      <c r="R111" s="93">
        <v>76.786821748000008</v>
      </c>
      <c r="S111" s="94">
        <v>2.1885946669103837E-4</v>
      </c>
      <c r="T111" s="94">
        <v>3.4225117688596558E-4</v>
      </c>
      <c r="U111" s="94">
        <v>3.3205909798932871E-5</v>
      </c>
    </row>
    <row r="112" spans="2:21">
      <c r="B112" s="86" t="s">
        <v>575</v>
      </c>
      <c r="C112" s="83" t="s">
        <v>576</v>
      </c>
      <c r="D112" s="96" t="s">
        <v>134</v>
      </c>
      <c r="E112" s="96" t="s">
        <v>335</v>
      </c>
      <c r="F112" s="96" t="s">
        <v>374</v>
      </c>
      <c r="G112" s="96" t="s">
        <v>343</v>
      </c>
      <c r="H112" s="83" t="s">
        <v>574</v>
      </c>
      <c r="I112" s="83" t="s">
        <v>174</v>
      </c>
      <c r="J112" s="83"/>
      <c r="K112" s="93">
        <v>2.9200000000000004</v>
      </c>
      <c r="L112" s="96" t="s">
        <v>178</v>
      </c>
      <c r="M112" s="97">
        <v>2.7999999999999997E-2</v>
      </c>
      <c r="N112" s="97">
        <v>1.03E-2</v>
      </c>
      <c r="O112" s="93">
        <v>23.478649999999998</v>
      </c>
      <c r="P112" s="95">
        <v>5329167</v>
      </c>
      <c r="Q112" s="83"/>
      <c r="R112" s="93">
        <v>1251.2164174523</v>
      </c>
      <c r="S112" s="94">
        <v>1.3274523661446259E-3</v>
      </c>
      <c r="T112" s="94">
        <v>5.576872198428306E-3</v>
      </c>
      <c r="U112" s="94">
        <v>5.4107955702629616E-4</v>
      </c>
    </row>
    <row r="113" spans="2:21">
      <c r="B113" s="86" t="s">
        <v>577</v>
      </c>
      <c r="C113" s="83" t="s">
        <v>578</v>
      </c>
      <c r="D113" s="96" t="s">
        <v>134</v>
      </c>
      <c r="E113" s="96" t="s">
        <v>335</v>
      </c>
      <c r="F113" s="96" t="s">
        <v>374</v>
      </c>
      <c r="G113" s="96" t="s">
        <v>343</v>
      </c>
      <c r="H113" s="83" t="s">
        <v>574</v>
      </c>
      <c r="I113" s="83" t="s">
        <v>174</v>
      </c>
      <c r="J113" s="83"/>
      <c r="K113" s="93">
        <v>4.120000000000001</v>
      </c>
      <c r="L113" s="96" t="s">
        <v>178</v>
      </c>
      <c r="M113" s="97">
        <v>1.49E-2</v>
      </c>
      <c r="N113" s="97">
        <v>1.2800000000000002E-2</v>
      </c>
      <c r="O113" s="93">
        <v>1.6721379999999999</v>
      </c>
      <c r="P113" s="95">
        <v>5150500</v>
      </c>
      <c r="Q113" s="83"/>
      <c r="R113" s="93">
        <v>86.123474561799981</v>
      </c>
      <c r="S113" s="94">
        <v>2.7647784391534404E-4</v>
      </c>
      <c r="T113" s="94">
        <v>3.8386613555928679E-4</v>
      </c>
      <c r="U113" s="94">
        <v>3.7243478278801223E-5</v>
      </c>
    </row>
    <row r="114" spans="2:21">
      <c r="B114" s="86" t="s">
        <v>579</v>
      </c>
      <c r="C114" s="83" t="s">
        <v>580</v>
      </c>
      <c r="D114" s="96" t="s">
        <v>134</v>
      </c>
      <c r="E114" s="96" t="s">
        <v>335</v>
      </c>
      <c r="F114" s="96" t="s">
        <v>429</v>
      </c>
      <c r="G114" s="96" t="s">
        <v>343</v>
      </c>
      <c r="H114" s="83" t="s">
        <v>574</v>
      </c>
      <c r="I114" s="83" t="s">
        <v>339</v>
      </c>
      <c r="J114" s="83"/>
      <c r="K114" s="93">
        <v>1.71</v>
      </c>
      <c r="L114" s="96" t="s">
        <v>178</v>
      </c>
      <c r="M114" s="97">
        <v>6.4000000000000001E-2</v>
      </c>
      <c r="N114" s="97">
        <v>1.5E-3</v>
      </c>
      <c r="O114" s="93">
        <v>2685230.271594</v>
      </c>
      <c r="P114" s="95">
        <v>127.45</v>
      </c>
      <c r="Q114" s="83"/>
      <c r="R114" s="93">
        <v>3422.3261634668602</v>
      </c>
      <c r="S114" s="94">
        <v>2.1447860183077933E-3</v>
      </c>
      <c r="T114" s="94">
        <v>1.5253856462221292E-2</v>
      </c>
      <c r="U114" s="94">
        <v>1.4799603799146494E-3</v>
      </c>
    </row>
    <row r="115" spans="2:21">
      <c r="B115" s="86" t="s">
        <v>581</v>
      </c>
      <c r="C115" s="83" t="s">
        <v>582</v>
      </c>
      <c r="D115" s="96" t="s">
        <v>134</v>
      </c>
      <c r="E115" s="96" t="s">
        <v>335</v>
      </c>
      <c r="F115" s="96" t="s">
        <v>583</v>
      </c>
      <c r="G115" s="96" t="s">
        <v>387</v>
      </c>
      <c r="H115" s="83" t="s">
        <v>574</v>
      </c>
      <c r="I115" s="83" t="s">
        <v>174</v>
      </c>
      <c r="J115" s="83"/>
      <c r="K115" s="93">
        <v>1.99</v>
      </c>
      <c r="L115" s="96" t="s">
        <v>178</v>
      </c>
      <c r="M115" s="97">
        <v>4.5999999999999999E-2</v>
      </c>
      <c r="N115" s="97">
        <v>2.3E-3</v>
      </c>
      <c r="O115" s="93">
        <v>176165.76028739999</v>
      </c>
      <c r="P115" s="95">
        <v>130.97999999999999</v>
      </c>
      <c r="Q115" s="93">
        <v>83.767637128500013</v>
      </c>
      <c r="R115" s="93">
        <v>320.67382721633999</v>
      </c>
      <c r="S115" s="94">
        <v>6.1148544436590653E-4</v>
      </c>
      <c r="T115" s="94">
        <v>1.4292946662319401E-3</v>
      </c>
      <c r="U115" s="94">
        <v>1.3867309440635515E-4</v>
      </c>
    </row>
    <row r="116" spans="2:21">
      <c r="B116" s="86" t="s">
        <v>584</v>
      </c>
      <c r="C116" s="83" t="s">
        <v>585</v>
      </c>
      <c r="D116" s="96" t="s">
        <v>134</v>
      </c>
      <c r="E116" s="96" t="s">
        <v>335</v>
      </c>
      <c r="F116" s="96" t="s">
        <v>586</v>
      </c>
      <c r="G116" s="96" t="s">
        <v>343</v>
      </c>
      <c r="H116" s="83" t="s">
        <v>574</v>
      </c>
      <c r="I116" s="83" t="s">
        <v>339</v>
      </c>
      <c r="J116" s="83"/>
      <c r="K116" s="93">
        <v>1.9900000000000002</v>
      </c>
      <c r="L116" s="96" t="s">
        <v>178</v>
      </c>
      <c r="M116" s="97">
        <v>0.02</v>
      </c>
      <c r="N116" s="97">
        <v>1E-4</v>
      </c>
      <c r="O116" s="93">
        <v>280453.40423359995</v>
      </c>
      <c r="P116" s="95">
        <v>106.86</v>
      </c>
      <c r="Q116" s="83"/>
      <c r="R116" s="93">
        <v>299.69251211249997</v>
      </c>
      <c r="S116" s="94">
        <v>4.9290417165265092E-4</v>
      </c>
      <c r="T116" s="94">
        <v>1.3357775805727518E-3</v>
      </c>
      <c r="U116" s="94">
        <v>1.2959987531822111E-4</v>
      </c>
    </row>
    <row r="117" spans="2:21">
      <c r="B117" s="86" t="s">
        <v>587</v>
      </c>
      <c r="C117" s="83" t="s">
        <v>588</v>
      </c>
      <c r="D117" s="96" t="s">
        <v>134</v>
      </c>
      <c r="E117" s="96" t="s">
        <v>335</v>
      </c>
      <c r="F117" s="96" t="s">
        <v>589</v>
      </c>
      <c r="G117" s="96" t="s">
        <v>387</v>
      </c>
      <c r="H117" s="83" t="s">
        <v>574</v>
      </c>
      <c r="I117" s="83" t="s">
        <v>174</v>
      </c>
      <c r="J117" s="83"/>
      <c r="K117" s="93">
        <v>6.5</v>
      </c>
      <c r="L117" s="96" t="s">
        <v>178</v>
      </c>
      <c r="M117" s="97">
        <v>1.5800000000000002E-2</v>
      </c>
      <c r="N117" s="97">
        <v>1.34E-2</v>
      </c>
      <c r="O117" s="93">
        <v>540474.24874039995</v>
      </c>
      <c r="P117" s="95">
        <v>102.81</v>
      </c>
      <c r="Q117" s="83"/>
      <c r="R117" s="93">
        <v>555.66157108617995</v>
      </c>
      <c r="S117" s="94">
        <v>1.3370000513066365E-3</v>
      </c>
      <c r="T117" s="94">
        <v>2.4766727196845213E-3</v>
      </c>
      <c r="U117" s="94">
        <v>2.402918572248577E-4</v>
      </c>
    </row>
    <row r="118" spans="2:21">
      <c r="B118" s="86" t="s">
        <v>590</v>
      </c>
      <c r="C118" s="83" t="s">
        <v>591</v>
      </c>
      <c r="D118" s="96" t="s">
        <v>134</v>
      </c>
      <c r="E118" s="96" t="s">
        <v>335</v>
      </c>
      <c r="F118" s="96" t="s">
        <v>589</v>
      </c>
      <c r="G118" s="96" t="s">
        <v>387</v>
      </c>
      <c r="H118" s="83" t="s">
        <v>574</v>
      </c>
      <c r="I118" s="83" t="s">
        <v>174</v>
      </c>
      <c r="J118" s="83"/>
      <c r="K118" s="93">
        <v>7.37</v>
      </c>
      <c r="L118" s="96" t="s">
        <v>178</v>
      </c>
      <c r="M118" s="97">
        <v>2.4E-2</v>
      </c>
      <c r="N118" s="97">
        <v>1.9600000000000003E-2</v>
      </c>
      <c r="O118" s="93">
        <v>667602.44795399997</v>
      </c>
      <c r="P118" s="95">
        <v>105.27</v>
      </c>
      <c r="Q118" s="83"/>
      <c r="R118" s="93">
        <v>702.78506754299997</v>
      </c>
      <c r="S118" s="94">
        <v>1.4491286426501983E-3</v>
      </c>
      <c r="T118" s="94">
        <v>3.1324257338563354E-3</v>
      </c>
      <c r="U118" s="94">
        <v>3.0391435704236097E-4</v>
      </c>
    </row>
    <row r="119" spans="2:21">
      <c r="B119" s="86" t="s">
        <v>592</v>
      </c>
      <c r="C119" s="83" t="s">
        <v>593</v>
      </c>
      <c r="D119" s="96" t="s">
        <v>134</v>
      </c>
      <c r="E119" s="96" t="s">
        <v>335</v>
      </c>
      <c r="F119" s="96" t="s">
        <v>533</v>
      </c>
      <c r="G119" s="96" t="s">
        <v>387</v>
      </c>
      <c r="H119" s="83" t="s">
        <v>574</v>
      </c>
      <c r="I119" s="83" t="s">
        <v>339</v>
      </c>
      <c r="J119" s="83"/>
      <c r="K119" s="93">
        <v>0.17</v>
      </c>
      <c r="L119" s="96" t="s">
        <v>178</v>
      </c>
      <c r="M119" s="97">
        <v>4.6500000000000007E-2</v>
      </c>
      <c r="N119" s="97">
        <v>1.2300000000000002E-2</v>
      </c>
      <c r="O119" s="93">
        <v>186180.70488602002</v>
      </c>
      <c r="P119" s="95">
        <v>124.2</v>
      </c>
      <c r="Q119" s="83"/>
      <c r="R119" s="93">
        <v>231.23642870795999</v>
      </c>
      <c r="S119" s="94">
        <v>1.6054174786723364E-3</v>
      </c>
      <c r="T119" s="94">
        <v>1.0306578402728107E-3</v>
      </c>
      <c r="U119" s="94">
        <v>9.9996533508093575E-5</v>
      </c>
    </row>
    <row r="120" spans="2:21">
      <c r="B120" s="86" t="s">
        <v>594</v>
      </c>
      <c r="C120" s="83" t="s">
        <v>595</v>
      </c>
      <c r="D120" s="96" t="s">
        <v>134</v>
      </c>
      <c r="E120" s="96" t="s">
        <v>335</v>
      </c>
      <c r="F120" s="96" t="s">
        <v>533</v>
      </c>
      <c r="G120" s="96" t="s">
        <v>387</v>
      </c>
      <c r="H120" s="83" t="s">
        <v>574</v>
      </c>
      <c r="I120" s="83" t="s">
        <v>339</v>
      </c>
      <c r="J120" s="83"/>
      <c r="K120" s="93">
        <v>7.3</v>
      </c>
      <c r="L120" s="96" t="s">
        <v>178</v>
      </c>
      <c r="M120" s="97">
        <v>2.81E-2</v>
      </c>
      <c r="N120" s="97">
        <v>2.5399999999999999E-2</v>
      </c>
      <c r="O120" s="93">
        <v>11110.280428</v>
      </c>
      <c r="P120" s="95">
        <v>103.3</v>
      </c>
      <c r="Q120" s="83"/>
      <c r="R120" s="93">
        <v>11.4769195905</v>
      </c>
      <c r="S120" s="94">
        <v>2.1222224949906499E-5</v>
      </c>
      <c r="T120" s="94">
        <v>5.1154470877374573E-5</v>
      </c>
      <c r="U120" s="94">
        <v>4.9631114821036954E-6</v>
      </c>
    </row>
    <row r="121" spans="2:21">
      <c r="B121" s="86" t="s">
        <v>596</v>
      </c>
      <c r="C121" s="83" t="s">
        <v>597</v>
      </c>
      <c r="D121" s="96" t="s">
        <v>134</v>
      </c>
      <c r="E121" s="96" t="s">
        <v>335</v>
      </c>
      <c r="F121" s="96" t="s">
        <v>533</v>
      </c>
      <c r="G121" s="96" t="s">
        <v>387</v>
      </c>
      <c r="H121" s="83" t="s">
        <v>574</v>
      </c>
      <c r="I121" s="83" t="s">
        <v>339</v>
      </c>
      <c r="J121" s="83"/>
      <c r="K121" s="93">
        <v>5.4300000000000006</v>
      </c>
      <c r="L121" s="96" t="s">
        <v>178</v>
      </c>
      <c r="M121" s="97">
        <v>3.7000000000000005E-2</v>
      </c>
      <c r="N121" s="97">
        <v>1.8499999999999999E-2</v>
      </c>
      <c r="O121" s="93">
        <v>542617.05327283998</v>
      </c>
      <c r="P121" s="95">
        <v>110.38</v>
      </c>
      <c r="Q121" s="83"/>
      <c r="R121" s="93">
        <v>598.94070279940001</v>
      </c>
      <c r="S121" s="94">
        <v>8.0188641215194801E-4</v>
      </c>
      <c r="T121" s="94">
        <v>2.6695747493070466E-3</v>
      </c>
      <c r="U121" s="94">
        <v>2.5900760702580257E-4</v>
      </c>
    </row>
    <row r="122" spans="2:21">
      <c r="B122" s="86" t="s">
        <v>598</v>
      </c>
      <c r="C122" s="83" t="s">
        <v>599</v>
      </c>
      <c r="D122" s="96" t="s">
        <v>134</v>
      </c>
      <c r="E122" s="96" t="s">
        <v>335</v>
      </c>
      <c r="F122" s="96" t="s">
        <v>348</v>
      </c>
      <c r="G122" s="96" t="s">
        <v>343</v>
      </c>
      <c r="H122" s="83" t="s">
        <v>574</v>
      </c>
      <c r="I122" s="83" t="s">
        <v>339</v>
      </c>
      <c r="J122" s="83"/>
      <c r="K122" s="93">
        <v>3.2899999999999996</v>
      </c>
      <c r="L122" s="96" t="s">
        <v>178</v>
      </c>
      <c r="M122" s="97">
        <v>4.4999999999999998E-2</v>
      </c>
      <c r="N122" s="97">
        <v>8.8000000000000005E-3</v>
      </c>
      <c r="O122" s="93">
        <v>2446760.7387600001</v>
      </c>
      <c r="P122" s="95">
        <v>135.58000000000001</v>
      </c>
      <c r="Q122" s="93">
        <v>33.188951212300005</v>
      </c>
      <c r="R122" s="93">
        <v>3350.50713338172</v>
      </c>
      <c r="S122" s="94">
        <v>1.4375930118067563E-3</v>
      </c>
      <c r="T122" s="94">
        <v>1.4933747529335448E-2</v>
      </c>
      <c r="U122" s="94">
        <v>1.4489027559556771E-3</v>
      </c>
    </row>
    <row r="123" spans="2:21">
      <c r="B123" s="86" t="s">
        <v>600</v>
      </c>
      <c r="C123" s="83" t="s">
        <v>601</v>
      </c>
      <c r="D123" s="96" t="s">
        <v>134</v>
      </c>
      <c r="E123" s="96" t="s">
        <v>335</v>
      </c>
      <c r="F123" s="96" t="s">
        <v>602</v>
      </c>
      <c r="G123" s="96" t="s">
        <v>387</v>
      </c>
      <c r="H123" s="83" t="s">
        <v>574</v>
      </c>
      <c r="I123" s="83" t="s">
        <v>174</v>
      </c>
      <c r="J123" s="83"/>
      <c r="K123" s="93">
        <v>2.8899999999999997</v>
      </c>
      <c r="L123" s="96" t="s">
        <v>178</v>
      </c>
      <c r="M123" s="97">
        <v>4.9500000000000002E-2</v>
      </c>
      <c r="N123" s="97">
        <v>8.6000000000000017E-3</v>
      </c>
      <c r="O123" s="93">
        <v>7840.8117590400007</v>
      </c>
      <c r="P123" s="95">
        <v>114.04</v>
      </c>
      <c r="Q123" s="83"/>
      <c r="R123" s="93">
        <v>8.9416617497999997</v>
      </c>
      <c r="S123" s="94">
        <v>1.0567270421229235E-5</v>
      </c>
      <c r="T123" s="94">
        <v>3.9854420166374195E-5</v>
      </c>
      <c r="U123" s="94">
        <v>3.8667574299513252E-6</v>
      </c>
    </row>
    <row r="124" spans="2:21">
      <c r="B124" s="86" t="s">
        <v>603</v>
      </c>
      <c r="C124" s="83" t="s">
        <v>604</v>
      </c>
      <c r="D124" s="96" t="s">
        <v>134</v>
      </c>
      <c r="E124" s="96" t="s">
        <v>335</v>
      </c>
      <c r="F124" s="96" t="s">
        <v>605</v>
      </c>
      <c r="G124" s="96" t="s">
        <v>418</v>
      </c>
      <c r="H124" s="83" t="s">
        <v>574</v>
      </c>
      <c r="I124" s="83" t="s">
        <v>339</v>
      </c>
      <c r="J124" s="83"/>
      <c r="K124" s="93">
        <v>1.02</v>
      </c>
      <c r="L124" s="96" t="s">
        <v>178</v>
      </c>
      <c r="M124" s="97">
        <v>4.5999999999999999E-2</v>
      </c>
      <c r="N124" s="97">
        <v>-1.6999999999999999E-3</v>
      </c>
      <c r="O124" s="93">
        <v>44920.329204660004</v>
      </c>
      <c r="P124" s="95">
        <v>108.2</v>
      </c>
      <c r="Q124" s="93">
        <v>1.0669154389399997</v>
      </c>
      <c r="R124" s="93">
        <v>49.670711546299998</v>
      </c>
      <c r="S124" s="94">
        <v>1.0473839656450319E-4</v>
      </c>
      <c r="T124" s="94">
        <v>2.2139032579411677E-4</v>
      </c>
      <c r="U124" s="94">
        <v>2.1479742613493579E-5</v>
      </c>
    </row>
    <row r="125" spans="2:21">
      <c r="B125" s="86" t="s">
        <v>606</v>
      </c>
      <c r="C125" s="83" t="s">
        <v>607</v>
      </c>
      <c r="D125" s="96" t="s">
        <v>134</v>
      </c>
      <c r="E125" s="96" t="s">
        <v>335</v>
      </c>
      <c r="F125" s="96" t="s">
        <v>605</v>
      </c>
      <c r="G125" s="96" t="s">
        <v>418</v>
      </c>
      <c r="H125" s="83" t="s">
        <v>574</v>
      </c>
      <c r="I125" s="83" t="s">
        <v>339</v>
      </c>
      <c r="J125" s="83"/>
      <c r="K125" s="93">
        <v>3.5899999999999994</v>
      </c>
      <c r="L125" s="96" t="s">
        <v>178</v>
      </c>
      <c r="M125" s="97">
        <v>1.9799999999999998E-2</v>
      </c>
      <c r="N125" s="97">
        <v>9.5999999999999992E-3</v>
      </c>
      <c r="O125" s="93">
        <v>851356.32696400001</v>
      </c>
      <c r="P125" s="95">
        <v>103.74</v>
      </c>
      <c r="Q125" s="93">
        <v>125.78084195170001</v>
      </c>
      <c r="R125" s="93">
        <v>1013.21904233134</v>
      </c>
      <c r="S125" s="94">
        <v>1.018772367878298E-3</v>
      </c>
      <c r="T125" s="94">
        <v>4.5160797359112496E-3</v>
      </c>
      <c r="U125" s="94">
        <v>4.3815930077991457E-4</v>
      </c>
    </row>
    <row r="126" spans="2:21">
      <c r="B126" s="86" t="s">
        <v>608</v>
      </c>
      <c r="C126" s="83" t="s">
        <v>609</v>
      </c>
      <c r="D126" s="96" t="s">
        <v>134</v>
      </c>
      <c r="E126" s="96" t="s">
        <v>335</v>
      </c>
      <c r="F126" s="96" t="s">
        <v>473</v>
      </c>
      <c r="G126" s="96" t="s">
        <v>442</v>
      </c>
      <c r="H126" s="83" t="s">
        <v>574</v>
      </c>
      <c r="I126" s="83" t="s">
        <v>339</v>
      </c>
      <c r="J126" s="83"/>
      <c r="K126" s="93">
        <v>0.7400000000000001</v>
      </c>
      <c r="L126" s="96" t="s">
        <v>178</v>
      </c>
      <c r="M126" s="97">
        <v>4.4999999999999998E-2</v>
      </c>
      <c r="N126" s="97">
        <v>8.8000000000000005E-3</v>
      </c>
      <c r="O126" s="93">
        <v>15979.730219179999</v>
      </c>
      <c r="P126" s="95">
        <v>125.98</v>
      </c>
      <c r="Q126" s="83"/>
      <c r="R126" s="93">
        <v>20.131263823319998</v>
      </c>
      <c r="S126" s="94">
        <v>3.0632412851192741E-4</v>
      </c>
      <c r="T126" s="94">
        <v>8.9728270800745684E-5</v>
      </c>
      <c r="U126" s="94">
        <v>8.7056205145395996E-6</v>
      </c>
    </row>
    <row r="127" spans="2:21">
      <c r="B127" s="86" t="s">
        <v>610</v>
      </c>
      <c r="C127" s="83" t="s">
        <v>611</v>
      </c>
      <c r="D127" s="96" t="s">
        <v>134</v>
      </c>
      <c r="E127" s="96" t="s">
        <v>335</v>
      </c>
      <c r="F127" s="96" t="s">
        <v>612</v>
      </c>
      <c r="G127" s="96" t="s">
        <v>418</v>
      </c>
      <c r="H127" s="83" t="s">
        <v>574</v>
      </c>
      <c r="I127" s="83" t="s">
        <v>339</v>
      </c>
      <c r="J127" s="83"/>
      <c r="K127" s="93">
        <v>0.5</v>
      </c>
      <c r="L127" s="96" t="s">
        <v>178</v>
      </c>
      <c r="M127" s="97">
        <v>3.3500000000000002E-2</v>
      </c>
      <c r="N127" s="97">
        <v>-5.3E-3</v>
      </c>
      <c r="O127" s="93">
        <v>203009.899534</v>
      </c>
      <c r="P127" s="95">
        <v>111.38</v>
      </c>
      <c r="Q127" s="93">
        <v>3.7149743347599995</v>
      </c>
      <c r="R127" s="93">
        <v>229.82740024789999</v>
      </c>
      <c r="S127" s="94">
        <v>1.0333398664748724E-3</v>
      </c>
      <c r="T127" s="94">
        <v>1.0243775744961652E-3</v>
      </c>
      <c r="U127" s="94">
        <v>9.9387209266201755E-5</v>
      </c>
    </row>
    <row r="128" spans="2:21">
      <c r="B128" s="86" t="s">
        <v>613</v>
      </c>
      <c r="C128" s="83" t="s">
        <v>614</v>
      </c>
      <c r="D128" s="96" t="s">
        <v>134</v>
      </c>
      <c r="E128" s="96" t="s">
        <v>335</v>
      </c>
      <c r="F128" s="96" t="s">
        <v>615</v>
      </c>
      <c r="G128" s="96" t="s">
        <v>387</v>
      </c>
      <c r="H128" s="83" t="s">
        <v>574</v>
      </c>
      <c r="I128" s="83" t="s">
        <v>174</v>
      </c>
      <c r="J128" s="83"/>
      <c r="K128" s="93">
        <v>1.4799999999999998</v>
      </c>
      <c r="L128" s="96" t="s">
        <v>178</v>
      </c>
      <c r="M128" s="97">
        <v>4.4999999999999998E-2</v>
      </c>
      <c r="N128" s="97">
        <v>-1.7999999999999997E-3</v>
      </c>
      <c r="O128" s="93">
        <v>336672.95080041996</v>
      </c>
      <c r="P128" s="95">
        <v>115.5</v>
      </c>
      <c r="Q128" s="83"/>
      <c r="R128" s="93">
        <v>388.85725935758006</v>
      </c>
      <c r="S128" s="94">
        <v>9.6884302388610061E-4</v>
      </c>
      <c r="T128" s="94">
        <v>1.7331991561331853E-3</v>
      </c>
      <c r="U128" s="94">
        <v>1.6815853013507965E-4</v>
      </c>
    </row>
    <row r="129" spans="2:21">
      <c r="B129" s="86" t="s">
        <v>616</v>
      </c>
      <c r="C129" s="83" t="s">
        <v>617</v>
      </c>
      <c r="D129" s="96" t="s">
        <v>134</v>
      </c>
      <c r="E129" s="96" t="s">
        <v>335</v>
      </c>
      <c r="F129" s="96" t="s">
        <v>615</v>
      </c>
      <c r="G129" s="96" t="s">
        <v>387</v>
      </c>
      <c r="H129" s="83" t="s">
        <v>574</v>
      </c>
      <c r="I129" s="83" t="s">
        <v>174</v>
      </c>
      <c r="J129" s="83"/>
      <c r="K129" s="93">
        <v>0.34</v>
      </c>
      <c r="L129" s="96" t="s">
        <v>178</v>
      </c>
      <c r="M129" s="97">
        <v>4.2000000000000003E-2</v>
      </c>
      <c r="N129" s="97">
        <v>5.1000000000000004E-3</v>
      </c>
      <c r="O129" s="93">
        <v>57112.014490959999</v>
      </c>
      <c r="P129" s="95">
        <v>110.61</v>
      </c>
      <c r="Q129" s="83"/>
      <c r="R129" s="93">
        <v>63.171597508760001</v>
      </c>
      <c r="S129" s="94">
        <v>6.9226684231466667E-4</v>
      </c>
      <c r="T129" s="94">
        <v>2.8156593932347215E-4</v>
      </c>
      <c r="U129" s="94">
        <v>2.7318103822743688E-5</v>
      </c>
    </row>
    <row r="130" spans="2:21">
      <c r="B130" s="86" t="s">
        <v>618</v>
      </c>
      <c r="C130" s="83" t="s">
        <v>619</v>
      </c>
      <c r="D130" s="96" t="s">
        <v>134</v>
      </c>
      <c r="E130" s="96" t="s">
        <v>335</v>
      </c>
      <c r="F130" s="96" t="s">
        <v>615</v>
      </c>
      <c r="G130" s="96" t="s">
        <v>387</v>
      </c>
      <c r="H130" s="83" t="s">
        <v>574</v>
      </c>
      <c r="I130" s="83" t="s">
        <v>174</v>
      </c>
      <c r="J130" s="83"/>
      <c r="K130" s="93">
        <v>3.63</v>
      </c>
      <c r="L130" s="96" t="s">
        <v>178</v>
      </c>
      <c r="M130" s="97">
        <v>3.3000000000000002E-2</v>
      </c>
      <c r="N130" s="97">
        <v>9.5999999999999992E-3</v>
      </c>
      <c r="O130" s="93">
        <v>658.17390313999988</v>
      </c>
      <c r="P130" s="95">
        <v>108.75</v>
      </c>
      <c r="Q130" s="83"/>
      <c r="R130" s="93">
        <v>0.71576416834000012</v>
      </c>
      <c r="S130" s="94">
        <v>1.0969187072428793E-6</v>
      </c>
      <c r="T130" s="94">
        <v>3.190275667237783E-6</v>
      </c>
      <c r="U130" s="94">
        <v>3.0952707600279471E-7</v>
      </c>
    </row>
    <row r="131" spans="2:21">
      <c r="B131" s="86" t="s">
        <v>620</v>
      </c>
      <c r="C131" s="83" t="s">
        <v>621</v>
      </c>
      <c r="D131" s="96" t="s">
        <v>134</v>
      </c>
      <c r="E131" s="96" t="s">
        <v>335</v>
      </c>
      <c r="F131" s="96" t="s">
        <v>615</v>
      </c>
      <c r="G131" s="96" t="s">
        <v>387</v>
      </c>
      <c r="H131" s="83" t="s">
        <v>574</v>
      </c>
      <c r="I131" s="83" t="s">
        <v>174</v>
      </c>
      <c r="J131" s="83"/>
      <c r="K131" s="93">
        <v>5.6700000000000008</v>
      </c>
      <c r="L131" s="96" t="s">
        <v>178</v>
      </c>
      <c r="M131" s="97">
        <v>1.6E-2</v>
      </c>
      <c r="N131" s="97">
        <v>1.2699999999999999E-2</v>
      </c>
      <c r="O131" s="93">
        <v>266909.97106332</v>
      </c>
      <c r="P131" s="95">
        <v>103.44</v>
      </c>
      <c r="Q131" s="83"/>
      <c r="R131" s="93">
        <v>276.09168517346001</v>
      </c>
      <c r="S131" s="94">
        <v>1.9683622555624158E-3</v>
      </c>
      <c r="T131" s="94">
        <v>1.2305849106394008E-3</v>
      </c>
      <c r="U131" s="94">
        <v>1.1939386714288733E-4</v>
      </c>
    </row>
    <row r="132" spans="2:21">
      <c r="B132" s="86" t="s">
        <v>622</v>
      </c>
      <c r="C132" s="83" t="s">
        <v>623</v>
      </c>
      <c r="D132" s="96" t="s">
        <v>134</v>
      </c>
      <c r="E132" s="96" t="s">
        <v>335</v>
      </c>
      <c r="F132" s="96" t="s">
        <v>573</v>
      </c>
      <c r="G132" s="96" t="s">
        <v>343</v>
      </c>
      <c r="H132" s="83" t="s">
        <v>624</v>
      </c>
      <c r="I132" s="83" t="s">
        <v>174</v>
      </c>
      <c r="J132" s="83"/>
      <c r="K132" s="93">
        <v>2.1</v>
      </c>
      <c r="L132" s="96" t="s">
        <v>178</v>
      </c>
      <c r="M132" s="97">
        <v>5.2999999999999999E-2</v>
      </c>
      <c r="N132" s="97">
        <v>-5.0000000000000001E-4</v>
      </c>
      <c r="O132" s="93">
        <v>500732.48991999996</v>
      </c>
      <c r="P132" s="95">
        <v>122.16</v>
      </c>
      <c r="Q132" s="83"/>
      <c r="R132" s="93">
        <v>611.69484170885994</v>
      </c>
      <c r="S132" s="94">
        <v>1.9258497493134772E-3</v>
      </c>
      <c r="T132" s="94">
        <v>2.726421991484295E-3</v>
      </c>
      <c r="U132" s="94">
        <v>2.6452304283301016E-4</v>
      </c>
    </row>
    <row r="133" spans="2:21">
      <c r="B133" s="86" t="s">
        <v>625</v>
      </c>
      <c r="C133" s="83" t="s">
        <v>626</v>
      </c>
      <c r="D133" s="96" t="s">
        <v>134</v>
      </c>
      <c r="E133" s="96" t="s">
        <v>335</v>
      </c>
      <c r="F133" s="96" t="s">
        <v>627</v>
      </c>
      <c r="G133" s="96" t="s">
        <v>387</v>
      </c>
      <c r="H133" s="83" t="s">
        <v>624</v>
      </c>
      <c r="I133" s="83" t="s">
        <v>174</v>
      </c>
      <c r="J133" s="83"/>
      <c r="K133" s="93">
        <v>1.9599999999999997</v>
      </c>
      <c r="L133" s="96" t="s">
        <v>178</v>
      </c>
      <c r="M133" s="97">
        <v>5.3499999999999999E-2</v>
      </c>
      <c r="N133" s="97">
        <v>8.7999999999999988E-3</v>
      </c>
      <c r="O133" s="93">
        <v>6813.9316559599993</v>
      </c>
      <c r="P133" s="95">
        <v>110.76</v>
      </c>
      <c r="Q133" s="83"/>
      <c r="R133" s="93">
        <v>7.5471110270400006</v>
      </c>
      <c r="S133" s="94">
        <v>2.9003044013475864E-5</v>
      </c>
      <c r="T133" s="94">
        <v>3.3638683986302193E-5</v>
      </c>
      <c r="U133" s="94">
        <v>3.2636939816166991E-6</v>
      </c>
    </row>
    <row r="134" spans="2:21">
      <c r="B134" s="86" t="s">
        <v>628</v>
      </c>
      <c r="C134" s="83" t="s">
        <v>629</v>
      </c>
      <c r="D134" s="96" t="s">
        <v>134</v>
      </c>
      <c r="E134" s="96" t="s">
        <v>335</v>
      </c>
      <c r="F134" s="96" t="s">
        <v>630</v>
      </c>
      <c r="G134" s="96" t="s">
        <v>387</v>
      </c>
      <c r="H134" s="83" t="s">
        <v>624</v>
      </c>
      <c r="I134" s="83" t="s">
        <v>339</v>
      </c>
      <c r="J134" s="83"/>
      <c r="K134" s="93">
        <v>1.73</v>
      </c>
      <c r="L134" s="96" t="s">
        <v>178</v>
      </c>
      <c r="M134" s="97">
        <v>4.2500000000000003E-2</v>
      </c>
      <c r="N134" s="97">
        <v>4.3E-3</v>
      </c>
      <c r="O134" s="93">
        <v>8977.3744944000009</v>
      </c>
      <c r="P134" s="95">
        <v>114.75</v>
      </c>
      <c r="Q134" s="93">
        <v>1.8494219647800001</v>
      </c>
      <c r="R134" s="93">
        <v>12.257939287880001</v>
      </c>
      <c r="S134" s="94">
        <v>5.8314570661212686E-5</v>
      </c>
      <c r="T134" s="94">
        <v>5.4635600900917818E-5</v>
      </c>
      <c r="U134" s="94">
        <v>5.300857843159011E-6</v>
      </c>
    </row>
    <row r="135" spans="2:21">
      <c r="B135" s="86" t="s">
        <v>631</v>
      </c>
      <c r="C135" s="83" t="s">
        <v>632</v>
      </c>
      <c r="D135" s="96" t="s">
        <v>134</v>
      </c>
      <c r="E135" s="96" t="s">
        <v>335</v>
      </c>
      <c r="F135" s="96" t="s">
        <v>630</v>
      </c>
      <c r="G135" s="96" t="s">
        <v>387</v>
      </c>
      <c r="H135" s="83" t="s">
        <v>624</v>
      </c>
      <c r="I135" s="83" t="s">
        <v>339</v>
      </c>
      <c r="J135" s="83"/>
      <c r="K135" s="93">
        <v>2.35</v>
      </c>
      <c r="L135" s="96" t="s">
        <v>178</v>
      </c>
      <c r="M135" s="97">
        <v>4.5999999999999999E-2</v>
      </c>
      <c r="N135" s="97">
        <v>5.1999999999999998E-3</v>
      </c>
      <c r="O135" s="93">
        <v>1.7866680000000003E-2</v>
      </c>
      <c r="P135" s="95">
        <v>111.6</v>
      </c>
      <c r="Q135" s="83"/>
      <c r="R135" s="93">
        <v>1.9928220000000001E-5</v>
      </c>
      <c r="S135" s="94">
        <v>5.0602774895498749E-11</v>
      </c>
      <c r="T135" s="94">
        <v>8.8823271923220125E-11</v>
      </c>
      <c r="U135" s="94">
        <v>8.6178156708318983E-12</v>
      </c>
    </row>
    <row r="136" spans="2:21">
      <c r="B136" s="86" t="s">
        <v>633</v>
      </c>
      <c r="C136" s="83" t="s">
        <v>634</v>
      </c>
      <c r="D136" s="96" t="s">
        <v>134</v>
      </c>
      <c r="E136" s="96" t="s">
        <v>335</v>
      </c>
      <c r="F136" s="96" t="s">
        <v>635</v>
      </c>
      <c r="G136" s="96" t="s">
        <v>387</v>
      </c>
      <c r="H136" s="83" t="s">
        <v>624</v>
      </c>
      <c r="I136" s="83" t="s">
        <v>174</v>
      </c>
      <c r="J136" s="83"/>
      <c r="K136" s="93">
        <v>7.4799999999999995</v>
      </c>
      <c r="L136" s="96" t="s">
        <v>178</v>
      </c>
      <c r="M136" s="97">
        <v>1.9E-2</v>
      </c>
      <c r="N136" s="97">
        <v>2.2199999999999998E-2</v>
      </c>
      <c r="O136" s="93">
        <v>368397.19799999997</v>
      </c>
      <c r="P136" s="95">
        <v>98.3</v>
      </c>
      <c r="Q136" s="83"/>
      <c r="R136" s="93">
        <v>362.13442959980006</v>
      </c>
      <c r="S136" s="94">
        <v>1.3977735544088632E-3</v>
      </c>
      <c r="T136" s="94">
        <v>1.6140912190402983E-3</v>
      </c>
      <c r="U136" s="94">
        <v>1.5660243425418463E-4</v>
      </c>
    </row>
    <row r="137" spans="2:21">
      <c r="B137" s="86" t="s">
        <v>636</v>
      </c>
      <c r="C137" s="83" t="s">
        <v>637</v>
      </c>
      <c r="D137" s="96" t="s">
        <v>134</v>
      </c>
      <c r="E137" s="96" t="s">
        <v>335</v>
      </c>
      <c r="F137" s="96" t="s">
        <v>429</v>
      </c>
      <c r="G137" s="96" t="s">
        <v>343</v>
      </c>
      <c r="H137" s="83" t="s">
        <v>624</v>
      </c>
      <c r="I137" s="83" t="s">
        <v>339</v>
      </c>
      <c r="J137" s="83"/>
      <c r="K137" s="93">
        <v>3.2600000000000002</v>
      </c>
      <c r="L137" s="96" t="s">
        <v>178</v>
      </c>
      <c r="M137" s="97">
        <v>5.0999999999999997E-2</v>
      </c>
      <c r="N137" s="97">
        <v>8.8000000000000005E-3</v>
      </c>
      <c r="O137" s="93">
        <v>2086416.9467699998</v>
      </c>
      <c r="P137" s="95">
        <v>138.36000000000001</v>
      </c>
      <c r="Q137" s="93">
        <v>32.136914136599998</v>
      </c>
      <c r="R137" s="93">
        <v>2918.9035315187803</v>
      </c>
      <c r="S137" s="94">
        <v>1.8186365556006315E-3</v>
      </c>
      <c r="T137" s="94">
        <v>1.3010021070509064E-2</v>
      </c>
      <c r="U137" s="94">
        <v>1.2622588768876051E-3</v>
      </c>
    </row>
    <row r="138" spans="2:21">
      <c r="B138" s="86" t="s">
        <v>638</v>
      </c>
      <c r="C138" s="83" t="s">
        <v>639</v>
      </c>
      <c r="D138" s="96" t="s">
        <v>134</v>
      </c>
      <c r="E138" s="96" t="s">
        <v>335</v>
      </c>
      <c r="F138" s="96" t="s">
        <v>640</v>
      </c>
      <c r="G138" s="96" t="s">
        <v>387</v>
      </c>
      <c r="H138" s="83" t="s">
        <v>624</v>
      </c>
      <c r="I138" s="83" t="s">
        <v>339</v>
      </c>
      <c r="J138" s="83"/>
      <c r="K138" s="93">
        <v>1.5</v>
      </c>
      <c r="L138" s="96" t="s">
        <v>178</v>
      </c>
      <c r="M138" s="97">
        <v>5.4000000000000006E-2</v>
      </c>
      <c r="N138" s="97">
        <v>1.9999999999999998E-4</v>
      </c>
      <c r="O138" s="93">
        <v>181714.1627015</v>
      </c>
      <c r="P138" s="95">
        <v>130.16999999999999</v>
      </c>
      <c r="Q138" s="93">
        <v>5.9099083420000005</v>
      </c>
      <c r="R138" s="93">
        <v>242.44724150842001</v>
      </c>
      <c r="S138" s="94">
        <v>1.1889549103383584E-3</v>
      </c>
      <c r="T138" s="94">
        <v>1.0806262305181802E-3</v>
      </c>
      <c r="U138" s="94">
        <v>1.0484456901927155E-4</v>
      </c>
    </row>
    <row r="139" spans="2:21">
      <c r="B139" s="86" t="s">
        <v>641</v>
      </c>
      <c r="C139" s="83" t="s">
        <v>642</v>
      </c>
      <c r="D139" s="96" t="s">
        <v>134</v>
      </c>
      <c r="E139" s="96" t="s">
        <v>335</v>
      </c>
      <c r="F139" s="96" t="s">
        <v>643</v>
      </c>
      <c r="G139" s="96" t="s">
        <v>387</v>
      </c>
      <c r="H139" s="83" t="s">
        <v>624</v>
      </c>
      <c r="I139" s="83" t="s">
        <v>174</v>
      </c>
      <c r="J139" s="83"/>
      <c r="K139" s="93">
        <v>7.28</v>
      </c>
      <c r="L139" s="96" t="s">
        <v>178</v>
      </c>
      <c r="M139" s="97">
        <v>2.6000000000000002E-2</v>
      </c>
      <c r="N139" s="97">
        <v>2.4500000000000001E-2</v>
      </c>
      <c r="O139" s="93">
        <v>1024437.0407439999</v>
      </c>
      <c r="P139" s="95">
        <v>101.64</v>
      </c>
      <c r="Q139" s="83"/>
      <c r="R139" s="93">
        <v>1041.2378085878599</v>
      </c>
      <c r="S139" s="94">
        <v>1.6717041835870824E-3</v>
      </c>
      <c r="T139" s="94">
        <v>4.6409638697754892E-3</v>
      </c>
      <c r="U139" s="94">
        <v>4.5027581509593544E-4</v>
      </c>
    </row>
    <row r="140" spans="2:21">
      <c r="B140" s="86" t="s">
        <v>644</v>
      </c>
      <c r="C140" s="83" t="s">
        <v>645</v>
      </c>
      <c r="D140" s="96" t="s">
        <v>134</v>
      </c>
      <c r="E140" s="96" t="s">
        <v>335</v>
      </c>
      <c r="F140" s="96" t="s">
        <v>643</v>
      </c>
      <c r="G140" s="96" t="s">
        <v>387</v>
      </c>
      <c r="H140" s="83" t="s">
        <v>624</v>
      </c>
      <c r="I140" s="83" t="s">
        <v>174</v>
      </c>
      <c r="J140" s="83"/>
      <c r="K140" s="93">
        <v>4.1100000000000003</v>
      </c>
      <c r="L140" s="96" t="s">
        <v>178</v>
      </c>
      <c r="M140" s="97">
        <v>4.4000000000000004E-2</v>
      </c>
      <c r="N140" s="97">
        <v>1.6700000000000003E-2</v>
      </c>
      <c r="O140" s="93">
        <v>22145.722372799999</v>
      </c>
      <c r="P140" s="95">
        <v>111.6</v>
      </c>
      <c r="Q140" s="83"/>
      <c r="R140" s="93">
        <v>24.714627065959998</v>
      </c>
      <c r="S140" s="94">
        <v>1.6223497020453613E-4</v>
      </c>
      <c r="T140" s="94">
        <v>1.1015705569091172E-4</v>
      </c>
      <c r="U140" s="94">
        <v>1.0687663044054925E-5</v>
      </c>
    </row>
    <row r="141" spans="2:21">
      <c r="B141" s="86" t="s">
        <v>646</v>
      </c>
      <c r="C141" s="83" t="s">
        <v>647</v>
      </c>
      <c r="D141" s="96" t="s">
        <v>134</v>
      </c>
      <c r="E141" s="96" t="s">
        <v>335</v>
      </c>
      <c r="F141" s="96" t="s">
        <v>648</v>
      </c>
      <c r="G141" s="96" t="s">
        <v>564</v>
      </c>
      <c r="H141" s="83" t="s">
        <v>624</v>
      </c>
      <c r="I141" s="83" t="s">
        <v>174</v>
      </c>
      <c r="J141" s="83"/>
      <c r="K141" s="93">
        <v>1.9299999999999997</v>
      </c>
      <c r="L141" s="96" t="s">
        <v>178</v>
      </c>
      <c r="M141" s="97">
        <v>4.5999999999999999E-2</v>
      </c>
      <c r="N141" s="97">
        <v>1.04E-2</v>
      </c>
      <c r="O141" s="93">
        <v>2.221882E-2</v>
      </c>
      <c r="P141" s="95">
        <v>131.25</v>
      </c>
      <c r="Q141" s="83"/>
      <c r="R141" s="93">
        <v>2.909062E-5</v>
      </c>
      <c r="S141" s="94">
        <v>4.0548567229525267E-11</v>
      </c>
      <c r="T141" s="94">
        <v>1.2966155786493051E-10</v>
      </c>
      <c r="U141" s="94">
        <v>1.2580029772363805E-11</v>
      </c>
    </row>
    <row r="142" spans="2:21">
      <c r="B142" s="86" t="s">
        <v>649</v>
      </c>
      <c r="C142" s="83" t="s">
        <v>650</v>
      </c>
      <c r="D142" s="96" t="s">
        <v>134</v>
      </c>
      <c r="E142" s="96" t="s">
        <v>335</v>
      </c>
      <c r="F142" s="96" t="s">
        <v>651</v>
      </c>
      <c r="G142" s="96" t="s">
        <v>387</v>
      </c>
      <c r="H142" s="83" t="s">
        <v>624</v>
      </c>
      <c r="I142" s="83" t="s">
        <v>174</v>
      </c>
      <c r="J142" s="83"/>
      <c r="K142" s="93">
        <v>4.2700000000000014</v>
      </c>
      <c r="L142" s="96" t="s">
        <v>178</v>
      </c>
      <c r="M142" s="97">
        <v>4.3400000000000001E-2</v>
      </c>
      <c r="N142" s="97">
        <v>2.9100000000000001E-2</v>
      </c>
      <c r="O142" s="93">
        <v>3.2164605199999996</v>
      </c>
      <c r="P142" s="95">
        <v>107.32</v>
      </c>
      <c r="Q142" s="83"/>
      <c r="R142" s="93">
        <v>3.4519341999999995E-3</v>
      </c>
      <c r="S142" s="94">
        <v>1.9962675241390835E-9</v>
      </c>
      <c r="T142" s="94">
        <v>1.5385824228539392E-8</v>
      </c>
      <c r="U142" s="94">
        <v>1.4927641627521457E-9</v>
      </c>
    </row>
    <row r="143" spans="2:21">
      <c r="B143" s="86" t="s">
        <v>652</v>
      </c>
      <c r="C143" s="83" t="s">
        <v>653</v>
      </c>
      <c r="D143" s="96" t="s">
        <v>134</v>
      </c>
      <c r="E143" s="96" t="s">
        <v>335</v>
      </c>
      <c r="F143" s="96" t="s">
        <v>654</v>
      </c>
      <c r="G143" s="96" t="s">
        <v>387</v>
      </c>
      <c r="H143" s="83" t="s">
        <v>655</v>
      </c>
      <c r="I143" s="83" t="s">
        <v>174</v>
      </c>
      <c r="J143" s="83"/>
      <c r="K143" s="93">
        <v>1</v>
      </c>
      <c r="L143" s="96" t="s">
        <v>178</v>
      </c>
      <c r="M143" s="97">
        <v>5.5999999999999994E-2</v>
      </c>
      <c r="N143" s="97">
        <v>3.0000000000000005E-3</v>
      </c>
      <c r="O143" s="93">
        <v>158899.17602754</v>
      </c>
      <c r="P143" s="95">
        <v>111.49</v>
      </c>
      <c r="Q143" s="93">
        <v>4.7116780734399999</v>
      </c>
      <c r="R143" s="93">
        <v>181.86836520631999</v>
      </c>
      <c r="S143" s="94">
        <v>1.254969166831522E-3</v>
      </c>
      <c r="T143" s="94">
        <v>8.1061646534173477E-4</v>
      </c>
      <c r="U143" s="94">
        <v>7.8647668868750094E-5</v>
      </c>
    </row>
    <row r="144" spans="2:21">
      <c r="B144" s="86" t="s">
        <v>656</v>
      </c>
      <c r="C144" s="83" t="s">
        <v>657</v>
      </c>
      <c r="D144" s="96" t="s">
        <v>134</v>
      </c>
      <c r="E144" s="96" t="s">
        <v>335</v>
      </c>
      <c r="F144" s="96" t="s">
        <v>658</v>
      </c>
      <c r="G144" s="96" t="s">
        <v>659</v>
      </c>
      <c r="H144" s="83" t="s">
        <v>655</v>
      </c>
      <c r="I144" s="83" t="s">
        <v>174</v>
      </c>
      <c r="J144" s="83"/>
      <c r="K144" s="93">
        <v>0.40999999999999992</v>
      </c>
      <c r="L144" s="96" t="s">
        <v>178</v>
      </c>
      <c r="M144" s="97">
        <v>4.2000000000000003E-2</v>
      </c>
      <c r="N144" s="97">
        <v>5.8999999999999999E-3</v>
      </c>
      <c r="O144" s="93">
        <v>74097.964746519996</v>
      </c>
      <c r="P144" s="95">
        <v>104.02</v>
      </c>
      <c r="Q144" s="83"/>
      <c r="R144" s="93">
        <v>77.07670840194001</v>
      </c>
      <c r="S144" s="94">
        <v>4.1228735957735563E-4</v>
      </c>
      <c r="T144" s="94">
        <v>3.4354324818434675E-4</v>
      </c>
      <c r="U144" s="94">
        <v>3.3331269201282363E-5</v>
      </c>
    </row>
    <row r="145" spans="2:21">
      <c r="B145" s="86" t="s">
        <v>660</v>
      </c>
      <c r="C145" s="83" t="s">
        <v>661</v>
      </c>
      <c r="D145" s="96" t="s">
        <v>134</v>
      </c>
      <c r="E145" s="96" t="s">
        <v>335</v>
      </c>
      <c r="F145" s="96" t="s">
        <v>662</v>
      </c>
      <c r="G145" s="96" t="s">
        <v>387</v>
      </c>
      <c r="H145" s="83" t="s">
        <v>655</v>
      </c>
      <c r="I145" s="83" t="s">
        <v>174</v>
      </c>
      <c r="J145" s="83"/>
      <c r="K145" s="93">
        <v>1.5799999999999998</v>
      </c>
      <c r="L145" s="96" t="s">
        <v>178</v>
      </c>
      <c r="M145" s="97">
        <v>4.8000000000000001E-2</v>
      </c>
      <c r="N145" s="97">
        <v>1.0999999999999998E-3</v>
      </c>
      <c r="O145" s="93">
        <v>251045.83711844002</v>
      </c>
      <c r="P145" s="95">
        <v>107.37</v>
      </c>
      <c r="Q145" s="93">
        <v>6.0251000963400001</v>
      </c>
      <c r="R145" s="93">
        <v>275.57302392828007</v>
      </c>
      <c r="S145" s="94">
        <v>1.2403793638482094E-3</v>
      </c>
      <c r="T145" s="94">
        <v>1.2282731543050841E-3</v>
      </c>
      <c r="U145" s="94">
        <v>1.1916957581096884E-4</v>
      </c>
    </row>
    <row r="146" spans="2:21">
      <c r="B146" s="86" t="s">
        <v>663</v>
      </c>
      <c r="C146" s="83" t="s">
        <v>664</v>
      </c>
      <c r="D146" s="96" t="s">
        <v>134</v>
      </c>
      <c r="E146" s="96" t="s">
        <v>335</v>
      </c>
      <c r="F146" s="96" t="s">
        <v>665</v>
      </c>
      <c r="G146" s="96" t="s">
        <v>486</v>
      </c>
      <c r="H146" s="83" t="s">
        <v>655</v>
      </c>
      <c r="I146" s="83" t="s">
        <v>339</v>
      </c>
      <c r="J146" s="83"/>
      <c r="K146" s="93">
        <v>1.24</v>
      </c>
      <c r="L146" s="96" t="s">
        <v>178</v>
      </c>
      <c r="M146" s="97">
        <v>4.8000000000000001E-2</v>
      </c>
      <c r="N146" s="97">
        <v>3.0999999999999999E-3</v>
      </c>
      <c r="O146" s="93">
        <v>290441.80261069996</v>
      </c>
      <c r="P146" s="95">
        <v>124.59</v>
      </c>
      <c r="Q146" s="83"/>
      <c r="R146" s="93">
        <v>361.86144780291994</v>
      </c>
      <c r="S146" s="94">
        <v>7.0982964597654313E-4</v>
      </c>
      <c r="T146" s="94">
        <v>1.6128744954004362E-3</v>
      </c>
      <c r="U146" s="94">
        <v>1.5648438523590779E-4</v>
      </c>
    </row>
    <row r="147" spans="2:21">
      <c r="B147" s="86" t="s">
        <v>666</v>
      </c>
      <c r="C147" s="83" t="s">
        <v>667</v>
      </c>
      <c r="D147" s="96" t="s">
        <v>134</v>
      </c>
      <c r="E147" s="96" t="s">
        <v>335</v>
      </c>
      <c r="F147" s="96" t="s">
        <v>668</v>
      </c>
      <c r="G147" s="96" t="s">
        <v>387</v>
      </c>
      <c r="H147" s="83" t="s">
        <v>655</v>
      </c>
      <c r="I147" s="83" t="s">
        <v>339</v>
      </c>
      <c r="J147" s="83"/>
      <c r="K147" s="93">
        <v>1.44</v>
      </c>
      <c r="L147" s="96" t="s">
        <v>178</v>
      </c>
      <c r="M147" s="97">
        <v>5.4000000000000006E-2</v>
      </c>
      <c r="N147" s="97">
        <v>2.5199999999999997E-2</v>
      </c>
      <c r="O147" s="93">
        <v>131864.0101324</v>
      </c>
      <c r="P147" s="95">
        <v>107.54</v>
      </c>
      <c r="Q147" s="83"/>
      <c r="R147" s="93">
        <v>141.80655504964</v>
      </c>
      <c r="S147" s="94">
        <v>2.093079525911111E-3</v>
      </c>
      <c r="T147" s="94">
        <v>6.3205455377696835E-4</v>
      </c>
      <c r="U147" s="94">
        <v>6.1323226677218224E-5</v>
      </c>
    </row>
    <row r="148" spans="2:21">
      <c r="B148" s="86" t="s">
        <v>669</v>
      </c>
      <c r="C148" s="83" t="s">
        <v>670</v>
      </c>
      <c r="D148" s="96" t="s">
        <v>134</v>
      </c>
      <c r="E148" s="96" t="s">
        <v>335</v>
      </c>
      <c r="F148" s="96" t="s">
        <v>668</v>
      </c>
      <c r="G148" s="96" t="s">
        <v>387</v>
      </c>
      <c r="H148" s="83" t="s">
        <v>655</v>
      </c>
      <c r="I148" s="83" t="s">
        <v>339</v>
      </c>
      <c r="J148" s="83"/>
      <c r="K148" s="93">
        <v>0.91999999999999993</v>
      </c>
      <c r="L148" s="96" t="s">
        <v>178</v>
      </c>
      <c r="M148" s="97">
        <v>6.4000000000000001E-2</v>
      </c>
      <c r="N148" s="97">
        <v>1.9600000000000003E-2</v>
      </c>
      <c r="O148" s="93">
        <v>56714.656320920003</v>
      </c>
      <c r="P148" s="95">
        <v>114.3</v>
      </c>
      <c r="Q148" s="83"/>
      <c r="R148" s="93">
        <v>64.824855467319992</v>
      </c>
      <c r="S148" s="94">
        <v>1.6527753715866041E-3</v>
      </c>
      <c r="T148" s="94">
        <v>2.8893477513582279E-4</v>
      </c>
      <c r="U148" s="94">
        <v>2.803304335789564E-5</v>
      </c>
    </row>
    <row r="149" spans="2:21">
      <c r="B149" s="86" t="s">
        <v>671</v>
      </c>
      <c r="C149" s="83" t="s">
        <v>672</v>
      </c>
      <c r="D149" s="96" t="s">
        <v>134</v>
      </c>
      <c r="E149" s="96" t="s">
        <v>335</v>
      </c>
      <c r="F149" s="96" t="s">
        <v>668</v>
      </c>
      <c r="G149" s="96" t="s">
        <v>387</v>
      </c>
      <c r="H149" s="83" t="s">
        <v>655</v>
      </c>
      <c r="I149" s="83" t="s">
        <v>339</v>
      </c>
      <c r="J149" s="83"/>
      <c r="K149" s="93">
        <v>2.69</v>
      </c>
      <c r="L149" s="96" t="s">
        <v>178</v>
      </c>
      <c r="M149" s="97">
        <v>2.5000000000000001E-2</v>
      </c>
      <c r="N149" s="97">
        <v>4.0200000000000007E-2</v>
      </c>
      <c r="O149" s="93">
        <v>293494.39452293998</v>
      </c>
      <c r="P149" s="95">
        <v>96.8</v>
      </c>
      <c r="Q149" s="83"/>
      <c r="R149" s="93">
        <v>284.10256665257998</v>
      </c>
      <c r="S149" s="94">
        <v>6.0281264509205214E-4</v>
      </c>
      <c r="T149" s="94">
        <v>1.2662906938937285E-3</v>
      </c>
      <c r="U149" s="94">
        <v>1.2285811532701703E-4</v>
      </c>
    </row>
    <row r="150" spans="2:21">
      <c r="B150" s="86" t="s">
        <v>673</v>
      </c>
      <c r="C150" s="83" t="s">
        <v>674</v>
      </c>
      <c r="D150" s="96" t="s">
        <v>134</v>
      </c>
      <c r="E150" s="96" t="s">
        <v>335</v>
      </c>
      <c r="F150" s="96" t="s">
        <v>675</v>
      </c>
      <c r="G150" s="96" t="s">
        <v>564</v>
      </c>
      <c r="H150" s="83" t="s">
        <v>655</v>
      </c>
      <c r="I150" s="83" t="s">
        <v>339</v>
      </c>
      <c r="J150" s="83"/>
      <c r="K150" s="93">
        <v>1.71</v>
      </c>
      <c r="L150" s="96" t="s">
        <v>178</v>
      </c>
      <c r="M150" s="97">
        <v>0.05</v>
      </c>
      <c r="N150" s="97">
        <v>7.4999999999999997E-3</v>
      </c>
      <c r="O150" s="93">
        <v>141.40446449999999</v>
      </c>
      <c r="P150" s="95">
        <v>107.25</v>
      </c>
      <c r="Q150" s="83"/>
      <c r="R150" s="93">
        <v>0.15165627386</v>
      </c>
      <c r="S150" s="94">
        <v>9.163557830171713E-7</v>
      </c>
      <c r="T150" s="94">
        <v>6.7595632986433904E-7</v>
      </c>
      <c r="U150" s="94">
        <v>6.5582666863908654E-8</v>
      </c>
    </row>
    <row r="151" spans="2:21">
      <c r="B151" s="86" t="s">
        <v>676</v>
      </c>
      <c r="C151" s="83" t="s">
        <v>677</v>
      </c>
      <c r="D151" s="96" t="s">
        <v>134</v>
      </c>
      <c r="E151" s="96" t="s">
        <v>335</v>
      </c>
      <c r="F151" s="96" t="s">
        <v>586</v>
      </c>
      <c r="G151" s="96" t="s">
        <v>343</v>
      </c>
      <c r="H151" s="83" t="s">
        <v>655</v>
      </c>
      <c r="I151" s="83" t="s">
        <v>339</v>
      </c>
      <c r="J151" s="83"/>
      <c r="K151" s="93">
        <v>1.9800000000000004</v>
      </c>
      <c r="L151" s="96" t="s">
        <v>178</v>
      </c>
      <c r="M151" s="97">
        <v>2.4E-2</v>
      </c>
      <c r="N151" s="97">
        <v>2.9999999999999997E-4</v>
      </c>
      <c r="O151" s="93">
        <v>107504.340398</v>
      </c>
      <c r="P151" s="95">
        <v>106.63</v>
      </c>
      <c r="Q151" s="83"/>
      <c r="R151" s="93">
        <v>114.63187443499999</v>
      </c>
      <c r="S151" s="94">
        <v>8.2346623463627245E-4</v>
      </c>
      <c r="T151" s="94">
        <v>5.1093264496319436E-4</v>
      </c>
      <c r="U151" s="94">
        <v>4.9571731137190237E-5</v>
      </c>
    </row>
    <row r="152" spans="2:21">
      <c r="B152" s="86" t="s">
        <v>678</v>
      </c>
      <c r="C152" s="83" t="s">
        <v>679</v>
      </c>
      <c r="D152" s="96" t="s">
        <v>134</v>
      </c>
      <c r="E152" s="96" t="s">
        <v>335</v>
      </c>
      <c r="F152" s="96" t="s">
        <v>680</v>
      </c>
      <c r="G152" s="96" t="s">
        <v>659</v>
      </c>
      <c r="H152" s="83" t="s">
        <v>681</v>
      </c>
      <c r="I152" s="83" t="s">
        <v>174</v>
      </c>
      <c r="J152" s="83"/>
      <c r="K152" s="93">
        <v>2.25</v>
      </c>
      <c r="L152" s="96" t="s">
        <v>178</v>
      </c>
      <c r="M152" s="97">
        <v>2.8500000000000001E-2</v>
      </c>
      <c r="N152" s="97">
        <v>2.6800000000000001E-2</v>
      </c>
      <c r="O152" s="93">
        <v>242047.70199999999</v>
      </c>
      <c r="P152" s="95">
        <v>101.98</v>
      </c>
      <c r="Q152" s="83"/>
      <c r="R152" s="93">
        <v>246.8402304654</v>
      </c>
      <c r="S152" s="94">
        <v>6.639780908466713E-4</v>
      </c>
      <c r="T152" s="94">
        <v>1.1002064866916638E-3</v>
      </c>
      <c r="U152" s="94">
        <v>1.0674428555568341E-4</v>
      </c>
    </row>
    <row r="153" spans="2:21">
      <c r="B153" s="86" t="s">
        <v>682</v>
      </c>
      <c r="C153" s="83" t="s">
        <v>683</v>
      </c>
      <c r="D153" s="96" t="s">
        <v>134</v>
      </c>
      <c r="E153" s="96" t="s">
        <v>335</v>
      </c>
      <c r="F153" s="96" t="s">
        <v>684</v>
      </c>
      <c r="G153" s="96" t="s">
        <v>442</v>
      </c>
      <c r="H153" s="83" t="s">
        <v>685</v>
      </c>
      <c r="I153" s="83" t="s">
        <v>174</v>
      </c>
      <c r="J153" s="83"/>
      <c r="K153" s="93">
        <v>0.64999999999999991</v>
      </c>
      <c r="L153" s="96" t="s">
        <v>178</v>
      </c>
      <c r="M153" s="97">
        <v>3.85E-2</v>
      </c>
      <c r="N153" s="97">
        <v>2.8000000000000004E-2</v>
      </c>
      <c r="O153" s="93">
        <v>19657.906294</v>
      </c>
      <c r="P153" s="95">
        <v>102.04</v>
      </c>
      <c r="Q153" s="83"/>
      <c r="R153" s="93">
        <v>20.058926904380002</v>
      </c>
      <c r="S153" s="94">
        <v>4.9144765735000006E-4</v>
      </c>
      <c r="T153" s="94">
        <v>8.9405853554193039E-5</v>
      </c>
      <c r="U153" s="94">
        <v>8.6743389332633593E-6</v>
      </c>
    </row>
    <row r="154" spans="2:21">
      <c r="B154" s="86" t="s">
        <v>686</v>
      </c>
      <c r="C154" s="83" t="s">
        <v>687</v>
      </c>
      <c r="D154" s="96" t="s">
        <v>134</v>
      </c>
      <c r="E154" s="96" t="s">
        <v>335</v>
      </c>
      <c r="F154" s="96" t="s">
        <v>688</v>
      </c>
      <c r="G154" s="96" t="s">
        <v>387</v>
      </c>
      <c r="H154" s="83" t="s">
        <v>689</v>
      </c>
      <c r="I154" s="83" t="s">
        <v>339</v>
      </c>
      <c r="J154" s="83"/>
      <c r="K154" s="93">
        <v>3.0000000000000002E-2</v>
      </c>
      <c r="L154" s="96" t="s">
        <v>178</v>
      </c>
      <c r="M154" s="97">
        <v>5.3499999999999999E-2</v>
      </c>
      <c r="N154" s="97">
        <v>2.5800000000000003E-2</v>
      </c>
      <c r="O154" s="93">
        <v>123135.62821014</v>
      </c>
      <c r="P154" s="95">
        <v>107</v>
      </c>
      <c r="Q154" s="83"/>
      <c r="R154" s="93">
        <v>131.75512806481998</v>
      </c>
      <c r="S154" s="94">
        <v>1.4256998764195967E-3</v>
      </c>
      <c r="T154" s="94">
        <v>5.8725373201320519E-4</v>
      </c>
      <c r="U154" s="94">
        <v>5.6976559238580728E-5</v>
      </c>
    </row>
    <row r="155" spans="2:21">
      <c r="B155" s="86" t="s">
        <v>690</v>
      </c>
      <c r="C155" s="83" t="s">
        <v>691</v>
      </c>
      <c r="D155" s="96" t="s">
        <v>134</v>
      </c>
      <c r="E155" s="96" t="s">
        <v>335</v>
      </c>
      <c r="F155" s="96" t="s">
        <v>692</v>
      </c>
      <c r="G155" s="96" t="s">
        <v>564</v>
      </c>
      <c r="H155" s="83" t="s">
        <v>693</v>
      </c>
      <c r="I155" s="83" t="s">
        <v>339</v>
      </c>
      <c r="J155" s="83"/>
      <c r="K155" s="93">
        <v>0.87999999999999978</v>
      </c>
      <c r="L155" s="96" t="s">
        <v>178</v>
      </c>
      <c r="M155" s="97">
        <v>4.9000000000000002E-2</v>
      </c>
      <c r="N155" s="97">
        <v>1.3474999999999999</v>
      </c>
      <c r="O155" s="93">
        <v>456894.33910926001</v>
      </c>
      <c r="P155" s="95">
        <v>57.8</v>
      </c>
      <c r="Q155" s="83"/>
      <c r="R155" s="93">
        <v>264.08488841488003</v>
      </c>
      <c r="S155" s="94">
        <v>5.9938849194084642E-4</v>
      </c>
      <c r="T155" s="94">
        <v>1.177068692260931E-3</v>
      </c>
      <c r="U155" s="94">
        <v>1.1420161408352809E-4</v>
      </c>
    </row>
    <row r="156" spans="2:21">
      <c r="B156" s="82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93"/>
      <c r="P156" s="95"/>
      <c r="Q156" s="83"/>
      <c r="R156" s="83"/>
      <c r="S156" s="83"/>
      <c r="T156" s="94"/>
      <c r="U156" s="83"/>
    </row>
    <row r="157" spans="2:21">
      <c r="B157" s="101" t="s">
        <v>51</v>
      </c>
      <c r="C157" s="81"/>
      <c r="D157" s="81"/>
      <c r="E157" s="81"/>
      <c r="F157" s="81"/>
      <c r="G157" s="81"/>
      <c r="H157" s="81"/>
      <c r="I157" s="81"/>
      <c r="J157" s="81"/>
      <c r="K157" s="90">
        <v>3.7007088423166898</v>
      </c>
      <c r="L157" s="81"/>
      <c r="M157" s="81"/>
      <c r="N157" s="103">
        <v>2.2229940775595328E-2</v>
      </c>
      <c r="O157" s="90"/>
      <c r="P157" s="92"/>
      <c r="Q157" s="90">
        <v>48.325622665579999</v>
      </c>
      <c r="R157" s="90">
        <v>32979.938771414701</v>
      </c>
      <c r="S157" s="81"/>
      <c r="T157" s="91">
        <v>0.14699687526053595</v>
      </c>
      <c r="U157" s="91">
        <v>1.4261937752964093E-2</v>
      </c>
    </row>
    <row r="158" spans="2:21">
      <c r="B158" s="86" t="s">
        <v>694</v>
      </c>
      <c r="C158" s="83" t="s">
        <v>695</v>
      </c>
      <c r="D158" s="96" t="s">
        <v>134</v>
      </c>
      <c r="E158" s="96" t="s">
        <v>335</v>
      </c>
      <c r="F158" s="96" t="s">
        <v>342</v>
      </c>
      <c r="G158" s="96" t="s">
        <v>343</v>
      </c>
      <c r="H158" s="83" t="s">
        <v>338</v>
      </c>
      <c r="I158" s="83" t="s">
        <v>174</v>
      </c>
      <c r="J158" s="83"/>
      <c r="K158" s="93">
        <v>5.3100000000000005</v>
      </c>
      <c r="L158" s="96" t="s">
        <v>178</v>
      </c>
      <c r="M158" s="97">
        <v>3.0099999999999998E-2</v>
      </c>
      <c r="N158" s="97">
        <v>2.0799999999999999E-2</v>
      </c>
      <c r="O158" s="93">
        <v>263506.432202</v>
      </c>
      <c r="P158" s="95">
        <v>105.83</v>
      </c>
      <c r="Q158" s="83"/>
      <c r="R158" s="93">
        <v>278.86886015196001</v>
      </c>
      <c r="S158" s="94">
        <v>2.2913602800173912E-4</v>
      </c>
      <c r="T158" s="94">
        <v>1.2429632248236915E-3</v>
      </c>
      <c r="U158" s="94">
        <v>1.2059483652451598E-4</v>
      </c>
    </row>
    <row r="159" spans="2:21">
      <c r="B159" s="86" t="s">
        <v>696</v>
      </c>
      <c r="C159" s="83" t="s">
        <v>697</v>
      </c>
      <c r="D159" s="96" t="s">
        <v>134</v>
      </c>
      <c r="E159" s="96" t="s">
        <v>335</v>
      </c>
      <c r="F159" s="96" t="s">
        <v>348</v>
      </c>
      <c r="G159" s="96" t="s">
        <v>343</v>
      </c>
      <c r="H159" s="83" t="s">
        <v>338</v>
      </c>
      <c r="I159" s="83" t="s">
        <v>174</v>
      </c>
      <c r="J159" s="83"/>
      <c r="K159" s="93">
        <v>6.3800000000000008</v>
      </c>
      <c r="L159" s="96" t="s">
        <v>178</v>
      </c>
      <c r="M159" s="97">
        <v>2.98E-2</v>
      </c>
      <c r="N159" s="97">
        <v>2.3999999999999994E-2</v>
      </c>
      <c r="O159" s="93">
        <v>344620.77</v>
      </c>
      <c r="P159" s="95">
        <v>103.8</v>
      </c>
      <c r="Q159" s="83"/>
      <c r="R159" s="93">
        <v>357.71634780699998</v>
      </c>
      <c r="S159" s="94">
        <v>1.3556480027819399E-4</v>
      </c>
      <c r="T159" s="94">
        <v>1.5943991200740629E-3</v>
      </c>
      <c r="U159" s="94">
        <v>1.5469186650106823E-4</v>
      </c>
    </row>
    <row r="160" spans="2:21">
      <c r="B160" s="86" t="s">
        <v>698</v>
      </c>
      <c r="C160" s="83" t="s">
        <v>699</v>
      </c>
      <c r="D160" s="96" t="s">
        <v>134</v>
      </c>
      <c r="E160" s="96" t="s">
        <v>335</v>
      </c>
      <c r="F160" s="96" t="s">
        <v>348</v>
      </c>
      <c r="G160" s="96" t="s">
        <v>343</v>
      </c>
      <c r="H160" s="83" t="s">
        <v>338</v>
      </c>
      <c r="I160" s="83" t="s">
        <v>174</v>
      </c>
      <c r="J160" s="83"/>
      <c r="K160" s="93">
        <v>3.8</v>
      </c>
      <c r="L160" s="96" t="s">
        <v>178</v>
      </c>
      <c r="M160" s="97">
        <v>2.4700000000000003E-2</v>
      </c>
      <c r="N160" s="97">
        <v>1.6499999999999994E-2</v>
      </c>
      <c r="O160" s="93">
        <v>404859.93085199996</v>
      </c>
      <c r="P160" s="95">
        <v>103.24</v>
      </c>
      <c r="Q160" s="83"/>
      <c r="R160" s="93">
        <v>417.97739648730004</v>
      </c>
      <c r="S160" s="94">
        <v>1.2153466763087507E-4</v>
      </c>
      <c r="T160" s="94">
        <v>1.8629922765781911E-3</v>
      </c>
      <c r="U160" s="94">
        <v>1.8075132437828223E-4</v>
      </c>
    </row>
    <row r="161" spans="2:21">
      <c r="B161" s="86" t="s">
        <v>700</v>
      </c>
      <c r="C161" s="83" t="s">
        <v>701</v>
      </c>
      <c r="D161" s="96" t="s">
        <v>134</v>
      </c>
      <c r="E161" s="96" t="s">
        <v>335</v>
      </c>
      <c r="F161" s="96" t="s">
        <v>702</v>
      </c>
      <c r="G161" s="96" t="s">
        <v>387</v>
      </c>
      <c r="H161" s="83" t="s">
        <v>338</v>
      </c>
      <c r="I161" s="83" t="s">
        <v>174</v>
      </c>
      <c r="J161" s="83"/>
      <c r="K161" s="93">
        <v>4.74</v>
      </c>
      <c r="L161" s="96" t="s">
        <v>178</v>
      </c>
      <c r="M161" s="97">
        <v>1.44E-2</v>
      </c>
      <c r="N161" s="97">
        <v>1.8800000000000004E-2</v>
      </c>
      <c r="O161" s="93">
        <v>648489.13181000005</v>
      </c>
      <c r="P161" s="95">
        <v>98.4</v>
      </c>
      <c r="Q161" s="83"/>
      <c r="R161" s="93">
        <v>638.11328875059996</v>
      </c>
      <c r="S161" s="94">
        <v>6.4848913181000001E-4</v>
      </c>
      <c r="T161" s="94">
        <v>2.8441732460056553E-3</v>
      </c>
      <c r="U161" s="94">
        <v>2.7594751059357032E-4</v>
      </c>
    </row>
    <row r="162" spans="2:21">
      <c r="B162" s="86" t="s">
        <v>703</v>
      </c>
      <c r="C162" s="83" t="s">
        <v>704</v>
      </c>
      <c r="D162" s="96" t="s">
        <v>134</v>
      </c>
      <c r="E162" s="96" t="s">
        <v>335</v>
      </c>
      <c r="F162" s="96" t="s">
        <v>363</v>
      </c>
      <c r="G162" s="96" t="s">
        <v>343</v>
      </c>
      <c r="H162" s="83" t="s">
        <v>338</v>
      </c>
      <c r="I162" s="83" t="s">
        <v>174</v>
      </c>
      <c r="J162" s="83"/>
      <c r="K162" s="93">
        <v>0.8999999999999998</v>
      </c>
      <c r="L162" s="96" t="s">
        <v>178</v>
      </c>
      <c r="M162" s="97">
        <v>5.9000000000000004E-2</v>
      </c>
      <c r="N162" s="97">
        <v>4.3E-3</v>
      </c>
      <c r="O162" s="93">
        <v>284225.046638</v>
      </c>
      <c r="P162" s="95">
        <v>105.49</v>
      </c>
      <c r="Q162" s="83"/>
      <c r="R162" s="93">
        <v>299.82899224511999</v>
      </c>
      <c r="S162" s="94">
        <v>5.2690102426576201E-4</v>
      </c>
      <c r="T162" s="94">
        <v>1.3363858944076966E-3</v>
      </c>
      <c r="U162" s="94">
        <v>1.2965889517175795E-4</v>
      </c>
    </row>
    <row r="163" spans="2:21">
      <c r="B163" s="86" t="s">
        <v>705</v>
      </c>
      <c r="C163" s="83" t="s">
        <v>706</v>
      </c>
      <c r="D163" s="96" t="s">
        <v>134</v>
      </c>
      <c r="E163" s="96" t="s">
        <v>335</v>
      </c>
      <c r="F163" s="96" t="s">
        <v>363</v>
      </c>
      <c r="G163" s="96" t="s">
        <v>343</v>
      </c>
      <c r="H163" s="83" t="s">
        <v>338</v>
      </c>
      <c r="I163" s="83" t="s">
        <v>174</v>
      </c>
      <c r="J163" s="83"/>
      <c r="K163" s="93">
        <v>0.42000000000000004</v>
      </c>
      <c r="L163" s="96" t="s">
        <v>178</v>
      </c>
      <c r="M163" s="97">
        <v>1.8799999999999997E-2</v>
      </c>
      <c r="N163" s="97">
        <v>1.8000000000000002E-3</v>
      </c>
      <c r="O163" s="93">
        <v>202712.39640599999</v>
      </c>
      <c r="P163" s="95">
        <v>100.87</v>
      </c>
      <c r="Q163" s="83"/>
      <c r="R163" s="93">
        <v>204.47598729817997</v>
      </c>
      <c r="S163" s="94">
        <v>3.2262450428521632E-4</v>
      </c>
      <c r="T163" s="94">
        <v>9.1138226201613304E-4</v>
      </c>
      <c r="U163" s="94">
        <v>8.8424172738311765E-5</v>
      </c>
    </row>
    <row r="164" spans="2:21">
      <c r="B164" s="86" t="s">
        <v>707</v>
      </c>
      <c r="C164" s="83" t="s">
        <v>708</v>
      </c>
      <c r="D164" s="96" t="s">
        <v>134</v>
      </c>
      <c r="E164" s="96" t="s">
        <v>335</v>
      </c>
      <c r="F164" s="96" t="s">
        <v>709</v>
      </c>
      <c r="G164" s="96" t="s">
        <v>710</v>
      </c>
      <c r="H164" s="83" t="s">
        <v>375</v>
      </c>
      <c r="I164" s="83" t="s">
        <v>174</v>
      </c>
      <c r="J164" s="83"/>
      <c r="K164" s="93">
        <v>1.4700000000000002</v>
      </c>
      <c r="L164" s="96" t="s">
        <v>178</v>
      </c>
      <c r="M164" s="97">
        <v>4.8399999999999999E-2</v>
      </c>
      <c r="N164" s="97">
        <v>8.3999999999999995E-3</v>
      </c>
      <c r="O164" s="93">
        <v>32761.873881619998</v>
      </c>
      <c r="P164" s="95">
        <v>105.94</v>
      </c>
      <c r="Q164" s="93">
        <v>17.570192753099999</v>
      </c>
      <c r="R164" s="93">
        <v>53.248949430299994</v>
      </c>
      <c r="S164" s="94">
        <v>7.8004461622904758E-5</v>
      </c>
      <c r="T164" s="94">
        <v>2.3733910579436265E-4</v>
      </c>
      <c r="U164" s="94">
        <v>2.3027125897635339E-5</v>
      </c>
    </row>
    <row r="165" spans="2:21">
      <c r="B165" s="86" t="s">
        <v>711</v>
      </c>
      <c r="C165" s="83" t="s">
        <v>712</v>
      </c>
      <c r="D165" s="96" t="s">
        <v>134</v>
      </c>
      <c r="E165" s="96" t="s">
        <v>335</v>
      </c>
      <c r="F165" s="96" t="s">
        <v>374</v>
      </c>
      <c r="G165" s="96" t="s">
        <v>343</v>
      </c>
      <c r="H165" s="83" t="s">
        <v>375</v>
      </c>
      <c r="I165" s="83" t="s">
        <v>174</v>
      </c>
      <c r="J165" s="83"/>
      <c r="K165" s="93">
        <v>1.5299999999999998</v>
      </c>
      <c r="L165" s="96" t="s">
        <v>178</v>
      </c>
      <c r="M165" s="97">
        <v>1.95E-2</v>
      </c>
      <c r="N165" s="97">
        <v>8.3000000000000001E-3</v>
      </c>
      <c r="O165" s="93">
        <v>618118.41</v>
      </c>
      <c r="P165" s="95">
        <v>102.59</v>
      </c>
      <c r="Q165" s="83"/>
      <c r="R165" s="93">
        <v>634.12767681900004</v>
      </c>
      <c r="S165" s="94">
        <v>9.0236264233576648E-4</v>
      </c>
      <c r="T165" s="94">
        <v>2.8264087345550122E-3</v>
      </c>
      <c r="U165" s="94">
        <v>2.7422396132715333E-4</v>
      </c>
    </row>
    <row r="166" spans="2:21">
      <c r="B166" s="86" t="s">
        <v>713</v>
      </c>
      <c r="C166" s="83" t="s">
        <v>714</v>
      </c>
      <c r="D166" s="96" t="s">
        <v>134</v>
      </c>
      <c r="E166" s="96" t="s">
        <v>335</v>
      </c>
      <c r="F166" s="96" t="s">
        <v>715</v>
      </c>
      <c r="G166" s="96" t="s">
        <v>343</v>
      </c>
      <c r="H166" s="83" t="s">
        <v>375</v>
      </c>
      <c r="I166" s="83" t="s">
        <v>339</v>
      </c>
      <c r="J166" s="83"/>
      <c r="K166" s="93">
        <v>3.6399999999999992</v>
      </c>
      <c r="L166" s="96" t="s">
        <v>178</v>
      </c>
      <c r="M166" s="97">
        <v>2.07E-2</v>
      </c>
      <c r="N166" s="97">
        <v>1.5800000000000002E-2</v>
      </c>
      <c r="O166" s="93">
        <v>237405.68657000002</v>
      </c>
      <c r="P166" s="95">
        <v>102.27</v>
      </c>
      <c r="Q166" s="83"/>
      <c r="R166" s="93">
        <v>242.79480363788002</v>
      </c>
      <c r="S166" s="94">
        <v>9.3664829410998853E-4</v>
      </c>
      <c r="T166" s="94">
        <v>1.0821753706589073E-3</v>
      </c>
      <c r="U166" s="94">
        <v>1.0499486976694737E-4</v>
      </c>
    </row>
    <row r="167" spans="2:21">
      <c r="B167" s="86" t="s">
        <v>716</v>
      </c>
      <c r="C167" s="83" t="s">
        <v>717</v>
      </c>
      <c r="D167" s="96" t="s">
        <v>134</v>
      </c>
      <c r="E167" s="96" t="s">
        <v>335</v>
      </c>
      <c r="F167" s="96" t="s">
        <v>380</v>
      </c>
      <c r="G167" s="96" t="s">
        <v>381</v>
      </c>
      <c r="H167" s="83" t="s">
        <v>375</v>
      </c>
      <c r="I167" s="83" t="s">
        <v>174</v>
      </c>
      <c r="J167" s="83"/>
      <c r="K167" s="93">
        <v>4.8100000000000014</v>
      </c>
      <c r="L167" s="96" t="s">
        <v>178</v>
      </c>
      <c r="M167" s="97">
        <v>1.6299999999999999E-2</v>
      </c>
      <c r="N167" s="97">
        <v>1.8900000000000007E-2</v>
      </c>
      <c r="O167" s="93">
        <v>742268.93</v>
      </c>
      <c r="P167" s="95">
        <v>99.02</v>
      </c>
      <c r="Q167" s="83"/>
      <c r="R167" s="93">
        <v>734.9946791389799</v>
      </c>
      <c r="S167" s="94">
        <v>1.3618239076790416E-3</v>
      </c>
      <c r="T167" s="94">
        <v>3.2759891373781267E-3</v>
      </c>
      <c r="U167" s="94">
        <v>3.1784317233862145E-4</v>
      </c>
    </row>
    <row r="168" spans="2:21">
      <c r="B168" s="86" t="s">
        <v>718</v>
      </c>
      <c r="C168" s="83" t="s">
        <v>719</v>
      </c>
      <c r="D168" s="96" t="s">
        <v>134</v>
      </c>
      <c r="E168" s="96" t="s">
        <v>335</v>
      </c>
      <c r="F168" s="96" t="s">
        <v>363</v>
      </c>
      <c r="G168" s="96" t="s">
        <v>343</v>
      </c>
      <c r="H168" s="83" t="s">
        <v>375</v>
      </c>
      <c r="I168" s="83" t="s">
        <v>174</v>
      </c>
      <c r="J168" s="83"/>
      <c r="K168" s="93">
        <v>1.7100000000000002</v>
      </c>
      <c r="L168" s="96" t="s">
        <v>178</v>
      </c>
      <c r="M168" s="97">
        <v>6.0999999999999999E-2</v>
      </c>
      <c r="N168" s="97">
        <v>8.8000000000000023E-3</v>
      </c>
      <c r="O168" s="93">
        <v>1039899.8597364</v>
      </c>
      <c r="P168" s="95">
        <v>110.53</v>
      </c>
      <c r="Q168" s="83"/>
      <c r="R168" s="93">
        <v>1149.4013037239199</v>
      </c>
      <c r="S168" s="94">
        <v>1.0117668527469517E-3</v>
      </c>
      <c r="T168" s="94">
        <v>5.1230659110333716E-3</v>
      </c>
      <c r="U168" s="94">
        <v>4.970503420429226E-4</v>
      </c>
    </row>
    <row r="169" spans="2:21">
      <c r="B169" s="86" t="s">
        <v>720</v>
      </c>
      <c r="C169" s="83" t="s">
        <v>721</v>
      </c>
      <c r="D169" s="96" t="s">
        <v>134</v>
      </c>
      <c r="E169" s="96" t="s">
        <v>335</v>
      </c>
      <c r="F169" s="96" t="s">
        <v>408</v>
      </c>
      <c r="G169" s="96" t="s">
        <v>387</v>
      </c>
      <c r="H169" s="83" t="s">
        <v>401</v>
      </c>
      <c r="I169" s="83" t="s">
        <v>174</v>
      </c>
      <c r="J169" s="83"/>
      <c r="K169" s="93">
        <v>4.96</v>
      </c>
      <c r="L169" s="96" t="s">
        <v>178</v>
      </c>
      <c r="M169" s="97">
        <v>3.39E-2</v>
      </c>
      <c r="N169" s="97">
        <v>2.6599999999999999E-2</v>
      </c>
      <c r="O169" s="93">
        <v>824795.92663</v>
      </c>
      <c r="P169" s="95">
        <v>105.24</v>
      </c>
      <c r="Q169" s="83"/>
      <c r="R169" s="93">
        <v>868.01523313960001</v>
      </c>
      <c r="S169" s="94">
        <v>7.6003144325873754E-4</v>
      </c>
      <c r="T169" s="94">
        <v>3.8688830756914566E-3</v>
      </c>
      <c r="U169" s="94">
        <v>3.7536695593842539E-4</v>
      </c>
    </row>
    <row r="170" spans="2:21">
      <c r="B170" s="86" t="s">
        <v>722</v>
      </c>
      <c r="C170" s="83" t="s">
        <v>723</v>
      </c>
      <c r="D170" s="96" t="s">
        <v>134</v>
      </c>
      <c r="E170" s="96" t="s">
        <v>335</v>
      </c>
      <c r="F170" s="96" t="s">
        <v>417</v>
      </c>
      <c r="G170" s="96" t="s">
        <v>418</v>
      </c>
      <c r="H170" s="83" t="s">
        <v>401</v>
      </c>
      <c r="I170" s="83" t="s">
        <v>174</v>
      </c>
      <c r="J170" s="83"/>
      <c r="K170" s="93">
        <v>2.3799999999999994</v>
      </c>
      <c r="L170" s="96" t="s">
        <v>178</v>
      </c>
      <c r="M170" s="97">
        <v>1.5800000000000002E-2</v>
      </c>
      <c r="N170" s="97">
        <v>1.0799999999999999E-2</v>
      </c>
      <c r="O170" s="93">
        <v>136367.114416</v>
      </c>
      <c r="P170" s="95">
        <v>101.37</v>
      </c>
      <c r="Q170" s="83"/>
      <c r="R170" s="93">
        <v>138.23534930764001</v>
      </c>
      <c r="S170" s="94">
        <v>1.8584728012331023E-4</v>
      </c>
      <c r="T170" s="94">
        <v>6.1613711716118277E-4</v>
      </c>
      <c r="U170" s="94">
        <v>5.9778884392399391E-5</v>
      </c>
    </row>
    <row r="171" spans="2:21">
      <c r="B171" s="86" t="s">
        <v>724</v>
      </c>
      <c r="C171" s="83" t="s">
        <v>725</v>
      </c>
      <c r="D171" s="96" t="s">
        <v>134</v>
      </c>
      <c r="E171" s="96" t="s">
        <v>335</v>
      </c>
      <c r="F171" s="96" t="s">
        <v>417</v>
      </c>
      <c r="G171" s="96" t="s">
        <v>418</v>
      </c>
      <c r="H171" s="83" t="s">
        <v>401</v>
      </c>
      <c r="I171" s="83" t="s">
        <v>174</v>
      </c>
      <c r="J171" s="83"/>
      <c r="K171" s="93">
        <v>5.620000000000001</v>
      </c>
      <c r="L171" s="96" t="s">
        <v>178</v>
      </c>
      <c r="M171" s="97">
        <v>3.6499999999999998E-2</v>
      </c>
      <c r="N171" s="97">
        <v>3.0200000000000001E-2</v>
      </c>
      <c r="O171" s="93">
        <v>515407.012666</v>
      </c>
      <c r="P171" s="95">
        <v>103.95</v>
      </c>
      <c r="Q171" s="83"/>
      <c r="R171" s="93">
        <v>535.76557249825998</v>
      </c>
      <c r="S171" s="94">
        <v>3.2314567606748221E-4</v>
      </c>
      <c r="T171" s="94">
        <v>2.3879930637614724E-3</v>
      </c>
      <c r="U171" s="94">
        <v>2.3168797547235668E-4</v>
      </c>
    </row>
    <row r="172" spans="2:21">
      <c r="B172" s="86" t="s">
        <v>726</v>
      </c>
      <c r="C172" s="83" t="s">
        <v>727</v>
      </c>
      <c r="D172" s="96" t="s">
        <v>134</v>
      </c>
      <c r="E172" s="96" t="s">
        <v>335</v>
      </c>
      <c r="F172" s="96" t="s">
        <v>342</v>
      </c>
      <c r="G172" s="96" t="s">
        <v>343</v>
      </c>
      <c r="H172" s="83" t="s">
        <v>401</v>
      </c>
      <c r="I172" s="83" t="s">
        <v>174</v>
      </c>
      <c r="J172" s="83"/>
      <c r="K172" s="93">
        <v>2.5499999999999998</v>
      </c>
      <c r="L172" s="96" t="s">
        <v>178</v>
      </c>
      <c r="M172" s="97">
        <v>1.5600000000000001E-2</v>
      </c>
      <c r="N172" s="97">
        <v>8.8999999999999982E-3</v>
      </c>
      <c r="O172" s="93">
        <v>1427638.4626660002</v>
      </c>
      <c r="P172" s="95">
        <v>102.06</v>
      </c>
      <c r="Q172" s="83"/>
      <c r="R172" s="93">
        <v>1457.0477674303202</v>
      </c>
      <c r="S172" s="94">
        <v>1.5027773291221055E-3</v>
      </c>
      <c r="T172" s="94">
        <v>6.4942955292336254E-3</v>
      </c>
      <c r="U172" s="94">
        <v>6.3008984662511975E-4</v>
      </c>
    </row>
    <row r="173" spans="2:21">
      <c r="B173" s="86" t="s">
        <v>728</v>
      </c>
      <c r="C173" s="83" t="s">
        <v>729</v>
      </c>
      <c r="D173" s="96" t="s">
        <v>134</v>
      </c>
      <c r="E173" s="96" t="s">
        <v>335</v>
      </c>
      <c r="F173" s="96" t="s">
        <v>508</v>
      </c>
      <c r="G173" s="96" t="s">
        <v>387</v>
      </c>
      <c r="H173" s="83" t="s">
        <v>401</v>
      </c>
      <c r="I173" s="83" t="s">
        <v>339</v>
      </c>
      <c r="J173" s="83"/>
      <c r="K173" s="93">
        <v>6.25</v>
      </c>
      <c r="L173" s="96" t="s">
        <v>178</v>
      </c>
      <c r="M173" s="97">
        <v>2.5499999999999998E-2</v>
      </c>
      <c r="N173" s="97">
        <v>3.0100000000000005E-2</v>
      </c>
      <c r="O173" s="93">
        <v>741948.24599999993</v>
      </c>
      <c r="P173" s="95">
        <v>97.3</v>
      </c>
      <c r="Q173" s="83"/>
      <c r="R173" s="93">
        <v>721.91566809647998</v>
      </c>
      <c r="S173" s="94">
        <v>1.7506541721329268E-3</v>
      </c>
      <c r="T173" s="94">
        <v>3.2176938880124147E-3</v>
      </c>
      <c r="U173" s="94">
        <v>3.1218724790979443E-4</v>
      </c>
    </row>
    <row r="174" spans="2:21">
      <c r="B174" s="86" t="s">
        <v>730</v>
      </c>
      <c r="C174" s="83" t="s">
        <v>731</v>
      </c>
      <c r="D174" s="96" t="s">
        <v>134</v>
      </c>
      <c r="E174" s="96" t="s">
        <v>335</v>
      </c>
      <c r="F174" s="96" t="s">
        <v>732</v>
      </c>
      <c r="G174" s="96" t="s">
        <v>387</v>
      </c>
      <c r="H174" s="83" t="s">
        <v>401</v>
      </c>
      <c r="I174" s="83" t="s">
        <v>339</v>
      </c>
      <c r="J174" s="83"/>
      <c r="K174" s="93">
        <v>5.1100000000000003</v>
      </c>
      <c r="L174" s="96" t="s">
        <v>178</v>
      </c>
      <c r="M174" s="97">
        <v>3.15E-2</v>
      </c>
      <c r="N174" s="97">
        <v>3.4200000000000001E-2</v>
      </c>
      <c r="O174" s="93">
        <v>79827.41</v>
      </c>
      <c r="P174" s="95">
        <v>99.05</v>
      </c>
      <c r="Q174" s="83"/>
      <c r="R174" s="93">
        <v>79.068156958179998</v>
      </c>
      <c r="S174" s="94">
        <v>3.3339351567622652E-4</v>
      </c>
      <c r="T174" s="94">
        <v>3.5241945371760605E-4</v>
      </c>
      <c r="U174" s="94">
        <v>3.4192456832471727E-5</v>
      </c>
    </row>
    <row r="175" spans="2:21">
      <c r="B175" s="86" t="s">
        <v>733</v>
      </c>
      <c r="C175" s="83" t="s">
        <v>734</v>
      </c>
      <c r="D175" s="96" t="s">
        <v>134</v>
      </c>
      <c r="E175" s="96" t="s">
        <v>335</v>
      </c>
      <c r="F175" s="96" t="s">
        <v>429</v>
      </c>
      <c r="G175" s="96" t="s">
        <v>343</v>
      </c>
      <c r="H175" s="83" t="s">
        <v>401</v>
      </c>
      <c r="I175" s="83" t="s">
        <v>174</v>
      </c>
      <c r="J175" s="83"/>
      <c r="K175" s="93">
        <v>2.3299999999999996</v>
      </c>
      <c r="L175" s="96" t="s">
        <v>178</v>
      </c>
      <c r="M175" s="97">
        <v>6.4000000000000001E-2</v>
      </c>
      <c r="N175" s="97">
        <v>1.2199999999999999E-2</v>
      </c>
      <c r="O175" s="93">
        <v>272812.06342000002</v>
      </c>
      <c r="P175" s="95">
        <v>112.76</v>
      </c>
      <c r="Q175" s="83"/>
      <c r="R175" s="93">
        <v>307.62289114180004</v>
      </c>
      <c r="S175" s="94">
        <v>8.3834864733141584E-4</v>
      </c>
      <c r="T175" s="94">
        <v>1.3711245515000961E-3</v>
      </c>
      <c r="U175" s="94">
        <v>1.3302931079586734E-4</v>
      </c>
    </row>
    <row r="176" spans="2:21">
      <c r="B176" s="86" t="s">
        <v>735</v>
      </c>
      <c r="C176" s="83" t="s">
        <v>736</v>
      </c>
      <c r="D176" s="96" t="s">
        <v>134</v>
      </c>
      <c r="E176" s="96" t="s">
        <v>335</v>
      </c>
      <c r="F176" s="96" t="s">
        <v>434</v>
      </c>
      <c r="G176" s="96" t="s">
        <v>343</v>
      </c>
      <c r="H176" s="83" t="s">
        <v>401</v>
      </c>
      <c r="I176" s="83" t="s">
        <v>339</v>
      </c>
      <c r="J176" s="83"/>
      <c r="K176" s="93">
        <v>1.75</v>
      </c>
      <c r="L176" s="96" t="s">
        <v>178</v>
      </c>
      <c r="M176" s="97">
        <v>1.0500000000000001E-2</v>
      </c>
      <c r="N176" s="97">
        <v>7.000000000000001E-3</v>
      </c>
      <c r="O176" s="93">
        <v>229962.4964</v>
      </c>
      <c r="P176" s="95">
        <v>100.6</v>
      </c>
      <c r="Q176" s="93">
        <v>0.60199579284000004</v>
      </c>
      <c r="R176" s="93">
        <v>231.94426717123997</v>
      </c>
      <c r="S176" s="94">
        <v>7.6654165466666672E-4</v>
      </c>
      <c r="T176" s="94">
        <v>1.0338127898017518E-3</v>
      </c>
      <c r="U176" s="94">
        <v>1.0030263316984318E-4</v>
      </c>
    </row>
    <row r="177" spans="2:21">
      <c r="B177" s="86" t="s">
        <v>737</v>
      </c>
      <c r="C177" s="83" t="s">
        <v>738</v>
      </c>
      <c r="D177" s="96" t="s">
        <v>134</v>
      </c>
      <c r="E177" s="96" t="s">
        <v>335</v>
      </c>
      <c r="F177" s="96" t="s">
        <v>445</v>
      </c>
      <c r="G177" s="96" t="s">
        <v>387</v>
      </c>
      <c r="H177" s="83" t="s">
        <v>401</v>
      </c>
      <c r="I177" s="83" t="s">
        <v>339</v>
      </c>
      <c r="J177" s="83"/>
      <c r="K177" s="93">
        <v>0.18000000000000002</v>
      </c>
      <c r="L177" s="96" t="s">
        <v>178</v>
      </c>
      <c r="M177" s="97">
        <v>5.2499999999999998E-2</v>
      </c>
      <c r="N177" s="97">
        <v>3.0000000000000005E-3</v>
      </c>
      <c r="O177" s="93">
        <v>13547.71155296</v>
      </c>
      <c r="P177" s="95">
        <v>102.57</v>
      </c>
      <c r="Q177" s="83"/>
      <c r="R177" s="93">
        <v>13.895887334159999</v>
      </c>
      <c r="S177" s="94">
        <v>5.9632531801106744E-4</v>
      </c>
      <c r="T177" s="94">
        <v>6.1936197979374171E-5</v>
      </c>
      <c r="U177" s="94">
        <v>6.0091767166580114E-6</v>
      </c>
    </row>
    <row r="178" spans="2:21">
      <c r="B178" s="86" t="s">
        <v>739</v>
      </c>
      <c r="C178" s="83" t="s">
        <v>740</v>
      </c>
      <c r="D178" s="96" t="s">
        <v>134</v>
      </c>
      <c r="E178" s="96" t="s">
        <v>335</v>
      </c>
      <c r="F178" s="96" t="s">
        <v>448</v>
      </c>
      <c r="G178" s="96" t="s">
        <v>449</v>
      </c>
      <c r="H178" s="83" t="s">
        <v>401</v>
      </c>
      <c r="I178" s="83" t="s">
        <v>174</v>
      </c>
      <c r="J178" s="83"/>
      <c r="K178" s="93">
        <v>3.7299999999999995</v>
      </c>
      <c r="L178" s="96" t="s">
        <v>178</v>
      </c>
      <c r="M178" s="97">
        <v>4.8000000000000001E-2</v>
      </c>
      <c r="N178" s="97">
        <v>1.8099999999999998E-2</v>
      </c>
      <c r="O178" s="93">
        <v>1554056.2982588802</v>
      </c>
      <c r="P178" s="95">
        <v>112.63</v>
      </c>
      <c r="Q178" s="83"/>
      <c r="R178" s="93">
        <v>1750.3336605463801</v>
      </c>
      <c r="S178" s="94">
        <v>7.3172206982854201E-4</v>
      </c>
      <c r="T178" s="94">
        <v>7.8015177816722408E-3</v>
      </c>
      <c r="U178" s="94">
        <v>7.5691922555256577E-4</v>
      </c>
    </row>
    <row r="179" spans="2:21">
      <c r="B179" s="86" t="s">
        <v>741</v>
      </c>
      <c r="C179" s="83" t="s">
        <v>742</v>
      </c>
      <c r="D179" s="96" t="s">
        <v>134</v>
      </c>
      <c r="E179" s="96" t="s">
        <v>335</v>
      </c>
      <c r="F179" s="96" t="s">
        <v>743</v>
      </c>
      <c r="G179" s="96" t="s">
        <v>486</v>
      </c>
      <c r="H179" s="83" t="s">
        <v>401</v>
      </c>
      <c r="I179" s="83" t="s">
        <v>339</v>
      </c>
      <c r="J179" s="83"/>
      <c r="K179" s="93">
        <v>4.03</v>
      </c>
      <c r="L179" s="96" t="s">
        <v>178</v>
      </c>
      <c r="M179" s="97">
        <v>2.4500000000000001E-2</v>
      </c>
      <c r="N179" s="97">
        <v>2.1600000000000001E-2</v>
      </c>
      <c r="O179" s="93">
        <v>73331.909767999998</v>
      </c>
      <c r="P179" s="95">
        <v>101.81</v>
      </c>
      <c r="Q179" s="83"/>
      <c r="R179" s="93">
        <v>74.659217179039999</v>
      </c>
      <c r="S179" s="94">
        <v>4.6748062851015706E-5</v>
      </c>
      <c r="T179" s="94">
        <v>3.327681021721266E-4</v>
      </c>
      <c r="U179" s="94">
        <v>3.2285842477530501E-5</v>
      </c>
    </row>
    <row r="180" spans="2:21">
      <c r="B180" s="86" t="s">
        <v>744</v>
      </c>
      <c r="C180" s="83" t="s">
        <v>745</v>
      </c>
      <c r="D180" s="96" t="s">
        <v>134</v>
      </c>
      <c r="E180" s="96" t="s">
        <v>335</v>
      </c>
      <c r="F180" s="96" t="s">
        <v>429</v>
      </c>
      <c r="G180" s="96" t="s">
        <v>343</v>
      </c>
      <c r="H180" s="83" t="s">
        <v>401</v>
      </c>
      <c r="I180" s="83" t="s">
        <v>174</v>
      </c>
      <c r="J180" s="83"/>
      <c r="K180" s="93">
        <v>0.69000000000000017</v>
      </c>
      <c r="L180" s="96" t="s">
        <v>178</v>
      </c>
      <c r="M180" s="97">
        <v>6.0999999999999999E-2</v>
      </c>
      <c r="N180" s="97">
        <v>4.5000000000000005E-3</v>
      </c>
      <c r="O180" s="93">
        <v>151922.09799000001</v>
      </c>
      <c r="P180" s="95">
        <v>105.77</v>
      </c>
      <c r="Q180" s="83"/>
      <c r="R180" s="93">
        <v>160.68800658299998</v>
      </c>
      <c r="S180" s="94">
        <v>1.0128139866E-3</v>
      </c>
      <c r="T180" s="94">
        <v>7.1621221080066309E-4</v>
      </c>
      <c r="U180" s="94">
        <v>6.9488374839585081E-5</v>
      </c>
    </row>
    <row r="181" spans="2:21">
      <c r="B181" s="86" t="s">
        <v>746</v>
      </c>
      <c r="C181" s="83" t="s">
        <v>747</v>
      </c>
      <c r="D181" s="96" t="s">
        <v>134</v>
      </c>
      <c r="E181" s="96" t="s">
        <v>335</v>
      </c>
      <c r="F181" s="96" t="s">
        <v>342</v>
      </c>
      <c r="G181" s="96" t="s">
        <v>343</v>
      </c>
      <c r="H181" s="83" t="s">
        <v>401</v>
      </c>
      <c r="I181" s="83" t="s">
        <v>339</v>
      </c>
      <c r="J181" s="83"/>
      <c r="K181" s="93">
        <v>2.4800000000000004</v>
      </c>
      <c r="L181" s="96" t="s">
        <v>178</v>
      </c>
      <c r="M181" s="97">
        <v>3.2500000000000001E-2</v>
      </c>
      <c r="N181" s="97">
        <v>1.9100000000000002E-2</v>
      </c>
      <c r="O181" s="93">
        <v>15.415738000000001</v>
      </c>
      <c r="P181" s="95">
        <v>5166998</v>
      </c>
      <c r="Q181" s="83"/>
      <c r="R181" s="93">
        <v>796.53085719479998</v>
      </c>
      <c r="S181" s="94">
        <v>8.3260804752902995E-4</v>
      </c>
      <c r="T181" s="94">
        <v>3.5502657499691054E-3</v>
      </c>
      <c r="U181" s="94">
        <v>3.4445405075990285E-4</v>
      </c>
    </row>
    <row r="182" spans="2:21">
      <c r="B182" s="86" t="s">
        <v>748</v>
      </c>
      <c r="C182" s="83" t="s">
        <v>749</v>
      </c>
      <c r="D182" s="96" t="s">
        <v>134</v>
      </c>
      <c r="E182" s="96" t="s">
        <v>335</v>
      </c>
      <c r="F182" s="96" t="s">
        <v>342</v>
      </c>
      <c r="G182" s="96" t="s">
        <v>343</v>
      </c>
      <c r="H182" s="83" t="s">
        <v>401</v>
      </c>
      <c r="I182" s="83" t="s">
        <v>174</v>
      </c>
      <c r="J182" s="83"/>
      <c r="K182" s="93">
        <v>2.0699999999999998</v>
      </c>
      <c r="L182" s="96" t="s">
        <v>178</v>
      </c>
      <c r="M182" s="97">
        <v>2.18E-2</v>
      </c>
      <c r="N182" s="97">
        <v>8.6000000000000017E-3</v>
      </c>
      <c r="O182" s="93">
        <v>228376.82855000001</v>
      </c>
      <c r="P182" s="95">
        <v>103.1</v>
      </c>
      <c r="Q182" s="83"/>
      <c r="R182" s="93">
        <v>235.4565199701</v>
      </c>
      <c r="S182" s="94">
        <v>2.2837705692705694E-4</v>
      </c>
      <c r="T182" s="94">
        <v>1.0494674636971743E-3</v>
      </c>
      <c r="U182" s="94">
        <v>1.018214816776346E-4</v>
      </c>
    </row>
    <row r="183" spans="2:21">
      <c r="B183" s="86" t="s">
        <v>750</v>
      </c>
      <c r="C183" s="83" t="s">
        <v>751</v>
      </c>
      <c r="D183" s="96" t="s">
        <v>134</v>
      </c>
      <c r="E183" s="96" t="s">
        <v>335</v>
      </c>
      <c r="F183" s="96" t="s">
        <v>2905</v>
      </c>
      <c r="G183" s="96" t="s">
        <v>387</v>
      </c>
      <c r="H183" s="83" t="s">
        <v>401</v>
      </c>
      <c r="I183" s="83" t="s">
        <v>339</v>
      </c>
      <c r="J183" s="83"/>
      <c r="K183" s="93">
        <v>4.6099999999999994</v>
      </c>
      <c r="L183" s="96" t="s">
        <v>178</v>
      </c>
      <c r="M183" s="97">
        <v>3.3799999999999997E-2</v>
      </c>
      <c r="N183" s="97">
        <v>3.4499999999999996E-2</v>
      </c>
      <c r="O183" s="93">
        <v>305198.30707600003</v>
      </c>
      <c r="P183" s="95">
        <v>100.27</v>
      </c>
      <c r="Q183" s="83"/>
      <c r="R183" s="93">
        <v>306.02232729093998</v>
      </c>
      <c r="S183" s="94">
        <v>4.8174323050089265E-4</v>
      </c>
      <c r="T183" s="94">
        <v>1.3639905817749817E-3</v>
      </c>
      <c r="U183" s="94">
        <v>1.3233715844929002E-4</v>
      </c>
    </row>
    <row r="184" spans="2:21">
      <c r="B184" s="86" t="s">
        <v>753</v>
      </c>
      <c r="C184" s="83" t="s">
        <v>754</v>
      </c>
      <c r="D184" s="96" t="s">
        <v>134</v>
      </c>
      <c r="E184" s="96" t="s">
        <v>335</v>
      </c>
      <c r="F184" s="96" t="s">
        <v>755</v>
      </c>
      <c r="G184" s="96" t="s">
        <v>756</v>
      </c>
      <c r="H184" s="83" t="s">
        <v>401</v>
      </c>
      <c r="I184" s="83" t="s">
        <v>174</v>
      </c>
      <c r="J184" s="83"/>
      <c r="K184" s="93">
        <v>6.1700000000000008</v>
      </c>
      <c r="L184" s="96" t="s">
        <v>178</v>
      </c>
      <c r="M184" s="97">
        <v>2.6099999999999998E-2</v>
      </c>
      <c r="N184" s="97">
        <v>2.3400000000000004E-2</v>
      </c>
      <c r="O184" s="93">
        <v>557119.73200000008</v>
      </c>
      <c r="P184" s="95">
        <v>101.72</v>
      </c>
      <c r="Q184" s="83"/>
      <c r="R184" s="93">
        <v>566.70219139039989</v>
      </c>
      <c r="S184" s="94">
        <v>1.3820470043064957E-3</v>
      </c>
      <c r="T184" s="94">
        <v>2.5258825346846942E-3</v>
      </c>
      <c r="U184" s="94">
        <v>2.4506629421287829E-4</v>
      </c>
    </row>
    <row r="185" spans="2:21">
      <c r="B185" s="86" t="s">
        <v>757</v>
      </c>
      <c r="C185" s="83" t="s">
        <v>758</v>
      </c>
      <c r="D185" s="96" t="s">
        <v>134</v>
      </c>
      <c r="E185" s="96" t="s">
        <v>335</v>
      </c>
      <c r="F185" s="96" t="s">
        <v>759</v>
      </c>
      <c r="G185" s="96" t="s">
        <v>710</v>
      </c>
      <c r="H185" s="83" t="s">
        <v>401</v>
      </c>
      <c r="I185" s="83" t="s">
        <v>339</v>
      </c>
      <c r="J185" s="83"/>
      <c r="K185" s="93">
        <v>4.330000000000001</v>
      </c>
      <c r="L185" s="96" t="s">
        <v>178</v>
      </c>
      <c r="M185" s="97">
        <v>1.0500000000000001E-2</v>
      </c>
      <c r="N185" s="97">
        <v>8.6000000000000017E-3</v>
      </c>
      <c r="O185" s="93">
        <v>442898.32163199998</v>
      </c>
      <c r="P185" s="95">
        <v>100.91</v>
      </c>
      <c r="Q185" s="83"/>
      <c r="R185" s="93">
        <v>446.92868157989994</v>
      </c>
      <c r="S185" s="94">
        <v>9.5587777847033067E-4</v>
      </c>
      <c r="T185" s="94">
        <v>1.9920327964192343E-3</v>
      </c>
      <c r="U185" s="94">
        <v>1.9327109977025048E-4</v>
      </c>
    </row>
    <row r="186" spans="2:21">
      <c r="B186" s="86" t="s">
        <v>760</v>
      </c>
      <c r="C186" s="83" t="s">
        <v>761</v>
      </c>
      <c r="D186" s="96" t="s">
        <v>134</v>
      </c>
      <c r="E186" s="96" t="s">
        <v>335</v>
      </c>
      <c r="F186" s="96" t="s">
        <v>490</v>
      </c>
      <c r="G186" s="96" t="s">
        <v>387</v>
      </c>
      <c r="H186" s="83" t="s">
        <v>487</v>
      </c>
      <c r="I186" s="83" t="s">
        <v>174</v>
      </c>
      <c r="J186" s="83"/>
      <c r="K186" s="93">
        <v>4.1099999999999994</v>
      </c>
      <c r="L186" s="96" t="s">
        <v>178</v>
      </c>
      <c r="M186" s="97">
        <v>3.5000000000000003E-2</v>
      </c>
      <c r="N186" s="97">
        <v>2.1499999999999998E-2</v>
      </c>
      <c r="O186" s="93">
        <v>207619.98285469995</v>
      </c>
      <c r="P186" s="95">
        <v>105.6</v>
      </c>
      <c r="Q186" s="93">
        <v>16.836683077499998</v>
      </c>
      <c r="R186" s="93">
        <v>236.81004513062001</v>
      </c>
      <c r="S186" s="94">
        <v>1.3658370846251725E-3</v>
      </c>
      <c r="T186" s="94">
        <v>1.0555003423681137E-3</v>
      </c>
      <c r="U186" s="94">
        <v>1.0240680391610821E-4</v>
      </c>
    </row>
    <row r="187" spans="2:21">
      <c r="B187" s="86" t="s">
        <v>762</v>
      </c>
      <c r="C187" s="83" t="s">
        <v>763</v>
      </c>
      <c r="D187" s="96" t="s">
        <v>134</v>
      </c>
      <c r="E187" s="96" t="s">
        <v>335</v>
      </c>
      <c r="F187" s="96" t="s">
        <v>732</v>
      </c>
      <c r="G187" s="96" t="s">
        <v>387</v>
      </c>
      <c r="H187" s="83" t="s">
        <v>487</v>
      </c>
      <c r="I187" s="83" t="s">
        <v>174</v>
      </c>
      <c r="J187" s="83"/>
      <c r="K187" s="93">
        <v>4.5500000000000007</v>
      </c>
      <c r="L187" s="96" t="s">
        <v>178</v>
      </c>
      <c r="M187" s="97">
        <v>4.3499999999999997E-2</v>
      </c>
      <c r="N187" s="97">
        <v>3.839999999999999E-2</v>
      </c>
      <c r="O187" s="93">
        <v>576953.67090400006</v>
      </c>
      <c r="P187" s="95">
        <v>102.97</v>
      </c>
      <c r="Q187" s="83"/>
      <c r="R187" s="93">
        <v>594.08921429000009</v>
      </c>
      <c r="S187" s="94">
        <v>3.0751640622714765E-4</v>
      </c>
      <c r="T187" s="94">
        <v>2.6479508871104828E-3</v>
      </c>
      <c r="U187" s="94">
        <v>2.5690961564959499E-4</v>
      </c>
    </row>
    <row r="188" spans="2:21">
      <c r="B188" s="86" t="s">
        <v>764</v>
      </c>
      <c r="C188" s="83" t="s">
        <v>765</v>
      </c>
      <c r="D188" s="96" t="s">
        <v>134</v>
      </c>
      <c r="E188" s="96" t="s">
        <v>335</v>
      </c>
      <c r="F188" s="96" t="s">
        <v>473</v>
      </c>
      <c r="G188" s="96" t="s">
        <v>442</v>
      </c>
      <c r="H188" s="83" t="s">
        <v>487</v>
      </c>
      <c r="I188" s="83" t="s">
        <v>174</v>
      </c>
      <c r="J188" s="83"/>
      <c r="K188" s="93">
        <v>6.2600000000000007</v>
      </c>
      <c r="L188" s="96" t="s">
        <v>178</v>
      </c>
      <c r="M188" s="97">
        <v>3.61E-2</v>
      </c>
      <c r="N188" s="97">
        <v>2.8399999999999998E-2</v>
      </c>
      <c r="O188" s="93">
        <v>1075687.566512</v>
      </c>
      <c r="P188" s="95">
        <v>106.5</v>
      </c>
      <c r="Q188" s="83"/>
      <c r="R188" s="93">
        <v>1145.60722237286</v>
      </c>
      <c r="S188" s="94">
        <v>1.4015473179309448E-3</v>
      </c>
      <c r="T188" s="94">
        <v>5.1061550820910972E-3</v>
      </c>
      <c r="U188" s="94">
        <v>4.9540961880102858E-4</v>
      </c>
    </row>
    <row r="189" spans="2:21">
      <c r="B189" s="86" t="s">
        <v>766</v>
      </c>
      <c r="C189" s="83" t="s">
        <v>767</v>
      </c>
      <c r="D189" s="96" t="s">
        <v>134</v>
      </c>
      <c r="E189" s="96" t="s">
        <v>335</v>
      </c>
      <c r="F189" s="96" t="s">
        <v>441</v>
      </c>
      <c r="G189" s="96" t="s">
        <v>442</v>
      </c>
      <c r="H189" s="83" t="s">
        <v>487</v>
      </c>
      <c r="I189" s="83" t="s">
        <v>339</v>
      </c>
      <c r="J189" s="83"/>
      <c r="K189" s="93">
        <v>8.7600000000000033</v>
      </c>
      <c r="L189" s="96" t="s">
        <v>178</v>
      </c>
      <c r="M189" s="97">
        <v>3.95E-2</v>
      </c>
      <c r="N189" s="97">
        <v>3.4400000000000007E-2</v>
      </c>
      <c r="O189" s="93">
        <v>285783.66250199999</v>
      </c>
      <c r="P189" s="95">
        <v>104.66</v>
      </c>
      <c r="Q189" s="83"/>
      <c r="R189" s="93">
        <v>299.10118112419991</v>
      </c>
      <c r="S189" s="94">
        <v>1.1907157812229743E-3</v>
      </c>
      <c r="T189" s="94">
        <v>1.3331419235411452E-3</v>
      </c>
      <c r="U189" s="94">
        <v>1.2934415847759909E-4</v>
      </c>
    </row>
    <row r="190" spans="2:21">
      <c r="B190" s="86" t="s">
        <v>768</v>
      </c>
      <c r="C190" s="83" t="s">
        <v>769</v>
      </c>
      <c r="D190" s="96" t="s">
        <v>134</v>
      </c>
      <c r="E190" s="96" t="s">
        <v>335</v>
      </c>
      <c r="F190" s="96" t="s">
        <v>441</v>
      </c>
      <c r="G190" s="96" t="s">
        <v>442</v>
      </c>
      <c r="H190" s="83" t="s">
        <v>487</v>
      </c>
      <c r="I190" s="83" t="s">
        <v>339</v>
      </c>
      <c r="J190" s="83"/>
      <c r="K190" s="93">
        <v>9.42</v>
      </c>
      <c r="L190" s="96" t="s">
        <v>178</v>
      </c>
      <c r="M190" s="97">
        <v>3.95E-2</v>
      </c>
      <c r="N190" s="97">
        <v>3.5299999999999991E-2</v>
      </c>
      <c r="O190" s="93">
        <v>78714.315835999994</v>
      </c>
      <c r="P190" s="95">
        <v>104.21</v>
      </c>
      <c r="Q190" s="83"/>
      <c r="R190" s="93">
        <v>82.028188473140005</v>
      </c>
      <c r="S190" s="94">
        <v>3.2796268776714537E-4</v>
      </c>
      <c r="T190" s="94">
        <v>3.6561278880496424E-4</v>
      </c>
      <c r="U190" s="94">
        <v>3.5472501210533521E-5</v>
      </c>
    </row>
    <row r="191" spans="2:21">
      <c r="B191" s="86" t="s">
        <v>770</v>
      </c>
      <c r="C191" s="83" t="s">
        <v>771</v>
      </c>
      <c r="D191" s="96" t="s">
        <v>134</v>
      </c>
      <c r="E191" s="96" t="s">
        <v>335</v>
      </c>
      <c r="F191" s="96" t="s">
        <v>772</v>
      </c>
      <c r="G191" s="96" t="s">
        <v>387</v>
      </c>
      <c r="H191" s="83" t="s">
        <v>487</v>
      </c>
      <c r="I191" s="83" t="s">
        <v>174</v>
      </c>
      <c r="J191" s="83"/>
      <c r="K191" s="93">
        <v>3.359999999999999</v>
      </c>
      <c r="L191" s="96" t="s">
        <v>178</v>
      </c>
      <c r="M191" s="97">
        <v>3.9E-2</v>
      </c>
      <c r="N191" s="97">
        <v>4.2899999999999994E-2</v>
      </c>
      <c r="O191" s="93">
        <v>621762.82331799995</v>
      </c>
      <c r="P191" s="95">
        <v>99.2</v>
      </c>
      <c r="Q191" s="83"/>
      <c r="R191" s="93">
        <v>616.78872059402011</v>
      </c>
      <c r="S191" s="94">
        <v>6.9227443599641475E-4</v>
      </c>
      <c r="T191" s="94">
        <v>2.7491262264516189E-3</v>
      </c>
      <c r="U191" s="94">
        <v>2.6672585418705246E-4</v>
      </c>
    </row>
    <row r="192" spans="2:21">
      <c r="B192" s="86" t="s">
        <v>773</v>
      </c>
      <c r="C192" s="83" t="s">
        <v>774</v>
      </c>
      <c r="D192" s="96" t="s">
        <v>134</v>
      </c>
      <c r="E192" s="96" t="s">
        <v>335</v>
      </c>
      <c r="F192" s="96" t="s">
        <v>528</v>
      </c>
      <c r="G192" s="96" t="s">
        <v>442</v>
      </c>
      <c r="H192" s="83" t="s">
        <v>487</v>
      </c>
      <c r="I192" s="83" t="s">
        <v>174</v>
      </c>
      <c r="J192" s="83"/>
      <c r="K192" s="93">
        <v>5.42</v>
      </c>
      <c r="L192" s="96" t="s">
        <v>178</v>
      </c>
      <c r="M192" s="97">
        <v>3.9199999999999999E-2</v>
      </c>
      <c r="N192" s="97">
        <v>2.6499999999999996E-2</v>
      </c>
      <c r="O192" s="93">
        <v>593775.63389872003</v>
      </c>
      <c r="P192" s="95">
        <v>108.81</v>
      </c>
      <c r="Q192" s="83"/>
      <c r="R192" s="93">
        <v>646.08728698852008</v>
      </c>
      <c r="S192" s="94">
        <v>6.1861036563760745E-4</v>
      </c>
      <c r="T192" s="94">
        <v>2.8797146347399253E-3</v>
      </c>
      <c r="U192" s="94">
        <v>2.7939580888483438E-4</v>
      </c>
    </row>
    <row r="193" spans="2:21">
      <c r="B193" s="86" t="s">
        <v>775</v>
      </c>
      <c r="C193" s="83" t="s">
        <v>776</v>
      </c>
      <c r="D193" s="96" t="s">
        <v>134</v>
      </c>
      <c r="E193" s="96" t="s">
        <v>335</v>
      </c>
      <c r="F193" s="96" t="s">
        <v>563</v>
      </c>
      <c r="G193" s="96" t="s">
        <v>564</v>
      </c>
      <c r="H193" s="83" t="s">
        <v>487</v>
      </c>
      <c r="I193" s="83" t="s">
        <v>339</v>
      </c>
      <c r="J193" s="83"/>
      <c r="K193" s="93">
        <v>0.9</v>
      </c>
      <c r="L193" s="96" t="s">
        <v>178</v>
      </c>
      <c r="M193" s="97">
        <v>2.3E-2</v>
      </c>
      <c r="N193" s="97">
        <v>7.7999999999999988E-3</v>
      </c>
      <c r="O193" s="93">
        <v>2670387.7333379998</v>
      </c>
      <c r="P193" s="95">
        <v>101.35</v>
      </c>
      <c r="Q193" s="83"/>
      <c r="R193" s="93">
        <v>2706.4379529522403</v>
      </c>
      <c r="S193" s="94">
        <v>8.9733879092360007E-4</v>
      </c>
      <c r="T193" s="94">
        <v>1.2063027919121731E-2</v>
      </c>
      <c r="U193" s="94">
        <v>1.1703796627639607E-3</v>
      </c>
    </row>
    <row r="194" spans="2:21">
      <c r="B194" s="86" t="s">
        <v>777</v>
      </c>
      <c r="C194" s="83" t="s">
        <v>778</v>
      </c>
      <c r="D194" s="96" t="s">
        <v>134</v>
      </c>
      <c r="E194" s="96" t="s">
        <v>335</v>
      </c>
      <c r="F194" s="96" t="s">
        <v>563</v>
      </c>
      <c r="G194" s="96" t="s">
        <v>564</v>
      </c>
      <c r="H194" s="83" t="s">
        <v>487</v>
      </c>
      <c r="I194" s="83" t="s">
        <v>339</v>
      </c>
      <c r="J194" s="83"/>
      <c r="K194" s="93">
        <v>5.6400000000000006</v>
      </c>
      <c r="L194" s="96" t="s">
        <v>178</v>
      </c>
      <c r="M194" s="97">
        <v>1.7500000000000002E-2</v>
      </c>
      <c r="N194" s="97">
        <v>1.4100000000000001E-2</v>
      </c>
      <c r="O194" s="93">
        <v>1983786.6137699999</v>
      </c>
      <c r="P194" s="95">
        <v>102.1</v>
      </c>
      <c r="Q194" s="83"/>
      <c r="R194" s="93">
        <v>2025.4461987429802</v>
      </c>
      <c r="S194" s="94">
        <v>1.3732447461300653E-3</v>
      </c>
      <c r="T194" s="94">
        <v>9.0277384772348094E-3</v>
      </c>
      <c r="U194" s="94">
        <v>8.7588966761477708E-4</v>
      </c>
    </row>
    <row r="195" spans="2:21">
      <c r="B195" s="86" t="s">
        <v>779</v>
      </c>
      <c r="C195" s="83" t="s">
        <v>780</v>
      </c>
      <c r="D195" s="96" t="s">
        <v>134</v>
      </c>
      <c r="E195" s="96" t="s">
        <v>335</v>
      </c>
      <c r="F195" s="96" t="s">
        <v>563</v>
      </c>
      <c r="G195" s="96" t="s">
        <v>564</v>
      </c>
      <c r="H195" s="83" t="s">
        <v>487</v>
      </c>
      <c r="I195" s="83" t="s">
        <v>339</v>
      </c>
      <c r="J195" s="83"/>
      <c r="K195" s="93">
        <v>4.1800000000000006</v>
      </c>
      <c r="L195" s="96" t="s">
        <v>178</v>
      </c>
      <c r="M195" s="97">
        <v>2.9600000000000001E-2</v>
      </c>
      <c r="N195" s="97">
        <v>2.1000000000000005E-2</v>
      </c>
      <c r="O195" s="93">
        <v>793990.67799999996</v>
      </c>
      <c r="P195" s="95">
        <v>103.88</v>
      </c>
      <c r="Q195" s="83"/>
      <c r="R195" s="93">
        <v>824.79748996449996</v>
      </c>
      <c r="S195" s="94">
        <v>1.9441781172103408E-3</v>
      </c>
      <c r="T195" s="94">
        <v>3.6762546646266548E-3</v>
      </c>
      <c r="U195" s="94">
        <v>3.5667775317007152E-4</v>
      </c>
    </row>
    <row r="196" spans="2:21">
      <c r="B196" s="86" t="s">
        <v>781</v>
      </c>
      <c r="C196" s="83" t="s">
        <v>782</v>
      </c>
      <c r="D196" s="96" t="s">
        <v>134</v>
      </c>
      <c r="E196" s="96" t="s">
        <v>335</v>
      </c>
      <c r="F196" s="96" t="s">
        <v>783</v>
      </c>
      <c r="G196" s="96" t="s">
        <v>165</v>
      </c>
      <c r="H196" s="83" t="s">
        <v>487</v>
      </c>
      <c r="I196" s="83" t="s">
        <v>174</v>
      </c>
      <c r="J196" s="83"/>
      <c r="K196" s="93">
        <v>3.8899999999999997</v>
      </c>
      <c r="L196" s="96" t="s">
        <v>178</v>
      </c>
      <c r="M196" s="97">
        <v>2.75E-2</v>
      </c>
      <c r="N196" s="97">
        <v>2.4999999999999994E-2</v>
      </c>
      <c r="O196" s="93">
        <v>362855.15658210003</v>
      </c>
      <c r="P196" s="95">
        <v>101.9</v>
      </c>
      <c r="Q196" s="83"/>
      <c r="R196" s="93">
        <v>369.74939232192003</v>
      </c>
      <c r="S196" s="94">
        <v>7.4772652089529217E-4</v>
      </c>
      <c r="T196" s="94">
        <v>1.6480323289112273E-3</v>
      </c>
      <c r="U196" s="94">
        <v>1.5989547021421952E-4</v>
      </c>
    </row>
    <row r="197" spans="2:21">
      <c r="B197" s="86" t="s">
        <v>784</v>
      </c>
      <c r="C197" s="83" t="s">
        <v>785</v>
      </c>
      <c r="D197" s="96" t="s">
        <v>134</v>
      </c>
      <c r="E197" s="96" t="s">
        <v>335</v>
      </c>
      <c r="F197" s="96" t="s">
        <v>429</v>
      </c>
      <c r="G197" s="96" t="s">
        <v>343</v>
      </c>
      <c r="H197" s="83" t="s">
        <v>574</v>
      </c>
      <c r="I197" s="83" t="s">
        <v>174</v>
      </c>
      <c r="J197" s="83"/>
      <c r="K197" s="93">
        <v>3.3400000000000003</v>
      </c>
      <c r="L197" s="96" t="s">
        <v>178</v>
      </c>
      <c r="M197" s="97">
        <v>3.6000000000000004E-2</v>
      </c>
      <c r="N197" s="97">
        <v>2.6000000000000002E-2</v>
      </c>
      <c r="O197" s="93">
        <v>16.675568000000002</v>
      </c>
      <c r="P197" s="95">
        <v>5250001</v>
      </c>
      <c r="Q197" s="83"/>
      <c r="R197" s="93">
        <v>875.46748675567994</v>
      </c>
      <c r="S197" s="94">
        <v>1.0634250366685799E-3</v>
      </c>
      <c r="T197" s="94">
        <v>3.9020989649872326E-3</v>
      </c>
      <c r="U197" s="94">
        <v>3.7858962951367033E-4</v>
      </c>
    </row>
    <row r="198" spans="2:21">
      <c r="B198" s="86" t="s">
        <v>786</v>
      </c>
      <c r="C198" s="83" t="s">
        <v>787</v>
      </c>
      <c r="D198" s="96" t="s">
        <v>134</v>
      </c>
      <c r="E198" s="96" t="s">
        <v>335</v>
      </c>
      <c r="F198" s="96" t="s">
        <v>788</v>
      </c>
      <c r="G198" s="96" t="s">
        <v>418</v>
      </c>
      <c r="H198" s="83" t="s">
        <v>574</v>
      </c>
      <c r="I198" s="83" t="s">
        <v>174</v>
      </c>
      <c r="J198" s="83"/>
      <c r="K198" s="93">
        <v>0.25</v>
      </c>
      <c r="L198" s="96" t="s">
        <v>178</v>
      </c>
      <c r="M198" s="97">
        <v>6.9000000000000006E-2</v>
      </c>
      <c r="N198" s="97">
        <v>2.3099999999999996E-2</v>
      </c>
      <c r="O198" s="93">
        <v>3.6649600000000001E-3</v>
      </c>
      <c r="P198" s="95">
        <v>102.85</v>
      </c>
      <c r="Q198" s="83"/>
      <c r="R198" s="93">
        <v>3.89402E-6</v>
      </c>
      <c r="S198" s="94">
        <v>1.0841793870547864E-11</v>
      </c>
      <c r="T198" s="94">
        <v>1.735627152522692E-11</v>
      </c>
      <c r="U198" s="94">
        <v>1.6839409931510604E-12</v>
      </c>
    </row>
    <row r="199" spans="2:21">
      <c r="B199" s="86" t="s">
        <v>789</v>
      </c>
      <c r="C199" s="83" t="s">
        <v>790</v>
      </c>
      <c r="D199" s="96" t="s">
        <v>134</v>
      </c>
      <c r="E199" s="96" t="s">
        <v>335</v>
      </c>
      <c r="F199" s="96" t="s">
        <v>791</v>
      </c>
      <c r="G199" s="96" t="s">
        <v>756</v>
      </c>
      <c r="H199" s="83" t="s">
        <v>574</v>
      </c>
      <c r="I199" s="83" t="s">
        <v>174</v>
      </c>
      <c r="J199" s="83"/>
      <c r="K199" s="93">
        <v>1.1300000000000001</v>
      </c>
      <c r="L199" s="96" t="s">
        <v>178</v>
      </c>
      <c r="M199" s="97">
        <v>5.5500000000000001E-2</v>
      </c>
      <c r="N199" s="97">
        <v>1.3499999999999998E-2</v>
      </c>
      <c r="O199" s="93">
        <v>14866.475026</v>
      </c>
      <c r="P199" s="95">
        <v>106.69</v>
      </c>
      <c r="Q199" s="83"/>
      <c r="R199" s="93">
        <v>15.861042322060001</v>
      </c>
      <c r="S199" s="94">
        <v>6.1943645941666672E-4</v>
      </c>
      <c r="T199" s="94">
        <v>7.0695208862509454E-5</v>
      </c>
      <c r="U199" s="94">
        <v>6.8589938829848642E-6</v>
      </c>
    </row>
    <row r="200" spans="2:21">
      <c r="B200" s="86" t="s">
        <v>792</v>
      </c>
      <c r="C200" s="83" t="s">
        <v>793</v>
      </c>
      <c r="D200" s="96" t="s">
        <v>134</v>
      </c>
      <c r="E200" s="96" t="s">
        <v>335</v>
      </c>
      <c r="F200" s="96" t="s">
        <v>573</v>
      </c>
      <c r="G200" s="96" t="s">
        <v>343</v>
      </c>
      <c r="H200" s="83" t="s">
        <v>574</v>
      </c>
      <c r="I200" s="83" t="s">
        <v>174</v>
      </c>
      <c r="J200" s="83"/>
      <c r="K200" s="93">
        <v>1.4099999999999997</v>
      </c>
      <c r="L200" s="96" t="s">
        <v>178</v>
      </c>
      <c r="M200" s="97">
        <v>1.5800000000000002E-2</v>
      </c>
      <c r="N200" s="97">
        <v>7.9000000000000008E-3</v>
      </c>
      <c r="O200" s="93">
        <v>466344.697078</v>
      </c>
      <c r="P200" s="95">
        <v>101.26</v>
      </c>
      <c r="Q200" s="83"/>
      <c r="R200" s="93">
        <v>472.22062459806006</v>
      </c>
      <c r="S200" s="94">
        <v>9.0612190004663268E-4</v>
      </c>
      <c r="T200" s="94">
        <v>2.104763041878619E-3</v>
      </c>
      <c r="U200" s="94">
        <v>2.0420841895318239E-4</v>
      </c>
    </row>
    <row r="201" spans="2:21">
      <c r="B201" s="86" t="s">
        <v>794</v>
      </c>
      <c r="C201" s="83" t="s">
        <v>795</v>
      </c>
      <c r="D201" s="96" t="s">
        <v>134</v>
      </c>
      <c r="E201" s="96" t="s">
        <v>335</v>
      </c>
      <c r="F201" s="96" t="s">
        <v>796</v>
      </c>
      <c r="G201" s="96" t="s">
        <v>387</v>
      </c>
      <c r="H201" s="83" t="s">
        <v>574</v>
      </c>
      <c r="I201" s="83" t="s">
        <v>174</v>
      </c>
      <c r="J201" s="83"/>
      <c r="K201" s="93">
        <v>3.0900000000000003</v>
      </c>
      <c r="L201" s="96" t="s">
        <v>178</v>
      </c>
      <c r="M201" s="97">
        <v>6.7500000000000004E-2</v>
      </c>
      <c r="N201" s="97">
        <v>4.3400000000000001E-2</v>
      </c>
      <c r="O201" s="93">
        <v>443620.54345985991</v>
      </c>
      <c r="P201" s="95">
        <v>107.05</v>
      </c>
      <c r="Q201" s="83"/>
      <c r="R201" s="93">
        <v>474.89580648847993</v>
      </c>
      <c r="S201" s="94">
        <v>5.546962414853786E-4</v>
      </c>
      <c r="T201" s="94">
        <v>2.1166867565152923E-3</v>
      </c>
      <c r="U201" s="94">
        <v>2.0536528215609696E-4</v>
      </c>
    </row>
    <row r="202" spans="2:21">
      <c r="B202" s="86" t="s">
        <v>797</v>
      </c>
      <c r="C202" s="83" t="s">
        <v>798</v>
      </c>
      <c r="D202" s="96" t="s">
        <v>134</v>
      </c>
      <c r="E202" s="96" t="s">
        <v>335</v>
      </c>
      <c r="F202" s="96" t="s">
        <v>533</v>
      </c>
      <c r="G202" s="96" t="s">
        <v>387</v>
      </c>
      <c r="H202" s="83" t="s">
        <v>574</v>
      </c>
      <c r="I202" s="83" t="s">
        <v>339</v>
      </c>
      <c r="J202" s="83"/>
      <c r="K202" s="93">
        <v>3.01</v>
      </c>
      <c r="L202" s="96" t="s">
        <v>178</v>
      </c>
      <c r="M202" s="97">
        <v>5.74E-2</v>
      </c>
      <c r="N202" s="97">
        <v>2.2099999999999995E-2</v>
      </c>
      <c r="O202" s="93">
        <v>1.37436E-2</v>
      </c>
      <c r="P202" s="95">
        <v>112.35</v>
      </c>
      <c r="Q202" s="83"/>
      <c r="R202" s="93">
        <v>1.557608E-5</v>
      </c>
      <c r="S202" s="94">
        <v>7.4205005262477992E-11</v>
      </c>
      <c r="T202" s="94">
        <v>6.9425086100907679E-11</v>
      </c>
      <c r="U202" s="94">
        <v>6.7357639726042416E-12</v>
      </c>
    </row>
    <row r="203" spans="2:21">
      <c r="B203" s="86" t="s">
        <v>799</v>
      </c>
      <c r="C203" s="83" t="s">
        <v>800</v>
      </c>
      <c r="D203" s="96" t="s">
        <v>134</v>
      </c>
      <c r="E203" s="96" t="s">
        <v>335</v>
      </c>
      <c r="F203" s="96" t="s">
        <v>536</v>
      </c>
      <c r="G203" s="96" t="s">
        <v>387</v>
      </c>
      <c r="H203" s="83" t="s">
        <v>574</v>
      </c>
      <c r="I203" s="83" t="s">
        <v>339</v>
      </c>
      <c r="J203" s="83"/>
      <c r="K203" s="93">
        <v>3.8300000000000005</v>
      </c>
      <c r="L203" s="96" t="s">
        <v>178</v>
      </c>
      <c r="M203" s="97">
        <v>3.7000000000000005E-2</v>
      </c>
      <c r="N203" s="97">
        <v>2.2099999999999998E-2</v>
      </c>
      <c r="O203" s="93">
        <v>102790.34148864001</v>
      </c>
      <c r="P203" s="95">
        <v>105.79</v>
      </c>
      <c r="Q203" s="83"/>
      <c r="R203" s="93">
        <v>108.7419023301</v>
      </c>
      <c r="S203" s="94">
        <v>4.3301670822904137E-4</v>
      </c>
      <c r="T203" s="94">
        <v>4.8468009486621062E-4</v>
      </c>
      <c r="U203" s="94">
        <v>4.7024654985563558E-5</v>
      </c>
    </row>
    <row r="204" spans="2:21">
      <c r="B204" s="86" t="s">
        <v>801</v>
      </c>
      <c r="C204" s="83" t="s">
        <v>802</v>
      </c>
      <c r="D204" s="96" t="s">
        <v>134</v>
      </c>
      <c r="E204" s="96" t="s">
        <v>335</v>
      </c>
      <c r="F204" s="96" t="s">
        <v>803</v>
      </c>
      <c r="G204" s="96" t="s">
        <v>387</v>
      </c>
      <c r="H204" s="83" t="s">
        <v>574</v>
      </c>
      <c r="I204" s="83" t="s">
        <v>174</v>
      </c>
      <c r="J204" s="83"/>
      <c r="K204" s="93">
        <v>2.5400000000000005</v>
      </c>
      <c r="L204" s="96" t="s">
        <v>178</v>
      </c>
      <c r="M204" s="97">
        <v>4.4500000000000005E-2</v>
      </c>
      <c r="N204" s="97">
        <v>3.6799999999999999E-2</v>
      </c>
      <c r="O204" s="93">
        <v>74169.220273200001</v>
      </c>
      <c r="P204" s="95">
        <v>101.99</v>
      </c>
      <c r="Q204" s="83"/>
      <c r="R204" s="93">
        <v>75.645188540479992</v>
      </c>
      <c r="S204" s="94">
        <v>5.8864460534285712E-5</v>
      </c>
      <c r="T204" s="94">
        <v>3.3716273462528558E-4</v>
      </c>
      <c r="U204" s="94">
        <v>3.271221871432481E-5</v>
      </c>
    </row>
    <row r="205" spans="2:21">
      <c r="B205" s="86" t="s">
        <v>804</v>
      </c>
      <c r="C205" s="83" t="s">
        <v>805</v>
      </c>
      <c r="D205" s="96" t="s">
        <v>134</v>
      </c>
      <c r="E205" s="96" t="s">
        <v>335</v>
      </c>
      <c r="F205" s="96" t="s">
        <v>806</v>
      </c>
      <c r="G205" s="96" t="s">
        <v>659</v>
      </c>
      <c r="H205" s="83" t="s">
        <v>574</v>
      </c>
      <c r="I205" s="83" t="s">
        <v>339</v>
      </c>
      <c r="J205" s="83"/>
      <c r="K205" s="93">
        <v>3.34</v>
      </c>
      <c r="L205" s="96" t="s">
        <v>178</v>
      </c>
      <c r="M205" s="97">
        <v>2.9500000000000002E-2</v>
      </c>
      <c r="N205" s="97">
        <v>2.1799999999999996E-2</v>
      </c>
      <c r="O205" s="93">
        <v>345615.21291648003</v>
      </c>
      <c r="P205" s="95">
        <v>102.58</v>
      </c>
      <c r="Q205" s="83"/>
      <c r="R205" s="93">
        <v>354.53208533496002</v>
      </c>
      <c r="S205" s="94">
        <v>1.4869074203540896E-3</v>
      </c>
      <c r="T205" s="94">
        <v>1.5802063516567677E-3</v>
      </c>
      <c r="U205" s="94">
        <v>1.5331485505541036E-4</v>
      </c>
    </row>
    <row r="206" spans="2:21">
      <c r="B206" s="86" t="s">
        <v>807</v>
      </c>
      <c r="C206" s="83" t="s">
        <v>808</v>
      </c>
      <c r="D206" s="96" t="s">
        <v>134</v>
      </c>
      <c r="E206" s="96" t="s">
        <v>335</v>
      </c>
      <c r="F206" s="96" t="s">
        <v>549</v>
      </c>
      <c r="G206" s="96" t="s">
        <v>442</v>
      </c>
      <c r="H206" s="83" t="s">
        <v>574</v>
      </c>
      <c r="I206" s="83" t="s">
        <v>174</v>
      </c>
      <c r="J206" s="83"/>
      <c r="K206" s="93">
        <v>9.25</v>
      </c>
      <c r="L206" s="96" t="s">
        <v>178</v>
      </c>
      <c r="M206" s="97">
        <v>3.4300000000000004E-2</v>
      </c>
      <c r="N206" s="97">
        <v>3.6500000000000005E-2</v>
      </c>
      <c r="O206" s="93">
        <v>406723.19651599997</v>
      </c>
      <c r="P206" s="95">
        <v>98.23</v>
      </c>
      <c r="Q206" s="83"/>
      <c r="R206" s="93">
        <v>399.52419598806006</v>
      </c>
      <c r="S206" s="94">
        <v>1.6020292914605324E-3</v>
      </c>
      <c r="T206" s="94">
        <v>1.7807434030813261E-3</v>
      </c>
      <c r="U206" s="94">
        <v>1.7277137030113167E-4</v>
      </c>
    </row>
    <row r="207" spans="2:21">
      <c r="B207" s="86" t="s">
        <v>809</v>
      </c>
      <c r="C207" s="83" t="s">
        <v>810</v>
      </c>
      <c r="D207" s="96" t="s">
        <v>134</v>
      </c>
      <c r="E207" s="96" t="s">
        <v>335</v>
      </c>
      <c r="F207" s="96" t="s">
        <v>602</v>
      </c>
      <c r="G207" s="96" t="s">
        <v>387</v>
      </c>
      <c r="H207" s="83" t="s">
        <v>574</v>
      </c>
      <c r="I207" s="83" t="s">
        <v>174</v>
      </c>
      <c r="J207" s="83"/>
      <c r="K207" s="93">
        <v>3.6399999999999997</v>
      </c>
      <c r="L207" s="96" t="s">
        <v>178</v>
      </c>
      <c r="M207" s="97">
        <v>7.0499999999999993E-2</v>
      </c>
      <c r="N207" s="97">
        <v>2.6000000000000002E-2</v>
      </c>
      <c r="O207" s="93">
        <v>250.78107262</v>
      </c>
      <c r="P207" s="95">
        <v>116.57</v>
      </c>
      <c r="Q207" s="83"/>
      <c r="R207" s="93">
        <v>0.29233553439999999</v>
      </c>
      <c r="S207" s="94">
        <v>4.7455171512016761E-7</v>
      </c>
      <c r="T207" s="94">
        <v>1.302986351256212E-6</v>
      </c>
      <c r="U207" s="94">
        <v>1.2641840312347702E-7</v>
      </c>
    </row>
    <row r="208" spans="2:21">
      <c r="B208" s="86" t="s">
        <v>811</v>
      </c>
      <c r="C208" s="83" t="s">
        <v>812</v>
      </c>
      <c r="D208" s="96" t="s">
        <v>134</v>
      </c>
      <c r="E208" s="96" t="s">
        <v>335</v>
      </c>
      <c r="F208" s="96" t="s">
        <v>605</v>
      </c>
      <c r="G208" s="96" t="s">
        <v>418</v>
      </c>
      <c r="H208" s="83" t="s">
        <v>574</v>
      </c>
      <c r="I208" s="83" t="s">
        <v>339</v>
      </c>
      <c r="J208" s="83"/>
      <c r="K208" s="93">
        <v>3.9299999999999997</v>
      </c>
      <c r="L208" s="96" t="s">
        <v>178</v>
      </c>
      <c r="M208" s="97">
        <v>4.1399999999999999E-2</v>
      </c>
      <c r="N208" s="97">
        <v>2.6200000000000001E-2</v>
      </c>
      <c r="O208" s="93">
        <v>99296.403640199991</v>
      </c>
      <c r="P208" s="95">
        <v>105.99</v>
      </c>
      <c r="Q208" s="93">
        <v>13.31675104214</v>
      </c>
      <c r="R208" s="93">
        <v>119.22188202106</v>
      </c>
      <c r="S208" s="94">
        <v>1.3722385070264934E-4</v>
      </c>
      <c r="T208" s="94">
        <v>5.3139104475736815E-4</v>
      </c>
      <c r="U208" s="94">
        <v>5.1556646965316646E-5</v>
      </c>
    </row>
    <row r="209" spans="2:21">
      <c r="B209" s="86" t="s">
        <v>813</v>
      </c>
      <c r="C209" s="83" t="s">
        <v>814</v>
      </c>
      <c r="D209" s="96" t="s">
        <v>134</v>
      </c>
      <c r="E209" s="96" t="s">
        <v>335</v>
      </c>
      <c r="F209" s="96" t="s">
        <v>605</v>
      </c>
      <c r="G209" s="96" t="s">
        <v>418</v>
      </c>
      <c r="H209" s="83" t="s">
        <v>574</v>
      </c>
      <c r="I209" s="83" t="s">
        <v>339</v>
      </c>
      <c r="J209" s="83"/>
      <c r="K209" s="93">
        <v>5.12</v>
      </c>
      <c r="L209" s="96" t="s">
        <v>178</v>
      </c>
      <c r="M209" s="97">
        <v>3.5499999999999997E-2</v>
      </c>
      <c r="N209" s="97">
        <v>3.1199999999999995E-2</v>
      </c>
      <c r="O209" s="93">
        <v>81090.882054000002</v>
      </c>
      <c r="P209" s="95">
        <v>104.03</v>
      </c>
      <c r="Q209" s="83"/>
      <c r="R209" s="93">
        <v>84.35884075944</v>
      </c>
      <c r="S209" s="94">
        <v>2.6677177116896019E-4</v>
      </c>
      <c r="T209" s="94">
        <v>3.7600087975260028E-4</v>
      </c>
      <c r="U209" s="94">
        <v>3.6480375059584582E-5</v>
      </c>
    </row>
    <row r="210" spans="2:21">
      <c r="B210" s="86" t="s">
        <v>815</v>
      </c>
      <c r="C210" s="83" t="s">
        <v>816</v>
      </c>
      <c r="D210" s="96" t="s">
        <v>134</v>
      </c>
      <c r="E210" s="96" t="s">
        <v>335</v>
      </c>
      <c r="F210" s="96" t="s">
        <v>817</v>
      </c>
      <c r="G210" s="96" t="s">
        <v>387</v>
      </c>
      <c r="H210" s="83" t="s">
        <v>574</v>
      </c>
      <c r="I210" s="83" t="s">
        <v>339</v>
      </c>
      <c r="J210" s="83"/>
      <c r="K210" s="93">
        <v>5.6</v>
      </c>
      <c r="L210" s="96" t="s">
        <v>178</v>
      </c>
      <c r="M210" s="97">
        <v>3.9E-2</v>
      </c>
      <c r="N210" s="97">
        <v>3.9799999999999995E-2</v>
      </c>
      <c r="O210" s="93">
        <v>434778.78600000002</v>
      </c>
      <c r="P210" s="95">
        <v>100</v>
      </c>
      <c r="Q210" s="83"/>
      <c r="R210" s="93">
        <v>434.77879951454003</v>
      </c>
      <c r="S210" s="94">
        <v>1.0329986124640643E-3</v>
      </c>
      <c r="T210" s="94">
        <v>1.9378788238854847E-3</v>
      </c>
      <c r="U210" s="94">
        <v>1.8801697049720861E-4</v>
      </c>
    </row>
    <row r="211" spans="2:21">
      <c r="B211" s="86" t="s">
        <v>818</v>
      </c>
      <c r="C211" s="83" t="s">
        <v>819</v>
      </c>
      <c r="D211" s="96" t="s">
        <v>134</v>
      </c>
      <c r="E211" s="96" t="s">
        <v>335</v>
      </c>
      <c r="F211" s="96" t="s">
        <v>612</v>
      </c>
      <c r="G211" s="96" t="s">
        <v>418</v>
      </c>
      <c r="H211" s="83" t="s">
        <v>574</v>
      </c>
      <c r="I211" s="83" t="s">
        <v>339</v>
      </c>
      <c r="J211" s="83"/>
      <c r="K211" s="93">
        <v>1.9800000000000002</v>
      </c>
      <c r="L211" s="96" t="s">
        <v>178</v>
      </c>
      <c r="M211" s="97">
        <v>1.3899999999999999E-2</v>
      </c>
      <c r="N211" s="97">
        <v>9.4999999999999998E-3</v>
      </c>
      <c r="O211" s="93">
        <v>546051.1679791999</v>
      </c>
      <c r="P211" s="95">
        <v>100.89</v>
      </c>
      <c r="Q211" s="83"/>
      <c r="R211" s="93">
        <v>550.91102336322001</v>
      </c>
      <c r="S211" s="94">
        <v>1.2497921053022838E-3</v>
      </c>
      <c r="T211" s="94">
        <v>2.4554987667584341E-3</v>
      </c>
      <c r="U211" s="94">
        <v>2.3823751696707457E-4</v>
      </c>
    </row>
    <row r="212" spans="2:21">
      <c r="B212" s="86" t="s">
        <v>820</v>
      </c>
      <c r="C212" s="83" t="s">
        <v>821</v>
      </c>
      <c r="D212" s="96" t="s">
        <v>134</v>
      </c>
      <c r="E212" s="96" t="s">
        <v>335</v>
      </c>
      <c r="F212" s="96" t="s">
        <v>612</v>
      </c>
      <c r="G212" s="96" t="s">
        <v>418</v>
      </c>
      <c r="H212" s="83" t="s">
        <v>574</v>
      </c>
      <c r="I212" s="83" t="s">
        <v>339</v>
      </c>
      <c r="J212" s="83"/>
      <c r="K212" s="93">
        <v>3.8200000000000003</v>
      </c>
      <c r="L212" s="96" t="s">
        <v>178</v>
      </c>
      <c r="M212" s="97">
        <v>2.1600000000000001E-2</v>
      </c>
      <c r="N212" s="97">
        <v>2.58E-2</v>
      </c>
      <c r="O212" s="93">
        <v>60144.650695999997</v>
      </c>
      <c r="P212" s="95">
        <v>98.51</v>
      </c>
      <c r="Q212" s="83"/>
      <c r="R212" s="93">
        <v>59.248495363979998</v>
      </c>
      <c r="S212" s="94">
        <v>9.3387529359520389E-5</v>
      </c>
      <c r="T212" s="94">
        <v>2.6408004401579479E-4</v>
      </c>
      <c r="U212" s="94">
        <v>2.5621586464868304E-5</v>
      </c>
    </row>
    <row r="213" spans="2:21">
      <c r="B213" s="86" t="s">
        <v>822</v>
      </c>
      <c r="C213" s="83" t="s">
        <v>823</v>
      </c>
      <c r="D213" s="96" t="s">
        <v>134</v>
      </c>
      <c r="E213" s="96" t="s">
        <v>335</v>
      </c>
      <c r="F213" s="96" t="s">
        <v>783</v>
      </c>
      <c r="G213" s="96" t="s">
        <v>165</v>
      </c>
      <c r="H213" s="83" t="s">
        <v>574</v>
      </c>
      <c r="I213" s="83" t="s">
        <v>174</v>
      </c>
      <c r="J213" s="83"/>
      <c r="K213" s="93">
        <v>2.93</v>
      </c>
      <c r="L213" s="96" t="s">
        <v>178</v>
      </c>
      <c r="M213" s="97">
        <v>2.4E-2</v>
      </c>
      <c r="N213" s="97">
        <v>2.1000000000000001E-2</v>
      </c>
      <c r="O213" s="93">
        <v>200923.71405236001</v>
      </c>
      <c r="P213" s="95">
        <v>101.09</v>
      </c>
      <c r="Q213" s="83"/>
      <c r="R213" s="93">
        <v>203.11378259614</v>
      </c>
      <c r="S213" s="94">
        <v>5.3807535869177892E-4</v>
      </c>
      <c r="T213" s="94">
        <v>9.0531069723692118E-4</v>
      </c>
      <c r="U213" s="94">
        <v>8.7835097094419786E-5</v>
      </c>
    </row>
    <row r="214" spans="2:21">
      <c r="B214" s="86" t="s">
        <v>824</v>
      </c>
      <c r="C214" s="83" t="s">
        <v>825</v>
      </c>
      <c r="D214" s="96" t="s">
        <v>134</v>
      </c>
      <c r="E214" s="96" t="s">
        <v>335</v>
      </c>
      <c r="F214" s="96" t="s">
        <v>826</v>
      </c>
      <c r="G214" s="96" t="s">
        <v>387</v>
      </c>
      <c r="H214" s="83" t="s">
        <v>574</v>
      </c>
      <c r="I214" s="83" t="s">
        <v>339</v>
      </c>
      <c r="J214" s="83"/>
      <c r="K214" s="93">
        <v>1.91</v>
      </c>
      <c r="L214" s="96" t="s">
        <v>178</v>
      </c>
      <c r="M214" s="97">
        <v>5.0999999999999997E-2</v>
      </c>
      <c r="N214" s="97">
        <v>2.5999999999999995E-2</v>
      </c>
      <c r="O214" s="93">
        <v>954207.61124</v>
      </c>
      <c r="P214" s="95">
        <v>106.11</v>
      </c>
      <c r="Q214" s="83"/>
      <c r="R214" s="93">
        <v>1012.50966458486</v>
      </c>
      <c r="S214" s="94">
        <v>1.1265733308618653E-3</v>
      </c>
      <c r="T214" s="94">
        <v>4.5129179255502709E-3</v>
      </c>
      <c r="U214" s="94">
        <v>4.3785253546619593E-4</v>
      </c>
    </row>
    <row r="215" spans="2:21">
      <c r="B215" s="86" t="s">
        <v>827</v>
      </c>
      <c r="C215" s="83" t="s">
        <v>828</v>
      </c>
      <c r="D215" s="96" t="s">
        <v>134</v>
      </c>
      <c r="E215" s="96" t="s">
        <v>335</v>
      </c>
      <c r="F215" s="96" t="s">
        <v>829</v>
      </c>
      <c r="G215" s="96" t="s">
        <v>387</v>
      </c>
      <c r="H215" s="83" t="s">
        <v>574</v>
      </c>
      <c r="I215" s="83" t="s">
        <v>339</v>
      </c>
      <c r="J215" s="83"/>
      <c r="K215" s="93">
        <v>3.52</v>
      </c>
      <c r="L215" s="96" t="s">
        <v>178</v>
      </c>
      <c r="M215" s="97">
        <v>3.3500000000000002E-2</v>
      </c>
      <c r="N215" s="97">
        <v>2.2400000000000003E-2</v>
      </c>
      <c r="O215" s="93">
        <v>348254.02809600002</v>
      </c>
      <c r="P215" s="95">
        <v>104.76</v>
      </c>
      <c r="Q215" s="83"/>
      <c r="R215" s="93">
        <v>364.83092002577996</v>
      </c>
      <c r="S215" s="94">
        <v>6.3349137496871235E-4</v>
      </c>
      <c r="T215" s="94">
        <v>1.6261099092366718E-3</v>
      </c>
      <c r="U215" s="94">
        <v>1.5776851218032444E-4</v>
      </c>
    </row>
    <row r="216" spans="2:21">
      <c r="B216" s="86" t="s">
        <v>830</v>
      </c>
      <c r="C216" s="83" t="s">
        <v>831</v>
      </c>
      <c r="D216" s="96" t="s">
        <v>134</v>
      </c>
      <c r="E216" s="96" t="s">
        <v>335</v>
      </c>
      <c r="F216" s="96" t="s">
        <v>832</v>
      </c>
      <c r="G216" s="96" t="s">
        <v>833</v>
      </c>
      <c r="H216" s="83" t="s">
        <v>624</v>
      </c>
      <c r="I216" s="83" t="s">
        <v>339</v>
      </c>
      <c r="J216" s="83"/>
      <c r="K216" s="93">
        <v>0.51000000000000012</v>
      </c>
      <c r="L216" s="96" t="s">
        <v>178</v>
      </c>
      <c r="M216" s="97">
        <v>6.3E-2</v>
      </c>
      <c r="N216" s="97">
        <v>1.2000000000000002E-2</v>
      </c>
      <c r="O216" s="93">
        <v>111094.10549744</v>
      </c>
      <c r="P216" s="95">
        <v>102.53</v>
      </c>
      <c r="Q216" s="83"/>
      <c r="R216" s="93">
        <v>113.90478645649999</v>
      </c>
      <c r="S216" s="94">
        <v>1.1850037919726934E-3</v>
      </c>
      <c r="T216" s="94">
        <v>5.0769189725836125E-4</v>
      </c>
      <c r="U216" s="94">
        <v>4.9257307160779362E-5</v>
      </c>
    </row>
    <row r="217" spans="2:21">
      <c r="B217" s="86" t="s">
        <v>834</v>
      </c>
      <c r="C217" s="83" t="s">
        <v>835</v>
      </c>
      <c r="D217" s="96" t="s">
        <v>134</v>
      </c>
      <c r="E217" s="96" t="s">
        <v>335</v>
      </c>
      <c r="F217" s="96" t="s">
        <v>836</v>
      </c>
      <c r="G217" s="96" t="s">
        <v>387</v>
      </c>
      <c r="H217" s="83" t="s">
        <v>624</v>
      </c>
      <c r="I217" s="83" t="s">
        <v>174</v>
      </c>
      <c r="J217" s="83"/>
      <c r="K217" s="93">
        <v>4.71</v>
      </c>
      <c r="L217" s="96" t="s">
        <v>178</v>
      </c>
      <c r="M217" s="97">
        <v>3.95E-2</v>
      </c>
      <c r="N217" s="97">
        <v>4.2099999999999992E-2</v>
      </c>
      <c r="O217" s="93">
        <v>376018.71137999999</v>
      </c>
      <c r="P217" s="95">
        <v>100.3</v>
      </c>
      <c r="Q217" s="83"/>
      <c r="R217" s="93">
        <v>377.14676339106001</v>
      </c>
      <c r="S217" s="94">
        <v>6.0847405437157139E-4</v>
      </c>
      <c r="T217" s="94">
        <v>1.6810035978951699E-3</v>
      </c>
      <c r="U217" s="94">
        <v>1.6309441022605164E-4</v>
      </c>
    </row>
    <row r="218" spans="2:21">
      <c r="B218" s="86" t="s">
        <v>837</v>
      </c>
      <c r="C218" s="83" t="s">
        <v>838</v>
      </c>
      <c r="D218" s="96" t="s">
        <v>134</v>
      </c>
      <c r="E218" s="96" t="s">
        <v>335</v>
      </c>
      <c r="F218" s="96" t="s">
        <v>836</v>
      </c>
      <c r="G218" s="96" t="s">
        <v>387</v>
      </c>
      <c r="H218" s="83" t="s">
        <v>624</v>
      </c>
      <c r="I218" s="83" t="s">
        <v>174</v>
      </c>
      <c r="J218" s="83"/>
      <c r="K218" s="93">
        <v>5.3899999999999988</v>
      </c>
      <c r="L218" s="96" t="s">
        <v>178</v>
      </c>
      <c r="M218" s="97">
        <v>0.03</v>
      </c>
      <c r="N218" s="97">
        <v>4.0899999999999999E-2</v>
      </c>
      <c r="O218" s="93">
        <v>572681.54156199994</v>
      </c>
      <c r="P218" s="95">
        <v>95.68</v>
      </c>
      <c r="Q218" s="83"/>
      <c r="R218" s="93">
        <v>547.94170827552</v>
      </c>
      <c r="S218" s="94">
        <v>8.8958857580775431E-4</v>
      </c>
      <c r="T218" s="94">
        <v>2.4422640532988024E-3</v>
      </c>
      <c r="U218" s="94">
        <v>2.3695345797462977E-4</v>
      </c>
    </row>
    <row r="219" spans="2:21">
      <c r="B219" s="86" t="s">
        <v>839</v>
      </c>
      <c r="C219" s="83" t="s">
        <v>840</v>
      </c>
      <c r="D219" s="96" t="s">
        <v>134</v>
      </c>
      <c r="E219" s="96" t="s">
        <v>335</v>
      </c>
      <c r="F219" s="96" t="s">
        <v>627</v>
      </c>
      <c r="G219" s="96" t="s">
        <v>387</v>
      </c>
      <c r="H219" s="83" t="s">
        <v>624</v>
      </c>
      <c r="I219" s="83" t="s">
        <v>174</v>
      </c>
      <c r="J219" s="83"/>
      <c r="K219" s="93">
        <v>1.9099999999999997</v>
      </c>
      <c r="L219" s="96" t="s">
        <v>178</v>
      </c>
      <c r="M219" s="97">
        <v>0.05</v>
      </c>
      <c r="N219" s="97">
        <v>2.29E-2</v>
      </c>
      <c r="O219" s="93">
        <v>2.1760699999999997E-2</v>
      </c>
      <c r="P219" s="95">
        <v>105.16</v>
      </c>
      <c r="Q219" s="83"/>
      <c r="R219" s="93">
        <v>2.2906000000000001E-5</v>
      </c>
      <c r="S219" s="94">
        <v>1.3188303030303029E-10</v>
      </c>
      <c r="T219" s="94">
        <v>1.02095714854276E-10</v>
      </c>
      <c r="U219" s="94">
        <v>9.9055352538297678E-12</v>
      </c>
    </row>
    <row r="220" spans="2:21">
      <c r="B220" s="86" t="s">
        <v>841</v>
      </c>
      <c r="C220" s="83" t="s">
        <v>842</v>
      </c>
      <c r="D220" s="96" t="s">
        <v>134</v>
      </c>
      <c r="E220" s="96" t="s">
        <v>335</v>
      </c>
      <c r="F220" s="96" t="s">
        <v>627</v>
      </c>
      <c r="G220" s="96" t="s">
        <v>387</v>
      </c>
      <c r="H220" s="83" t="s">
        <v>624</v>
      </c>
      <c r="I220" s="83" t="s">
        <v>174</v>
      </c>
      <c r="J220" s="83"/>
      <c r="K220" s="93">
        <v>2.8000000000000003</v>
      </c>
      <c r="L220" s="96" t="s">
        <v>178</v>
      </c>
      <c r="M220" s="97">
        <v>4.6500000000000007E-2</v>
      </c>
      <c r="N220" s="97">
        <v>2.4699999999999996E-2</v>
      </c>
      <c r="O220" s="93">
        <v>80.420675399999993</v>
      </c>
      <c r="P220" s="95">
        <v>106.15</v>
      </c>
      <c r="Q220" s="83"/>
      <c r="R220" s="93">
        <v>8.5366538919999999E-2</v>
      </c>
      <c r="S220" s="94">
        <v>4.9953563763340683E-7</v>
      </c>
      <c r="T220" s="94">
        <v>3.8049235203321285E-7</v>
      </c>
      <c r="U220" s="94">
        <v>3.6916146894677854E-8</v>
      </c>
    </row>
    <row r="221" spans="2:21">
      <c r="B221" s="86" t="s">
        <v>843</v>
      </c>
      <c r="C221" s="83" t="s">
        <v>844</v>
      </c>
      <c r="D221" s="96" t="s">
        <v>134</v>
      </c>
      <c r="E221" s="96" t="s">
        <v>335</v>
      </c>
      <c r="F221" s="96" t="s">
        <v>845</v>
      </c>
      <c r="G221" s="96" t="s">
        <v>165</v>
      </c>
      <c r="H221" s="83" t="s">
        <v>624</v>
      </c>
      <c r="I221" s="83" t="s">
        <v>339</v>
      </c>
      <c r="J221" s="83"/>
      <c r="K221" s="93">
        <v>2.4899999999999998</v>
      </c>
      <c r="L221" s="96" t="s">
        <v>178</v>
      </c>
      <c r="M221" s="97">
        <v>3.4000000000000002E-2</v>
      </c>
      <c r="N221" s="97">
        <v>2.69E-2</v>
      </c>
      <c r="O221" s="93">
        <v>84249.331525580012</v>
      </c>
      <c r="P221" s="95">
        <v>102.28</v>
      </c>
      <c r="Q221" s="83"/>
      <c r="R221" s="93">
        <v>86.170213338560004</v>
      </c>
      <c r="S221" s="94">
        <v>1.6211289039682762E-4</v>
      </c>
      <c r="T221" s="94">
        <v>3.8407445778161848E-4</v>
      </c>
      <c r="U221" s="94">
        <v>3.7263690127265263E-5</v>
      </c>
    </row>
    <row r="222" spans="2:21">
      <c r="B222" s="86" t="s">
        <v>847</v>
      </c>
      <c r="C222" s="83" t="s">
        <v>848</v>
      </c>
      <c r="D222" s="96" t="s">
        <v>134</v>
      </c>
      <c r="E222" s="96" t="s">
        <v>335</v>
      </c>
      <c r="F222" s="96" t="s">
        <v>849</v>
      </c>
      <c r="G222" s="96" t="s">
        <v>449</v>
      </c>
      <c r="H222" s="83" t="s">
        <v>655</v>
      </c>
      <c r="I222" s="83" t="s">
        <v>174</v>
      </c>
      <c r="J222" s="83"/>
      <c r="K222" s="93">
        <v>6.0500000000000007</v>
      </c>
      <c r="L222" s="96" t="s">
        <v>178</v>
      </c>
      <c r="M222" s="97">
        <v>4.4500000000000005E-2</v>
      </c>
      <c r="N222" s="97">
        <v>3.5400000000000008E-2</v>
      </c>
      <c r="O222" s="93">
        <v>511942.51818995998</v>
      </c>
      <c r="P222" s="95">
        <v>105.64</v>
      </c>
      <c r="Q222" s="83"/>
      <c r="R222" s="93">
        <v>540.81606833565991</v>
      </c>
      <c r="S222" s="94">
        <v>1.657844942325E-3</v>
      </c>
      <c r="T222" s="94">
        <v>2.4105039335286902E-3</v>
      </c>
      <c r="U222" s="94">
        <v>2.3387202613884953E-4</v>
      </c>
    </row>
    <row r="223" spans="2:21">
      <c r="B223" s="86" t="s">
        <v>851</v>
      </c>
      <c r="C223" s="83" t="s">
        <v>852</v>
      </c>
      <c r="D223" s="96" t="s">
        <v>134</v>
      </c>
      <c r="E223" s="96" t="s">
        <v>335</v>
      </c>
      <c r="F223" s="96" t="s">
        <v>658</v>
      </c>
      <c r="G223" s="96" t="s">
        <v>659</v>
      </c>
      <c r="H223" s="83" t="s">
        <v>655</v>
      </c>
      <c r="I223" s="83" t="s">
        <v>174</v>
      </c>
      <c r="J223" s="83"/>
      <c r="K223" s="93">
        <v>1.7000000000000002</v>
      </c>
      <c r="L223" s="96" t="s">
        <v>178</v>
      </c>
      <c r="M223" s="97">
        <v>3.3000000000000002E-2</v>
      </c>
      <c r="N223" s="97">
        <v>2.75E-2</v>
      </c>
      <c r="O223" s="93">
        <v>88193.886971839995</v>
      </c>
      <c r="P223" s="95">
        <v>101.37</v>
      </c>
      <c r="Q223" s="83"/>
      <c r="R223" s="93">
        <v>89.402140218819994</v>
      </c>
      <c r="S223" s="94">
        <v>1.6586496205467865E-4</v>
      </c>
      <c r="T223" s="94">
        <v>3.9847967410908261E-4</v>
      </c>
      <c r="U223" s="94">
        <v>3.8661313704066773E-5</v>
      </c>
    </row>
    <row r="224" spans="2:21">
      <c r="B224" s="86" t="s">
        <v>853</v>
      </c>
      <c r="C224" s="83" t="s">
        <v>854</v>
      </c>
      <c r="D224" s="96" t="s">
        <v>134</v>
      </c>
      <c r="E224" s="96" t="s">
        <v>335</v>
      </c>
      <c r="F224" s="96" t="s">
        <v>665</v>
      </c>
      <c r="G224" s="96" t="s">
        <v>486</v>
      </c>
      <c r="H224" s="83" t="s">
        <v>655</v>
      </c>
      <c r="I224" s="83" t="s">
        <v>339</v>
      </c>
      <c r="J224" s="83"/>
      <c r="K224" s="93">
        <v>1.9300000000000002</v>
      </c>
      <c r="L224" s="96" t="s">
        <v>178</v>
      </c>
      <c r="M224" s="97">
        <v>0.06</v>
      </c>
      <c r="N224" s="97">
        <v>2.3E-2</v>
      </c>
      <c r="O224" s="93">
        <v>586650.14788717998</v>
      </c>
      <c r="P224" s="95">
        <v>107.14</v>
      </c>
      <c r="Q224" s="83"/>
      <c r="R224" s="93">
        <v>628.53694892715998</v>
      </c>
      <c r="S224" s="94">
        <v>1.0722942911574099E-3</v>
      </c>
      <c r="T224" s="94">
        <v>2.8014899638978416E-3</v>
      </c>
      <c r="U224" s="94">
        <v>2.7180629118713802E-4</v>
      </c>
    </row>
    <row r="225" spans="2:21">
      <c r="B225" s="86" t="s">
        <v>855</v>
      </c>
      <c r="C225" s="83" t="s">
        <v>856</v>
      </c>
      <c r="D225" s="96" t="s">
        <v>134</v>
      </c>
      <c r="E225" s="96" t="s">
        <v>335</v>
      </c>
      <c r="F225" s="96" t="s">
        <v>665</v>
      </c>
      <c r="G225" s="96" t="s">
        <v>486</v>
      </c>
      <c r="H225" s="83" t="s">
        <v>655</v>
      </c>
      <c r="I225" s="83" t="s">
        <v>339</v>
      </c>
      <c r="J225" s="83"/>
      <c r="K225" s="93">
        <v>3.8800000000000003</v>
      </c>
      <c r="L225" s="96" t="s">
        <v>178</v>
      </c>
      <c r="M225" s="97">
        <v>5.9000000000000004E-2</v>
      </c>
      <c r="N225" s="97">
        <v>3.4300000000000004E-2</v>
      </c>
      <c r="O225" s="93">
        <v>5540.9843059999994</v>
      </c>
      <c r="P225" s="95">
        <v>109.81</v>
      </c>
      <c r="Q225" s="83"/>
      <c r="R225" s="93">
        <v>6.0845549099399996</v>
      </c>
      <c r="S225" s="94">
        <v>6.2303823425899163E-6</v>
      </c>
      <c r="T225" s="94">
        <v>2.7119836859356463E-5</v>
      </c>
      <c r="U225" s="94">
        <v>2.6312220887223289E-6</v>
      </c>
    </row>
    <row r="226" spans="2:21">
      <c r="B226" s="86" t="s">
        <v>857</v>
      </c>
      <c r="C226" s="83" t="s">
        <v>858</v>
      </c>
      <c r="D226" s="96" t="s">
        <v>134</v>
      </c>
      <c r="E226" s="96" t="s">
        <v>335</v>
      </c>
      <c r="F226" s="96" t="s">
        <v>668</v>
      </c>
      <c r="G226" s="96" t="s">
        <v>387</v>
      </c>
      <c r="H226" s="83" t="s">
        <v>655</v>
      </c>
      <c r="I226" s="83" t="s">
        <v>339</v>
      </c>
      <c r="J226" s="83"/>
      <c r="K226" s="93">
        <v>4.4000000000000004</v>
      </c>
      <c r="L226" s="96" t="s">
        <v>178</v>
      </c>
      <c r="M226" s="97">
        <v>6.9000000000000006E-2</v>
      </c>
      <c r="N226" s="97">
        <v>7.2400000000000006E-2</v>
      </c>
      <c r="O226" s="93">
        <v>476673.81418799999</v>
      </c>
      <c r="P226" s="95">
        <v>99.9</v>
      </c>
      <c r="Q226" s="83"/>
      <c r="R226" s="93">
        <v>476.19712429379996</v>
      </c>
      <c r="S226" s="94">
        <v>7.2052889179984915E-4</v>
      </c>
      <c r="T226" s="94">
        <v>2.122486938632936E-3</v>
      </c>
      <c r="U226" s="94">
        <v>2.0592802769862006E-4</v>
      </c>
    </row>
    <row r="227" spans="2:21">
      <c r="B227" s="86" t="s">
        <v>859</v>
      </c>
      <c r="C227" s="83" t="s">
        <v>860</v>
      </c>
      <c r="D227" s="96" t="s">
        <v>134</v>
      </c>
      <c r="E227" s="96" t="s">
        <v>335</v>
      </c>
      <c r="F227" s="96" t="s">
        <v>861</v>
      </c>
      <c r="G227" s="96" t="s">
        <v>387</v>
      </c>
      <c r="H227" s="83" t="s">
        <v>655</v>
      </c>
      <c r="I227" s="83" t="s">
        <v>174</v>
      </c>
      <c r="J227" s="83"/>
      <c r="K227" s="93">
        <v>3.97</v>
      </c>
      <c r="L227" s="96" t="s">
        <v>178</v>
      </c>
      <c r="M227" s="97">
        <v>4.5999999999999999E-2</v>
      </c>
      <c r="N227" s="97">
        <v>5.8199999999999995E-2</v>
      </c>
      <c r="O227" s="93">
        <v>269759.83090289996</v>
      </c>
      <c r="P227" s="95">
        <v>96.74</v>
      </c>
      <c r="Q227" s="83"/>
      <c r="R227" s="93">
        <v>260.96566019992002</v>
      </c>
      <c r="S227" s="94">
        <v>1.0921450643842103E-3</v>
      </c>
      <c r="T227" s="94">
        <v>1.1631657919553356E-3</v>
      </c>
      <c r="U227" s="94">
        <v>1.1285272623545217E-4</v>
      </c>
    </row>
    <row r="228" spans="2:21">
      <c r="B228" s="86" t="s">
        <v>862</v>
      </c>
      <c r="C228" s="83" t="s">
        <v>863</v>
      </c>
      <c r="D228" s="96" t="s">
        <v>134</v>
      </c>
      <c r="E228" s="96" t="s">
        <v>335</v>
      </c>
      <c r="F228" s="96" t="s">
        <v>680</v>
      </c>
      <c r="G228" s="96" t="s">
        <v>659</v>
      </c>
      <c r="H228" s="83" t="s">
        <v>681</v>
      </c>
      <c r="I228" s="83" t="s">
        <v>174</v>
      </c>
      <c r="J228" s="83"/>
      <c r="K228" s="93">
        <v>1.3800000000000003</v>
      </c>
      <c r="L228" s="96" t="s">
        <v>178</v>
      </c>
      <c r="M228" s="97">
        <v>4.2999999999999997E-2</v>
      </c>
      <c r="N228" s="97">
        <v>3.6200000000000003E-2</v>
      </c>
      <c r="O228" s="93">
        <v>276122.16069021996</v>
      </c>
      <c r="P228" s="95">
        <v>101.32</v>
      </c>
      <c r="Q228" s="83"/>
      <c r="R228" s="93">
        <v>279.76698242219999</v>
      </c>
      <c r="S228" s="94">
        <v>6.3752763354907446E-4</v>
      </c>
      <c r="T228" s="94">
        <v>1.2469662997912415E-3</v>
      </c>
      <c r="U228" s="94">
        <v>1.2098322305250479E-4</v>
      </c>
    </row>
    <row r="229" spans="2:21">
      <c r="B229" s="86" t="s">
        <v>864</v>
      </c>
      <c r="C229" s="83" t="s">
        <v>865</v>
      </c>
      <c r="D229" s="96" t="s">
        <v>134</v>
      </c>
      <c r="E229" s="96" t="s">
        <v>335</v>
      </c>
      <c r="F229" s="96" t="s">
        <v>680</v>
      </c>
      <c r="G229" s="96" t="s">
        <v>659</v>
      </c>
      <c r="H229" s="83" t="s">
        <v>681</v>
      </c>
      <c r="I229" s="83" t="s">
        <v>174</v>
      </c>
      <c r="J229" s="83"/>
      <c r="K229" s="93">
        <v>2.31</v>
      </c>
      <c r="L229" s="96" t="s">
        <v>178</v>
      </c>
      <c r="M229" s="97">
        <v>4.2500000000000003E-2</v>
      </c>
      <c r="N229" s="97">
        <v>0.04</v>
      </c>
      <c r="O229" s="93">
        <v>168880.71772259998</v>
      </c>
      <c r="P229" s="95">
        <v>101.29</v>
      </c>
      <c r="Q229" s="83"/>
      <c r="R229" s="93">
        <v>171.0592810407</v>
      </c>
      <c r="S229" s="94">
        <v>3.4376872516369043E-4</v>
      </c>
      <c r="T229" s="94">
        <v>7.6243864403687976E-4</v>
      </c>
      <c r="U229" s="94">
        <v>7.3973358021628733E-5</v>
      </c>
    </row>
    <row r="230" spans="2:21">
      <c r="B230" s="86" t="s">
        <v>866</v>
      </c>
      <c r="C230" s="83" t="s">
        <v>867</v>
      </c>
      <c r="D230" s="96" t="s">
        <v>134</v>
      </c>
      <c r="E230" s="96" t="s">
        <v>335</v>
      </c>
      <c r="F230" s="96" t="s">
        <v>680</v>
      </c>
      <c r="G230" s="96" t="s">
        <v>659</v>
      </c>
      <c r="H230" s="83" t="s">
        <v>681</v>
      </c>
      <c r="I230" s="83" t="s">
        <v>174</v>
      </c>
      <c r="J230" s="83"/>
      <c r="K230" s="93">
        <v>2.21</v>
      </c>
      <c r="L230" s="96" t="s">
        <v>178</v>
      </c>
      <c r="M230" s="97">
        <v>3.7000000000000005E-2</v>
      </c>
      <c r="N230" s="97">
        <v>3.9299999999999995E-2</v>
      </c>
      <c r="O230" s="93">
        <v>409879.96399999998</v>
      </c>
      <c r="P230" s="95">
        <v>100.16</v>
      </c>
      <c r="Q230" s="83"/>
      <c r="R230" s="93">
        <v>410.53579026719996</v>
      </c>
      <c r="S230" s="94">
        <v>1.2431222363706699E-3</v>
      </c>
      <c r="T230" s="94">
        <v>1.8298238444335502E-3</v>
      </c>
      <c r="U230" s="94">
        <v>1.7753325519298928E-4</v>
      </c>
    </row>
    <row r="231" spans="2:21">
      <c r="B231" s="86" t="s">
        <v>868</v>
      </c>
      <c r="C231" s="83" t="s">
        <v>869</v>
      </c>
      <c r="D231" s="96" t="s">
        <v>134</v>
      </c>
      <c r="E231" s="96" t="s">
        <v>335</v>
      </c>
      <c r="F231" s="96" t="s">
        <v>870</v>
      </c>
      <c r="G231" s="96" t="s">
        <v>659</v>
      </c>
      <c r="H231" s="83" t="s">
        <v>681</v>
      </c>
      <c r="I231" s="83" t="s">
        <v>339</v>
      </c>
      <c r="J231" s="83"/>
      <c r="K231" s="93">
        <v>1.2000000000000004</v>
      </c>
      <c r="L231" s="96" t="s">
        <v>178</v>
      </c>
      <c r="M231" s="97">
        <v>4.7E-2</v>
      </c>
      <c r="N231" s="97">
        <v>3.160000000000001E-2</v>
      </c>
      <c r="O231" s="93">
        <v>132923.51800000001</v>
      </c>
      <c r="P231" s="95">
        <v>102.2</v>
      </c>
      <c r="Q231" s="83"/>
      <c r="R231" s="93">
        <v>135.84783104385997</v>
      </c>
      <c r="S231" s="94">
        <v>1.2068157866066242E-3</v>
      </c>
      <c r="T231" s="94">
        <v>6.0549556543376367E-4</v>
      </c>
      <c r="U231" s="94">
        <v>5.8746419259637861E-5</v>
      </c>
    </row>
    <row r="232" spans="2:21">
      <c r="B232" s="82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93"/>
      <c r="P232" s="95"/>
      <c r="Q232" s="83"/>
      <c r="R232" s="83"/>
      <c r="S232" s="83"/>
      <c r="T232" s="94"/>
      <c r="U232" s="83"/>
    </row>
    <row r="233" spans="2:21">
      <c r="B233" s="101" t="s">
        <v>52</v>
      </c>
      <c r="C233" s="81"/>
      <c r="D233" s="81"/>
      <c r="E233" s="81"/>
      <c r="F233" s="81"/>
      <c r="G233" s="81"/>
      <c r="H233" s="81"/>
      <c r="I233" s="81"/>
      <c r="J233" s="81"/>
      <c r="K233" s="90">
        <v>4.6110528469636023</v>
      </c>
      <c r="L233" s="81"/>
      <c r="M233" s="81"/>
      <c r="N233" s="103">
        <v>5.6054387874009425E-2</v>
      </c>
      <c r="O233" s="90"/>
      <c r="P233" s="92"/>
      <c r="Q233" s="81"/>
      <c r="R233" s="90">
        <v>4097.0192594679402</v>
      </c>
      <c r="S233" s="81"/>
      <c r="T233" s="91">
        <v>1.8261071774518283E-2</v>
      </c>
      <c r="U233" s="91">
        <v>1.7717265655408717E-3</v>
      </c>
    </row>
    <row r="234" spans="2:21">
      <c r="B234" s="86" t="s">
        <v>871</v>
      </c>
      <c r="C234" s="83" t="s">
        <v>872</v>
      </c>
      <c r="D234" s="96" t="s">
        <v>134</v>
      </c>
      <c r="E234" s="96" t="s">
        <v>335</v>
      </c>
      <c r="F234" s="96" t="s">
        <v>873</v>
      </c>
      <c r="G234" s="96" t="s">
        <v>449</v>
      </c>
      <c r="H234" s="83" t="s">
        <v>401</v>
      </c>
      <c r="I234" s="83" t="s">
        <v>339</v>
      </c>
      <c r="J234" s="83"/>
      <c r="K234" s="93">
        <v>3.8499999999999988</v>
      </c>
      <c r="L234" s="96" t="s">
        <v>178</v>
      </c>
      <c r="M234" s="97">
        <v>3.49E-2</v>
      </c>
      <c r="N234" s="97">
        <v>4.8999999999999995E-2</v>
      </c>
      <c r="O234" s="93">
        <v>1911695.0448900198</v>
      </c>
      <c r="P234" s="95">
        <v>96.99</v>
      </c>
      <c r="Q234" s="83"/>
      <c r="R234" s="93">
        <v>1854.1530453807402</v>
      </c>
      <c r="S234" s="94">
        <v>8.7576281191644747E-4</v>
      </c>
      <c r="T234" s="94">
        <v>8.2642574267606534E-3</v>
      </c>
      <c r="U234" s="94">
        <v>8.0181517318670857E-4</v>
      </c>
    </row>
    <row r="235" spans="2:21">
      <c r="B235" s="86" t="s">
        <v>874</v>
      </c>
      <c r="C235" s="83" t="s">
        <v>875</v>
      </c>
      <c r="D235" s="96" t="s">
        <v>134</v>
      </c>
      <c r="E235" s="96" t="s">
        <v>335</v>
      </c>
      <c r="F235" s="96" t="s">
        <v>876</v>
      </c>
      <c r="G235" s="96" t="s">
        <v>449</v>
      </c>
      <c r="H235" s="83" t="s">
        <v>574</v>
      </c>
      <c r="I235" s="83" t="s">
        <v>174</v>
      </c>
      <c r="J235" s="83"/>
      <c r="K235" s="93">
        <v>5.4999999999999991</v>
      </c>
      <c r="L235" s="96" t="s">
        <v>178</v>
      </c>
      <c r="M235" s="97">
        <v>4.6900000000000004E-2</v>
      </c>
      <c r="N235" s="97">
        <v>6.2899999999999984E-2</v>
      </c>
      <c r="O235" s="93">
        <v>1983022.6986699998</v>
      </c>
      <c r="P235" s="95">
        <v>98.77</v>
      </c>
      <c r="Q235" s="83"/>
      <c r="R235" s="93">
        <v>1958.6315400574003</v>
      </c>
      <c r="S235" s="94">
        <v>1.023738641778177E-3</v>
      </c>
      <c r="T235" s="94">
        <v>8.7299348301009255E-3</v>
      </c>
      <c r="U235" s="94">
        <v>8.4699614814028935E-4</v>
      </c>
    </row>
    <row r="236" spans="2:21">
      <c r="B236" s="86" t="s">
        <v>877</v>
      </c>
      <c r="C236" s="83" t="s">
        <v>878</v>
      </c>
      <c r="D236" s="96" t="s">
        <v>134</v>
      </c>
      <c r="E236" s="96" t="s">
        <v>335</v>
      </c>
      <c r="F236" s="96" t="s">
        <v>665</v>
      </c>
      <c r="G236" s="96" t="s">
        <v>486</v>
      </c>
      <c r="H236" s="83" t="s">
        <v>655</v>
      </c>
      <c r="I236" s="83" t="s">
        <v>339</v>
      </c>
      <c r="J236" s="83"/>
      <c r="K236" s="93">
        <v>3.4499999999999997</v>
      </c>
      <c r="L236" s="96" t="s">
        <v>178</v>
      </c>
      <c r="M236" s="97">
        <v>6.7000000000000004E-2</v>
      </c>
      <c r="N236" s="97">
        <v>5.4900000000000004E-2</v>
      </c>
      <c r="O236" s="93">
        <v>288651.03558199998</v>
      </c>
      <c r="P236" s="95">
        <v>98.47</v>
      </c>
      <c r="Q236" s="83"/>
      <c r="R236" s="93">
        <v>284.23467402979998</v>
      </c>
      <c r="S236" s="94">
        <v>2.3968426026304142E-4</v>
      </c>
      <c r="T236" s="94">
        <v>1.2668795176567077E-3</v>
      </c>
      <c r="U236" s="94">
        <v>1.2291524421387392E-4</v>
      </c>
    </row>
    <row r="237" spans="2:21">
      <c r="B237" s="82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93"/>
      <c r="P237" s="95"/>
      <c r="Q237" s="83"/>
      <c r="R237" s="83"/>
      <c r="S237" s="83"/>
      <c r="T237" s="94"/>
      <c r="U237" s="83"/>
    </row>
    <row r="238" spans="2:21">
      <c r="B238" s="80" t="s">
        <v>249</v>
      </c>
      <c r="C238" s="81"/>
      <c r="D238" s="81"/>
      <c r="E238" s="81"/>
      <c r="F238" s="81"/>
      <c r="G238" s="81"/>
      <c r="H238" s="81"/>
      <c r="I238" s="81"/>
      <c r="J238" s="81"/>
      <c r="K238" s="90">
        <v>4.7676121519895718</v>
      </c>
      <c r="L238" s="81"/>
      <c r="M238" s="81"/>
      <c r="N238" s="103">
        <v>4.7118973176478764E-2</v>
      </c>
      <c r="O238" s="90"/>
      <c r="P238" s="92"/>
      <c r="Q238" s="81"/>
      <c r="R238" s="90">
        <v>64745.275642089371</v>
      </c>
      <c r="S238" s="81"/>
      <c r="T238" s="91">
        <v>0.28858007509457162</v>
      </c>
      <c r="U238" s="91">
        <v>2.7998629633792106E-2</v>
      </c>
    </row>
    <row r="239" spans="2:21">
      <c r="B239" s="101" t="s">
        <v>70</v>
      </c>
      <c r="C239" s="81"/>
      <c r="D239" s="81"/>
      <c r="E239" s="81"/>
      <c r="F239" s="81"/>
      <c r="G239" s="81"/>
      <c r="H239" s="81"/>
      <c r="I239" s="81"/>
      <c r="J239" s="81"/>
      <c r="K239" s="90">
        <v>8.4428684896255923</v>
      </c>
      <c r="L239" s="81"/>
      <c r="M239" s="81"/>
      <c r="N239" s="103">
        <v>5.8174058144695492E-2</v>
      </c>
      <c r="O239" s="90"/>
      <c r="P239" s="92"/>
      <c r="Q239" s="81"/>
      <c r="R239" s="90">
        <v>6418.1140891927798</v>
      </c>
      <c r="S239" s="81"/>
      <c r="T239" s="91">
        <v>2.8606563605711927E-2</v>
      </c>
      <c r="U239" s="91">
        <v>2.7754673611106524E-3</v>
      </c>
    </row>
    <row r="240" spans="2:21">
      <c r="B240" s="86" t="s">
        <v>879</v>
      </c>
      <c r="C240" s="83" t="s">
        <v>880</v>
      </c>
      <c r="D240" s="96" t="s">
        <v>30</v>
      </c>
      <c r="E240" s="96" t="s">
        <v>881</v>
      </c>
      <c r="F240" s="96" t="s">
        <v>882</v>
      </c>
      <c r="G240" s="96" t="s">
        <v>850</v>
      </c>
      <c r="H240" s="83" t="s">
        <v>883</v>
      </c>
      <c r="I240" s="83" t="s">
        <v>884</v>
      </c>
      <c r="J240" s="83"/>
      <c r="K240" s="93">
        <v>4.8600000000000003</v>
      </c>
      <c r="L240" s="96" t="s">
        <v>177</v>
      </c>
      <c r="M240" s="97">
        <v>5.0819999999999997E-2</v>
      </c>
      <c r="N240" s="97">
        <v>5.0099999999999999E-2</v>
      </c>
      <c r="O240" s="93">
        <v>263554.65849440004</v>
      </c>
      <c r="P240" s="95">
        <v>99.926000000000002</v>
      </c>
      <c r="Q240" s="83"/>
      <c r="R240" s="93">
        <v>961.39844119774</v>
      </c>
      <c r="S240" s="94">
        <v>8.2360830779500008E-4</v>
      </c>
      <c r="T240" s="94">
        <v>4.2851070075032695E-3</v>
      </c>
      <c r="U240" s="94">
        <v>4.1574985384882555E-4</v>
      </c>
    </row>
    <row r="241" spans="2:21">
      <c r="B241" s="86" t="s">
        <v>885</v>
      </c>
      <c r="C241" s="83" t="s">
        <v>886</v>
      </c>
      <c r="D241" s="96" t="s">
        <v>30</v>
      </c>
      <c r="E241" s="96" t="s">
        <v>881</v>
      </c>
      <c r="F241" s="96" t="s">
        <v>882</v>
      </c>
      <c r="G241" s="96" t="s">
        <v>850</v>
      </c>
      <c r="H241" s="83" t="s">
        <v>883</v>
      </c>
      <c r="I241" s="83" t="s">
        <v>884</v>
      </c>
      <c r="J241" s="83"/>
      <c r="K241" s="93">
        <v>6.26</v>
      </c>
      <c r="L241" s="96" t="s">
        <v>177</v>
      </c>
      <c r="M241" s="97">
        <v>5.4120000000000001E-2</v>
      </c>
      <c r="N241" s="97">
        <v>5.3800000000000008E-2</v>
      </c>
      <c r="O241" s="93">
        <v>338608.69631680002</v>
      </c>
      <c r="P241" s="95">
        <v>99.694999999999993</v>
      </c>
      <c r="Q241" s="83"/>
      <c r="R241" s="93">
        <v>1232.1521797038999</v>
      </c>
      <c r="S241" s="94">
        <v>1.0581521759900001E-3</v>
      </c>
      <c r="T241" s="94">
        <v>5.4918998339353884E-3</v>
      </c>
      <c r="U241" s="94">
        <v>5.3283536427748942E-4</v>
      </c>
    </row>
    <row r="242" spans="2:21">
      <c r="B242" s="86" t="s">
        <v>887</v>
      </c>
      <c r="C242" s="83" t="s">
        <v>888</v>
      </c>
      <c r="D242" s="96" t="s">
        <v>30</v>
      </c>
      <c r="E242" s="96" t="s">
        <v>881</v>
      </c>
      <c r="F242" s="96" t="s">
        <v>743</v>
      </c>
      <c r="G242" s="96" t="s">
        <v>486</v>
      </c>
      <c r="H242" s="83" t="s">
        <v>883</v>
      </c>
      <c r="I242" s="83" t="s">
        <v>889</v>
      </c>
      <c r="J242" s="83"/>
      <c r="K242" s="93">
        <v>11.439999999999998</v>
      </c>
      <c r="L242" s="96" t="s">
        <v>177</v>
      </c>
      <c r="M242" s="97">
        <v>6.3750000000000001E-2</v>
      </c>
      <c r="N242" s="97">
        <v>6.4600000000000005E-2</v>
      </c>
      <c r="O242" s="93">
        <v>565205.55000000005</v>
      </c>
      <c r="P242" s="95">
        <v>98.677999999999997</v>
      </c>
      <c r="Q242" s="83"/>
      <c r="R242" s="93">
        <v>2046.6870830354001</v>
      </c>
      <c r="S242" s="94">
        <v>9.4200925000000003E-4</v>
      </c>
      <c r="T242" s="94">
        <v>9.122412504388026E-3</v>
      </c>
      <c r="U242" s="94">
        <v>8.8507513553501998E-4</v>
      </c>
    </row>
    <row r="243" spans="2:21">
      <c r="B243" s="86" t="s">
        <v>1035</v>
      </c>
      <c r="C243" s="83" t="s">
        <v>1036</v>
      </c>
      <c r="D243" s="96" t="s">
        <v>30</v>
      </c>
      <c r="E243" s="96" t="s">
        <v>881</v>
      </c>
      <c r="F243" s="96" t="s">
        <v>1037</v>
      </c>
      <c r="G243" s="96" t="s">
        <v>486</v>
      </c>
      <c r="H243" s="83" t="s">
        <v>1024</v>
      </c>
      <c r="I243" s="83" t="s">
        <v>889</v>
      </c>
      <c r="J243" s="83"/>
      <c r="K243" s="93">
        <v>4.8900000000000006</v>
      </c>
      <c r="L243" s="96" t="s">
        <v>177</v>
      </c>
      <c r="M243" s="97">
        <v>0.06</v>
      </c>
      <c r="N243" s="97">
        <v>5.9799999999999992E-2</v>
      </c>
      <c r="O243" s="93">
        <v>192868.52</v>
      </c>
      <c r="P243" s="95">
        <v>99.668000000000006</v>
      </c>
      <c r="Q243" s="83"/>
      <c r="R243" s="93">
        <v>714.06972195753985</v>
      </c>
      <c r="S243" s="94">
        <v>1.5452091099697076E-4</v>
      </c>
      <c r="T243" s="94">
        <v>3.1827232480157661E-3</v>
      </c>
      <c r="U243" s="94">
        <v>3.0879432482942593E-4</v>
      </c>
    </row>
    <row r="244" spans="2:21">
      <c r="B244" s="86" t="s">
        <v>1038</v>
      </c>
      <c r="C244" s="83" t="s">
        <v>1039</v>
      </c>
      <c r="D244" s="96" t="s">
        <v>30</v>
      </c>
      <c r="E244" s="96" t="s">
        <v>881</v>
      </c>
      <c r="F244" s="96" t="s">
        <v>1037</v>
      </c>
      <c r="G244" s="96" t="s">
        <v>486</v>
      </c>
      <c r="H244" s="83" t="s">
        <v>1024</v>
      </c>
      <c r="I244" s="83" t="s">
        <v>889</v>
      </c>
      <c r="J244" s="83"/>
      <c r="K244" s="93">
        <v>6.9999999999999982</v>
      </c>
      <c r="L244" s="96" t="s">
        <v>177</v>
      </c>
      <c r="M244" s="97">
        <v>6.7500000000000004E-2</v>
      </c>
      <c r="N244" s="97">
        <v>6.4399999999999999E-2</v>
      </c>
      <c r="O244" s="93">
        <v>386996.87</v>
      </c>
      <c r="P244" s="95">
        <v>101.642</v>
      </c>
      <c r="Q244" s="83"/>
      <c r="R244" s="93">
        <v>1463.8066632982002</v>
      </c>
      <c r="S244" s="94">
        <v>3.1050541383003901E-4</v>
      </c>
      <c r="T244" s="94">
        <v>6.5244210118694766E-3</v>
      </c>
      <c r="U244" s="94">
        <v>6.3301268261989178E-4</v>
      </c>
    </row>
    <row r="245" spans="2:21">
      <c r="B245" s="82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93"/>
      <c r="P245" s="95"/>
      <c r="Q245" s="83"/>
      <c r="R245" s="83"/>
      <c r="S245" s="83"/>
      <c r="T245" s="94"/>
      <c r="U245" s="83"/>
    </row>
    <row r="246" spans="2:21">
      <c r="B246" s="101" t="s">
        <v>69</v>
      </c>
      <c r="C246" s="81"/>
      <c r="D246" s="81"/>
      <c r="E246" s="81"/>
      <c r="F246" s="81"/>
      <c r="G246" s="81"/>
      <c r="H246" s="81"/>
      <c r="I246" s="81"/>
      <c r="J246" s="81"/>
      <c r="K246" s="90">
        <v>4.5071433344149536</v>
      </c>
      <c r="L246" s="81"/>
      <c r="M246" s="81"/>
      <c r="N246" s="103">
        <v>4.6335489074874454E-2</v>
      </c>
      <c r="O246" s="90"/>
      <c r="P246" s="92"/>
      <c r="Q246" s="81"/>
      <c r="R246" s="90">
        <v>58327.161552896599</v>
      </c>
      <c r="S246" s="81"/>
      <c r="T246" s="91">
        <v>0.25997351148885983</v>
      </c>
      <c r="U246" s="91">
        <v>2.5223162272681458E-2</v>
      </c>
    </row>
    <row r="247" spans="2:21">
      <c r="B247" s="86" t="s">
        <v>890</v>
      </c>
      <c r="C247" s="83" t="s">
        <v>891</v>
      </c>
      <c r="D247" s="96" t="s">
        <v>30</v>
      </c>
      <c r="E247" s="96" t="s">
        <v>881</v>
      </c>
      <c r="F247" s="96"/>
      <c r="G247" s="96" t="s">
        <v>892</v>
      </c>
      <c r="H247" s="83" t="s">
        <v>893</v>
      </c>
      <c r="I247" s="83" t="s">
        <v>889</v>
      </c>
      <c r="J247" s="83"/>
      <c r="K247" s="93">
        <v>4.620000000000001</v>
      </c>
      <c r="L247" s="96" t="s">
        <v>177</v>
      </c>
      <c r="M247" s="97">
        <v>2.7999999999999997E-2</v>
      </c>
      <c r="N247" s="97">
        <v>3.61E-2</v>
      </c>
      <c r="O247" s="93">
        <v>332595.12</v>
      </c>
      <c r="P247" s="95">
        <v>96.224000000000004</v>
      </c>
      <c r="Q247" s="83"/>
      <c r="R247" s="93">
        <v>1170.3986795987198</v>
      </c>
      <c r="S247" s="94">
        <v>4.7513588571428572E-4</v>
      </c>
      <c r="T247" s="94">
        <v>5.2166545821239864E-3</v>
      </c>
      <c r="U247" s="94">
        <v>5.0613050649615516E-4</v>
      </c>
    </row>
    <row r="248" spans="2:21">
      <c r="B248" s="86" t="s">
        <v>894</v>
      </c>
      <c r="C248" s="83" t="s">
        <v>895</v>
      </c>
      <c r="D248" s="96" t="s">
        <v>30</v>
      </c>
      <c r="E248" s="96" t="s">
        <v>881</v>
      </c>
      <c r="F248" s="96"/>
      <c r="G248" s="96" t="s">
        <v>850</v>
      </c>
      <c r="H248" s="83" t="s">
        <v>893</v>
      </c>
      <c r="I248" s="83" t="s">
        <v>884</v>
      </c>
      <c r="J248" s="83"/>
      <c r="K248" s="93">
        <v>4.5199999999999996</v>
      </c>
      <c r="L248" s="96" t="s">
        <v>177</v>
      </c>
      <c r="M248" s="97">
        <v>0.03</v>
      </c>
      <c r="N248" s="97">
        <v>3.7899999999999989E-2</v>
      </c>
      <c r="O248" s="93">
        <v>151179.6</v>
      </c>
      <c r="P248" s="95">
        <v>96.387</v>
      </c>
      <c r="Q248" s="83"/>
      <c r="R248" s="93">
        <v>534.21397938480004</v>
      </c>
      <c r="S248" s="94">
        <v>7.5589799999999999E-5</v>
      </c>
      <c r="T248" s="94">
        <v>2.3810773644651452E-3</v>
      </c>
      <c r="U248" s="94">
        <v>2.3101700016959858E-4</v>
      </c>
    </row>
    <row r="249" spans="2:21">
      <c r="B249" s="86" t="s">
        <v>896</v>
      </c>
      <c r="C249" s="83" t="s">
        <v>897</v>
      </c>
      <c r="D249" s="96" t="s">
        <v>30</v>
      </c>
      <c r="E249" s="96" t="s">
        <v>881</v>
      </c>
      <c r="F249" s="96"/>
      <c r="G249" s="96" t="s">
        <v>850</v>
      </c>
      <c r="H249" s="83" t="s">
        <v>893</v>
      </c>
      <c r="I249" s="83" t="s">
        <v>884</v>
      </c>
      <c r="J249" s="83"/>
      <c r="K249" s="93">
        <v>4.6900000000000004</v>
      </c>
      <c r="L249" s="96" t="s">
        <v>177</v>
      </c>
      <c r="M249" s="97">
        <v>4.4999999999999998E-2</v>
      </c>
      <c r="N249" s="97">
        <v>3.8300000000000001E-2</v>
      </c>
      <c r="O249" s="93">
        <v>64136.800000000003</v>
      </c>
      <c r="P249" s="95">
        <v>102.99299999999999</v>
      </c>
      <c r="Q249" s="83"/>
      <c r="R249" s="93">
        <v>243.65174275259997</v>
      </c>
      <c r="S249" s="94">
        <v>4.9336000000000003E-5</v>
      </c>
      <c r="T249" s="94">
        <v>1.0859948856988062E-3</v>
      </c>
      <c r="U249" s="94">
        <v>1.053654469349926E-4</v>
      </c>
    </row>
    <row r="250" spans="2:21">
      <c r="B250" s="86" t="s">
        <v>898</v>
      </c>
      <c r="C250" s="83" t="s">
        <v>899</v>
      </c>
      <c r="D250" s="96" t="s">
        <v>30</v>
      </c>
      <c r="E250" s="96" t="s">
        <v>881</v>
      </c>
      <c r="F250" s="96"/>
      <c r="G250" s="96" t="s">
        <v>850</v>
      </c>
      <c r="H250" s="83" t="s">
        <v>893</v>
      </c>
      <c r="I250" s="83" t="s">
        <v>884</v>
      </c>
      <c r="J250" s="83"/>
      <c r="K250" s="93">
        <v>4.75</v>
      </c>
      <c r="L250" s="96" t="s">
        <v>177</v>
      </c>
      <c r="M250" s="97">
        <v>4.3749999999999997E-2</v>
      </c>
      <c r="N250" s="97">
        <v>3.8800000000000001E-2</v>
      </c>
      <c r="O250" s="93">
        <v>194792.62399999998</v>
      </c>
      <c r="P250" s="95">
        <v>102.175</v>
      </c>
      <c r="Q250" s="83"/>
      <c r="R250" s="93">
        <v>732.76477179281994</v>
      </c>
      <c r="S250" s="94">
        <v>1.2986174933333333E-4</v>
      </c>
      <c r="T250" s="94">
        <v>3.2660500827826058E-3</v>
      </c>
      <c r="U250" s="94">
        <v>3.1687886491566848E-4</v>
      </c>
    </row>
    <row r="251" spans="2:21">
      <c r="B251" s="86" t="s">
        <v>900</v>
      </c>
      <c r="C251" s="83" t="s">
        <v>901</v>
      </c>
      <c r="D251" s="96" t="s">
        <v>30</v>
      </c>
      <c r="E251" s="96" t="s">
        <v>881</v>
      </c>
      <c r="F251" s="96"/>
      <c r="G251" s="96" t="s">
        <v>902</v>
      </c>
      <c r="H251" s="83" t="s">
        <v>903</v>
      </c>
      <c r="I251" s="83" t="s">
        <v>889</v>
      </c>
      <c r="J251" s="83"/>
      <c r="K251" s="93">
        <v>4.8900000000000006</v>
      </c>
      <c r="L251" s="96" t="s">
        <v>177</v>
      </c>
      <c r="M251" s="97">
        <v>4.7500000000000001E-2</v>
      </c>
      <c r="N251" s="97">
        <v>4.2200000000000008E-2</v>
      </c>
      <c r="O251" s="93">
        <v>201572.8</v>
      </c>
      <c r="P251" s="95">
        <v>102.17</v>
      </c>
      <c r="Q251" s="83"/>
      <c r="R251" s="93">
        <v>765.87952085059999</v>
      </c>
      <c r="S251" s="94">
        <v>4.0314559999999998E-4</v>
      </c>
      <c r="T251" s="94">
        <v>3.4136478291055786E-3</v>
      </c>
      <c r="U251" s="94">
        <v>3.3119910040914471E-4</v>
      </c>
    </row>
    <row r="252" spans="2:21">
      <c r="B252" s="86" t="s">
        <v>904</v>
      </c>
      <c r="C252" s="83" t="s">
        <v>905</v>
      </c>
      <c r="D252" s="96" t="s">
        <v>30</v>
      </c>
      <c r="E252" s="96" t="s">
        <v>881</v>
      </c>
      <c r="F252" s="96"/>
      <c r="G252" s="96" t="s">
        <v>906</v>
      </c>
      <c r="H252" s="83" t="s">
        <v>907</v>
      </c>
      <c r="I252" s="83" t="s">
        <v>908</v>
      </c>
      <c r="J252" s="83"/>
      <c r="K252" s="93">
        <v>4.7400000000000011</v>
      </c>
      <c r="L252" s="96" t="s">
        <v>177</v>
      </c>
      <c r="M252" s="97">
        <v>3.875E-2</v>
      </c>
      <c r="N252" s="97">
        <v>4.0100000000000004E-2</v>
      </c>
      <c r="O252" s="93">
        <v>192845.61399999997</v>
      </c>
      <c r="P252" s="95">
        <v>99.234999999999999</v>
      </c>
      <c r="Q252" s="83"/>
      <c r="R252" s="93">
        <v>705.39642575843993</v>
      </c>
      <c r="S252" s="94">
        <v>1.9284561399999996E-4</v>
      </c>
      <c r="T252" s="94">
        <v>3.1440649761398389E-3</v>
      </c>
      <c r="U252" s="94">
        <v>3.0504362015523176E-4</v>
      </c>
    </row>
    <row r="253" spans="2:21">
      <c r="B253" s="86" t="s">
        <v>909</v>
      </c>
      <c r="C253" s="83" t="s">
        <v>910</v>
      </c>
      <c r="D253" s="96" t="s">
        <v>30</v>
      </c>
      <c r="E253" s="96" t="s">
        <v>881</v>
      </c>
      <c r="F253" s="96"/>
      <c r="G253" s="96" t="s">
        <v>846</v>
      </c>
      <c r="H253" s="83" t="s">
        <v>907</v>
      </c>
      <c r="I253" s="83" t="s">
        <v>889</v>
      </c>
      <c r="J253" s="83"/>
      <c r="K253" s="93">
        <v>4.28</v>
      </c>
      <c r="L253" s="96" t="s">
        <v>177</v>
      </c>
      <c r="M253" s="97">
        <v>3.3500000000000002E-2</v>
      </c>
      <c r="N253" s="97">
        <v>3.7200000000000004E-2</v>
      </c>
      <c r="O253" s="93">
        <v>375658.4</v>
      </c>
      <c r="P253" s="95">
        <v>98.263000000000005</v>
      </c>
      <c r="Q253" s="83"/>
      <c r="R253" s="93">
        <v>1363.6681869954</v>
      </c>
      <c r="S253" s="94">
        <v>5.5653096296296302E-4</v>
      </c>
      <c r="T253" s="94">
        <v>6.0780877663201725E-3</v>
      </c>
      <c r="U253" s="94">
        <v>5.8970851745433761E-4</v>
      </c>
    </row>
    <row r="254" spans="2:21">
      <c r="B254" s="86" t="s">
        <v>911</v>
      </c>
      <c r="C254" s="83" t="s">
        <v>912</v>
      </c>
      <c r="D254" s="96" t="s">
        <v>30</v>
      </c>
      <c r="E254" s="96" t="s">
        <v>881</v>
      </c>
      <c r="F254" s="96"/>
      <c r="G254" s="96" t="s">
        <v>913</v>
      </c>
      <c r="H254" s="83" t="s">
        <v>907</v>
      </c>
      <c r="I254" s="83" t="s">
        <v>889</v>
      </c>
      <c r="J254" s="83"/>
      <c r="K254" s="93">
        <v>7.9</v>
      </c>
      <c r="L254" s="96" t="s">
        <v>177</v>
      </c>
      <c r="M254" s="97">
        <v>5.1249999999999997E-2</v>
      </c>
      <c r="N254" s="97">
        <v>5.6400000000000006E-2</v>
      </c>
      <c r="O254" s="93">
        <v>113545.04199999999</v>
      </c>
      <c r="P254" s="95">
        <v>95.734999999999999</v>
      </c>
      <c r="Q254" s="83"/>
      <c r="R254" s="93">
        <v>400.65756677231997</v>
      </c>
      <c r="S254" s="94">
        <v>2.2709008399999999E-4</v>
      </c>
      <c r="T254" s="94">
        <v>1.7857950183967006E-3</v>
      </c>
      <c r="U254" s="94">
        <v>1.7326148836011829E-4</v>
      </c>
    </row>
    <row r="255" spans="2:21">
      <c r="B255" s="86" t="s">
        <v>914</v>
      </c>
      <c r="C255" s="83" t="s">
        <v>915</v>
      </c>
      <c r="D255" s="96" t="s">
        <v>30</v>
      </c>
      <c r="E255" s="96" t="s">
        <v>881</v>
      </c>
      <c r="F255" s="96"/>
      <c r="G255" s="96" t="s">
        <v>913</v>
      </c>
      <c r="H255" s="83" t="s">
        <v>916</v>
      </c>
      <c r="I255" s="83" t="s">
        <v>889</v>
      </c>
      <c r="J255" s="83"/>
      <c r="K255" s="93">
        <v>1.0999999999999999</v>
      </c>
      <c r="L255" s="96" t="s">
        <v>177</v>
      </c>
      <c r="M255" s="97">
        <v>6.3750000000000001E-2</v>
      </c>
      <c r="N255" s="97">
        <v>4.2300000000000004E-2</v>
      </c>
      <c r="O255" s="93">
        <v>312437.84000000003</v>
      </c>
      <c r="P255" s="95">
        <v>102.116</v>
      </c>
      <c r="Q255" s="83"/>
      <c r="R255" s="93">
        <v>1225.1125900470599</v>
      </c>
      <c r="S255" s="94">
        <v>4.165837866666667E-4</v>
      </c>
      <c r="T255" s="94">
        <v>5.4605232540743979E-3</v>
      </c>
      <c r="U255" s="94">
        <v>5.297911442688312E-4</v>
      </c>
    </row>
    <row r="256" spans="2:21">
      <c r="B256" s="86" t="s">
        <v>917</v>
      </c>
      <c r="C256" s="83" t="s">
        <v>918</v>
      </c>
      <c r="D256" s="96" t="s">
        <v>30</v>
      </c>
      <c r="E256" s="96" t="s">
        <v>881</v>
      </c>
      <c r="F256" s="96"/>
      <c r="G256" s="96" t="s">
        <v>906</v>
      </c>
      <c r="H256" s="83" t="s">
        <v>916</v>
      </c>
      <c r="I256" s="83" t="s">
        <v>884</v>
      </c>
      <c r="J256" s="83"/>
      <c r="K256" s="93">
        <v>0.2</v>
      </c>
      <c r="L256" s="96" t="s">
        <v>177</v>
      </c>
      <c r="M256" s="97">
        <v>6.1249999999999999E-2</v>
      </c>
      <c r="N256" s="97">
        <v>1.8E-3</v>
      </c>
      <c r="O256" s="93">
        <v>143758.05599999998</v>
      </c>
      <c r="P256" s="95">
        <v>104.25</v>
      </c>
      <c r="Q256" s="83"/>
      <c r="R256" s="93">
        <v>556.48049677765994</v>
      </c>
      <c r="S256" s="94">
        <v>1.9167740799999998E-4</v>
      </c>
      <c r="T256" s="94">
        <v>2.4803228028017908E-3</v>
      </c>
      <c r="U256" s="94">
        <v>2.4064599576092781E-4</v>
      </c>
    </row>
    <row r="257" spans="2:21">
      <c r="B257" s="86" t="s">
        <v>919</v>
      </c>
      <c r="C257" s="83" t="s">
        <v>920</v>
      </c>
      <c r="D257" s="96" t="s">
        <v>30</v>
      </c>
      <c r="E257" s="96" t="s">
        <v>881</v>
      </c>
      <c r="F257" s="96"/>
      <c r="G257" s="96" t="s">
        <v>921</v>
      </c>
      <c r="H257" s="83" t="s">
        <v>916</v>
      </c>
      <c r="I257" s="83" t="s">
        <v>884</v>
      </c>
      <c r="J257" s="83"/>
      <c r="K257" s="93">
        <v>4.9799999999999995</v>
      </c>
      <c r="L257" s="96" t="s">
        <v>177</v>
      </c>
      <c r="M257" s="97">
        <v>2.589E-2</v>
      </c>
      <c r="N257" s="97">
        <v>3.7299999999999993E-2</v>
      </c>
      <c r="O257" s="93">
        <v>387111.4</v>
      </c>
      <c r="P257" s="95">
        <v>94.256</v>
      </c>
      <c r="Q257" s="83"/>
      <c r="R257" s="93">
        <v>1337.6900601591801</v>
      </c>
      <c r="S257" s="94">
        <v>2.5807426666666668E-4</v>
      </c>
      <c r="T257" s="94">
        <v>5.9622990895577994E-3</v>
      </c>
      <c r="U257" s="94">
        <v>5.7847446300551906E-4</v>
      </c>
    </row>
    <row r="258" spans="2:21">
      <c r="B258" s="86" t="s">
        <v>922</v>
      </c>
      <c r="C258" s="83" t="s">
        <v>923</v>
      </c>
      <c r="D258" s="96" t="s">
        <v>30</v>
      </c>
      <c r="E258" s="96" t="s">
        <v>881</v>
      </c>
      <c r="F258" s="96"/>
      <c r="G258" s="96" t="s">
        <v>846</v>
      </c>
      <c r="H258" s="83" t="s">
        <v>916</v>
      </c>
      <c r="I258" s="83" t="s">
        <v>908</v>
      </c>
      <c r="J258" s="83"/>
      <c r="K258" s="93">
        <v>4.2700000000000005</v>
      </c>
      <c r="L258" s="96" t="s">
        <v>177</v>
      </c>
      <c r="M258" s="97">
        <v>3.7499999999999999E-2</v>
      </c>
      <c r="N258" s="97">
        <v>4.1599999999999998E-2</v>
      </c>
      <c r="O258" s="93">
        <v>210735.2</v>
      </c>
      <c r="P258" s="95">
        <v>98.12</v>
      </c>
      <c r="Q258" s="83"/>
      <c r="R258" s="93">
        <v>763.93700729839998</v>
      </c>
      <c r="S258" s="94">
        <v>4.2147040000000004E-4</v>
      </c>
      <c r="T258" s="94">
        <v>3.4049897347317912E-3</v>
      </c>
      <c r="U258" s="94">
        <v>3.3035907436913949E-4</v>
      </c>
    </row>
    <row r="259" spans="2:21">
      <c r="B259" s="86" t="s">
        <v>924</v>
      </c>
      <c r="C259" s="83" t="s">
        <v>925</v>
      </c>
      <c r="D259" s="96" t="s">
        <v>30</v>
      </c>
      <c r="E259" s="96" t="s">
        <v>881</v>
      </c>
      <c r="F259" s="96"/>
      <c r="G259" s="96" t="s">
        <v>926</v>
      </c>
      <c r="H259" s="83" t="s">
        <v>916</v>
      </c>
      <c r="I259" s="83" t="s">
        <v>884</v>
      </c>
      <c r="J259" s="83"/>
      <c r="K259" s="93">
        <v>5.1800000000000006</v>
      </c>
      <c r="L259" s="96" t="s">
        <v>177</v>
      </c>
      <c r="M259" s="97">
        <v>5.1249999999999997E-2</v>
      </c>
      <c r="N259" s="97">
        <v>5.1200000000000009E-2</v>
      </c>
      <c r="O259" s="93">
        <v>207299.3</v>
      </c>
      <c r="P259" s="95">
        <v>99.736000000000004</v>
      </c>
      <c r="Q259" s="83"/>
      <c r="R259" s="93">
        <v>759.59986591813993</v>
      </c>
      <c r="S259" s="94">
        <v>8.2919719999999993E-5</v>
      </c>
      <c r="T259" s="94">
        <v>3.3856584001626076E-3</v>
      </c>
      <c r="U259" s="94">
        <v>3.2848350871634066E-4</v>
      </c>
    </row>
    <row r="260" spans="2:21">
      <c r="B260" s="86" t="s">
        <v>927</v>
      </c>
      <c r="C260" s="83" t="s">
        <v>928</v>
      </c>
      <c r="D260" s="96" t="s">
        <v>30</v>
      </c>
      <c r="E260" s="96" t="s">
        <v>881</v>
      </c>
      <c r="F260" s="96"/>
      <c r="G260" s="96" t="s">
        <v>926</v>
      </c>
      <c r="H260" s="83" t="s">
        <v>929</v>
      </c>
      <c r="I260" s="83" t="s">
        <v>884</v>
      </c>
      <c r="J260" s="83"/>
      <c r="K260" s="93">
        <v>4.2700000000000005</v>
      </c>
      <c r="L260" s="96" t="s">
        <v>177</v>
      </c>
      <c r="M260" s="97">
        <v>4.4000000000000004E-2</v>
      </c>
      <c r="N260" s="97">
        <v>4.82E-2</v>
      </c>
      <c r="O260" s="93">
        <v>311521.59999999998</v>
      </c>
      <c r="P260" s="95">
        <v>98.075999999999993</v>
      </c>
      <c r="Q260" s="83"/>
      <c r="R260" s="93">
        <v>1128.1014364815001</v>
      </c>
      <c r="S260" s="94">
        <v>2.0768106666666666E-4</v>
      </c>
      <c r="T260" s="94">
        <v>5.0281289874144061E-3</v>
      </c>
      <c r="U260" s="94">
        <v>4.8783936736940107E-4</v>
      </c>
    </row>
    <row r="261" spans="2:21">
      <c r="B261" s="86" t="s">
        <v>930</v>
      </c>
      <c r="C261" s="83" t="s">
        <v>931</v>
      </c>
      <c r="D261" s="96" t="s">
        <v>30</v>
      </c>
      <c r="E261" s="96" t="s">
        <v>881</v>
      </c>
      <c r="F261" s="96"/>
      <c r="G261" s="96" t="s">
        <v>932</v>
      </c>
      <c r="H261" s="83" t="s">
        <v>929</v>
      </c>
      <c r="I261" s="83" t="s">
        <v>884</v>
      </c>
      <c r="J261" s="83"/>
      <c r="K261" s="93">
        <v>4.9699999999999989</v>
      </c>
      <c r="L261" s="96" t="s">
        <v>177</v>
      </c>
      <c r="M261" s="97">
        <v>3.4000000000000002E-2</v>
      </c>
      <c r="N261" s="97">
        <v>3.6499999999999998E-2</v>
      </c>
      <c r="O261" s="93">
        <v>370848.14</v>
      </c>
      <c r="P261" s="95">
        <v>98.504999999999995</v>
      </c>
      <c r="Q261" s="83"/>
      <c r="R261" s="93">
        <v>1337.1946432356201</v>
      </c>
      <c r="S261" s="94">
        <v>2.4723209333333337E-4</v>
      </c>
      <c r="T261" s="94">
        <v>5.9600909368920452E-3</v>
      </c>
      <c r="U261" s="94">
        <v>5.7826022351361011E-4</v>
      </c>
    </row>
    <row r="262" spans="2:21">
      <c r="B262" s="86" t="s">
        <v>933</v>
      </c>
      <c r="C262" s="83" t="s">
        <v>934</v>
      </c>
      <c r="D262" s="96" t="s">
        <v>30</v>
      </c>
      <c r="E262" s="96" t="s">
        <v>881</v>
      </c>
      <c r="F262" s="96"/>
      <c r="G262" s="96" t="s">
        <v>926</v>
      </c>
      <c r="H262" s="83" t="s">
        <v>929</v>
      </c>
      <c r="I262" s="83" t="s">
        <v>884</v>
      </c>
      <c r="J262" s="83"/>
      <c r="K262" s="93">
        <v>3.1299999999999994</v>
      </c>
      <c r="L262" s="96" t="s">
        <v>177</v>
      </c>
      <c r="M262" s="97">
        <v>3.3750000000000002E-2</v>
      </c>
      <c r="N262" s="97">
        <v>4.2499999999999989E-2</v>
      </c>
      <c r="O262" s="93">
        <v>205466.82</v>
      </c>
      <c r="P262" s="95">
        <v>97.194000000000003</v>
      </c>
      <c r="Q262" s="83"/>
      <c r="R262" s="93">
        <v>733.90206706206015</v>
      </c>
      <c r="S262" s="94">
        <v>2.7395575999999999E-4</v>
      </c>
      <c r="T262" s="94">
        <v>3.2711191901568077E-3</v>
      </c>
      <c r="U262" s="94">
        <v>3.1737068009001027E-4</v>
      </c>
    </row>
    <row r="263" spans="2:21">
      <c r="B263" s="86" t="s">
        <v>935</v>
      </c>
      <c r="C263" s="83" t="s">
        <v>936</v>
      </c>
      <c r="D263" s="96" t="s">
        <v>30</v>
      </c>
      <c r="E263" s="96" t="s">
        <v>881</v>
      </c>
      <c r="F263" s="96"/>
      <c r="G263" s="96" t="s">
        <v>932</v>
      </c>
      <c r="H263" s="83" t="s">
        <v>929</v>
      </c>
      <c r="I263" s="83" t="s">
        <v>908</v>
      </c>
      <c r="J263" s="83"/>
      <c r="K263" s="93">
        <v>4.28</v>
      </c>
      <c r="L263" s="96" t="s">
        <v>177</v>
      </c>
      <c r="M263" s="97">
        <v>3.2500000000000001E-2</v>
      </c>
      <c r="N263" s="97">
        <v>3.78E-2</v>
      </c>
      <c r="O263" s="93">
        <v>390845.07799999998</v>
      </c>
      <c r="P263" s="95">
        <v>97.53</v>
      </c>
      <c r="Q263" s="83"/>
      <c r="R263" s="93">
        <v>1408.0904511138401</v>
      </c>
      <c r="S263" s="94">
        <v>3.9084507799999998E-4</v>
      </c>
      <c r="T263" s="94">
        <v>6.2760849203679159E-3</v>
      </c>
      <c r="U263" s="94">
        <v>6.0891860665717292E-4</v>
      </c>
    </row>
    <row r="264" spans="2:21">
      <c r="B264" s="86" t="s">
        <v>937</v>
      </c>
      <c r="C264" s="83" t="s">
        <v>938</v>
      </c>
      <c r="D264" s="96" t="s">
        <v>30</v>
      </c>
      <c r="E264" s="96" t="s">
        <v>881</v>
      </c>
      <c r="F264" s="96"/>
      <c r="G264" s="96" t="s">
        <v>926</v>
      </c>
      <c r="H264" s="83" t="s">
        <v>929</v>
      </c>
      <c r="I264" s="83" t="s">
        <v>889</v>
      </c>
      <c r="J264" s="83"/>
      <c r="K264" s="93">
        <v>4.34</v>
      </c>
      <c r="L264" s="96" t="s">
        <v>177</v>
      </c>
      <c r="M264" s="97">
        <v>6.5000000000000002E-2</v>
      </c>
      <c r="N264" s="97">
        <v>5.0099999999999999E-2</v>
      </c>
      <c r="O264" s="93">
        <v>38734.046000000002</v>
      </c>
      <c r="P264" s="95">
        <v>106.33</v>
      </c>
      <c r="Q264" s="83"/>
      <c r="R264" s="93">
        <v>153.97890973347998</v>
      </c>
      <c r="S264" s="94">
        <v>1.5493618399999999E-5</v>
      </c>
      <c r="T264" s="94">
        <v>6.8630869037464748E-4</v>
      </c>
      <c r="U264" s="94">
        <v>6.6587074072786931E-5</v>
      </c>
    </row>
    <row r="265" spans="2:21">
      <c r="B265" s="86" t="s">
        <v>939</v>
      </c>
      <c r="C265" s="83" t="s">
        <v>940</v>
      </c>
      <c r="D265" s="96" t="s">
        <v>30</v>
      </c>
      <c r="E265" s="96" t="s">
        <v>881</v>
      </c>
      <c r="F265" s="96"/>
      <c r="G265" s="96" t="s">
        <v>941</v>
      </c>
      <c r="H265" s="83" t="s">
        <v>929</v>
      </c>
      <c r="I265" s="83" t="s">
        <v>884</v>
      </c>
      <c r="J265" s="83"/>
      <c r="K265" s="93">
        <v>5.99</v>
      </c>
      <c r="L265" s="96" t="s">
        <v>177</v>
      </c>
      <c r="M265" s="97">
        <v>4.9000000000000002E-2</v>
      </c>
      <c r="N265" s="97">
        <v>4.5100000000000001E-2</v>
      </c>
      <c r="O265" s="93">
        <v>254852.15600000002</v>
      </c>
      <c r="P265" s="95">
        <v>102.146</v>
      </c>
      <c r="Q265" s="83"/>
      <c r="R265" s="93">
        <v>959.79519367991998</v>
      </c>
      <c r="S265" s="94">
        <v>1.023703675139415E-4</v>
      </c>
      <c r="T265" s="94">
        <v>4.2779610762442031E-3</v>
      </c>
      <c r="U265" s="94">
        <v>4.1505654096973794E-4</v>
      </c>
    </row>
    <row r="266" spans="2:21">
      <c r="B266" s="86" t="s">
        <v>942</v>
      </c>
      <c r="C266" s="83" t="s">
        <v>943</v>
      </c>
      <c r="D266" s="96" t="s">
        <v>30</v>
      </c>
      <c r="E266" s="96" t="s">
        <v>881</v>
      </c>
      <c r="F266" s="96"/>
      <c r="G266" s="96" t="s">
        <v>926</v>
      </c>
      <c r="H266" s="83" t="s">
        <v>929</v>
      </c>
      <c r="I266" s="83" t="s">
        <v>908</v>
      </c>
      <c r="J266" s="83"/>
      <c r="K266" s="93">
        <v>0.38000000000000006</v>
      </c>
      <c r="L266" s="96" t="s">
        <v>177</v>
      </c>
      <c r="M266" s="97">
        <v>4.1250000000000002E-2</v>
      </c>
      <c r="N266" s="97">
        <v>3.4000000000000002E-2</v>
      </c>
      <c r="O266" s="93">
        <v>208444.6</v>
      </c>
      <c r="P266" s="95">
        <v>100.233</v>
      </c>
      <c r="Q266" s="83"/>
      <c r="R266" s="93">
        <v>765.99543437299997</v>
      </c>
      <c r="S266" s="94">
        <v>1.0127056678977833E-4</v>
      </c>
      <c r="T266" s="94">
        <v>3.4141644742610271E-3</v>
      </c>
      <c r="U266" s="94">
        <v>3.3124922637974317E-4</v>
      </c>
    </row>
    <row r="267" spans="2:21">
      <c r="B267" s="86" t="s">
        <v>944</v>
      </c>
      <c r="C267" s="83" t="s">
        <v>945</v>
      </c>
      <c r="D267" s="96" t="s">
        <v>30</v>
      </c>
      <c r="E267" s="96" t="s">
        <v>881</v>
      </c>
      <c r="F267" s="96"/>
      <c r="G267" s="96" t="s">
        <v>913</v>
      </c>
      <c r="H267" s="83" t="s">
        <v>929</v>
      </c>
      <c r="I267" s="83" t="s">
        <v>889</v>
      </c>
      <c r="J267" s="83"/>
      <c r="K267" s="93">
        <v>7.45</v>
      </c>
      <c r="L267" s="96" t="s">
        <v>177</v>
      </c>
      <c r="M267" s="97">
        <v>4.4999999999999998E-2</v>
      </c>
      <c r="N267" s="97">
        <v>5.6100000000000004E-2</v>
      </c>
      <c r="O267" s="93">
        <v>266465.49800000002</v>
      </c>
      <c r="P267" s="95">
        <v>91.513000000000005</v>
      </c>
      <c r="Q267" s="83"/>
      <c r="R267" s="93">
        <v>902.94152244841996</v>
      </c>
      <c r="S267" s="94">
        <v>3.5528733066666671E-4</v>
      </c>
      <c r="T267" s="94">
        <v>4.0245551473840797E-3</v>
      </c>
      <c r="U267" s="94">
        <v>3.9047057900810033E-4</v>
      </c>
    </row>
    <row r="268" spans="2:21">
      <c r="B268" s="86" t="s">
        <v>946</v>
      </c>
      <c r="C268" s="83" t="s">
        <v>947</v>
      </c>
      <c r="D268" s="96" t="s">
        <v>30</v>
      </c>
      <c r="E268" s="96" t="s">
        <v>881</v>
      </c>
      <c r="F268" s="96"/>
      <c r="G268" s="96" t="s">
        <v>948</v>
      </c>
      <c r="H268" s="83" t="s">
        <v>929</v>
      </c>
      <c r="I268" s="83" t="s">
        <v>889</v>
      </c>
      <c r="J268" s="83"/>
      <c r="K268" s="93">
        <v>1.6500000000000004</v>
      </c>
      <c r="L268" s="96" t="s">
        <v>177</v>
      </c>
      <c r="M268" s="97">
        <v>3.3599999999999998E-2</v>
      </c>
      <c r="N268" s="97">
        <v>3.7699999999999997E-2</v>
      </c>
      <c r="O268" s="93">
        <v>189833.47500000001</v>
      </c>
      <c r="P268" s="95">
        <v>99.007999999999996</v>
      </c>
      <c r="Q268" s="83"/>
      <c r="R268" s="93">
        <v>686.73006271037991</v>
      </c>
      <c r="S268" s="94">
        <v>6.6754628571428568E-5</v>
      </c>
      <c r="T268" s="94">
        <v>3.0608660029834115E-3</v>
      </c>
      <c r="U268" s="94">
        <v>2.9697148546417508E-4</v>
      </c>
    </row>
    <row r="269" spans="2:21">
      <c r="B269" s="86" t="s">
        <v>949</v>
      </c>
      <c r="C269" s="83" t="s">
        <v>950</v>
      </c>
      <c r="D269" s="96" t="s">
        <v>30</v>
      </c>
      <c r="E269" s="96" t="s">
        <v>881</v>
      </c>
      <c r="F269" s="96"/>
      <c r="G269" s="96" t="s">
        <v>913</v>
      </c>
      <c r="H269" s="83" t="s">
        <v>929</v>
      </c>
      <c r="I269" s="83" t="s">
        <v>889</v>
      </c>
      <c r="J269" s="83"/>
      <c r="K269" s="93">
        <v>5.75</v>
      </c>
      <c r="L269" s="96" t="s">
        <v>177</v>
      </c>
      <c r="M269" s="97">
        <v>5.7500000000000002E-2</v>
      </c>
      <c r="N269" s="97">
        <v>5.8200000000000009E-2</v>
      </c>
      <c r="O269" s="93">
        <v>78727.922000000006</v>
      </c>
      <c r="P269" s="95">
        <v>99.206000000000003</v>
      </c>
      <c r="Q269" s="83"/>
      <c r="R269" s="93">
        <v>299.57884383621996</v>
      </c>
      <c r="S269" s="94">
        <v>1.1246846000000001E-4</v>
      </c>
      <c r="T269" s="94">
        <v>1.3352709428392732E-3</v>
      </c>
      <c r="U269" s="94">
        <v>1.295507202881882E-4</v>
      </c>
    </row>
    <row r="270" spans="2:21">
      <c r="B270" s="86" t="s">
        <v>951</v>
      </c>
      <c r="C270" s="83" t="s">
        <v>952</v>
      </c>
      <c r="D270" s="96" t="s">
        <v>30</v>
      </c>
      <c r="E270" s="96" t="s">
        <v>881</v>
      </c>
      <c r="F270" s="96"/>
      <c r="G270" s="96" t="s">
        <v>948</v>
      </c>
      <c r="H270" s="83" t="s">
        <v>929</v>
      </c>
      <c r="I270" s="83" t="s">
        <v>884</v>
      </c>
      <c r="J270" s="83"/>
      <c r="K270" s="93">
        <v>7.87</v>
      </c>
      <c r="L270" s="96" t="s">
        <v>177</v>
      </c>
      <c r="M270" s="97">
        <v>4.0999999999999995E-2</v>
      </c>
      <c r="N270" s="97">
        <v>4.6600000000000003E-2</v>
      </c>
      <c r="O270" s="93">
        <v>166755.68</v>
      </c>
      <c r="P270" s="95">
        <v>95.376000000000005</v>
      </c>
      <c r="Q270" s="83"/>
      <c r="R270" s="93">
        <v>589.94131495182</v>
      </c>
      <c r="S270" s="94">
        <v>6.8091029399214612E-5</v>
      </c>
      <c r="T270" s="94">
        <v>2.6294630346667966E-3</v>
      </c>
      <c r="U270" s="94">
        <v>2.5511588635929199E-4</v>
      </c>
    </row>
    <row r="271" spans="2:21">
      <c r="B271" s="86" t="s">
        <v>953</v>
      </c>
      <c r="C271" s="83" t="s">
        <v>954</v>
      </c>
      <c r="D271" s="96" t="s">
        <v>30</v>
      </c>
      <c r="E271" s="96" t="s">
        <v>881</v>
      </c>
      <c r="F271" s="96"/>
      <c r="G271" s="96" t="s">
        <v>846</v>
      </c>
      <c r="H271" s="83" t="s">
        <v>929</v>
      </c>
      <c r="I271" s="83" t="s">
        <v>908</v>
      </c>
      <c r="J271" s="83"/>
      <c r="K271" s="93">
        <v>8.2100000000000009</v>
      </c>
      <c r="L271" s="96" t="s">
        <v>179</v>
      </c>
      <c r="M271" s="97">
        <v>4.6249999999999999E-2</v>
      </c>
      <c r="N271" s="97">
        <v>4.6699999999999998E-2</v>
      </c>
      <c r="O271" s="93">
        <v>233641.2</v>
      </c>
      <c r="P271" s="95">
        <v>99.423000000000002</v>
      </c>
      <c r="Q271" s="83"/>
      <c r="R271" s="93">
        <v>988.8082480083599</v>
      </c>
      <c r="S271" s="94">
        <v>1.5576080000000001E-4</v>
      </c>
      <c r="T271" s="94">
        <v>4.4072769114737505E-3</v>
      </c>
      <c r="U271" s="94">
        <v>4.2760302802429304E-4</v>
      </c>
    </row>
    <row r="272" spans="2:21">
      <c r="B272" s="86" t="s">
        <v>955</v>
      </c>
      <c r="C272" s="83" t="s">
        <v>956</v>
      </c>
      <c r="D272" s="96" t="s">
        <v>30</v>
      </c>
      <c r="E272" s="96" t="s">
        <v>881</v>
      </c>
      <c r="F272" s="96"/>
      <c r="G272" s="96" t="s">
        <v>957</v>
      </c>
      <c r="H272" s="83" t="s">
        <v>883</v>
      </c>
      <c r="I272" s="83" t="s">
        <v>889</v>
      </c>
      <c r="J272" s="83"/>
      <c r="K272" s="93">
        <v>3.4699999999999998</v>
      </c>
      <c r="L272" s="96" t="s">
        <v>177</v>
      </c>
      <c r="M272" s="97">
        <v>3.4500000000000003E-2</v>
      </c>
      <c r="N272" s="97">
        <v>3.9E-2</v>
      </c>
      <c r="O272" s="93">
        <v>376093.614</v>
      </c>
      <c r="P272" s="95">
        <v>98.319000000000003</v>
      </c>
      <c r="Q272" s="83"/>
      <c r="R272" s="93">
        <v>1363.4791167483199</v>
      </c>
      <c r="S272" s="94">
        <v>1.2536453800000001E-4</v>
      </c>
      <c r="T272" s="94">
        <v>6.077245049912537E-3</v>
      </c>
      <c r="U272" s="94">
        <v>5.8962675538335612E-4</v>
      </c>
    </row>
    <row r="273" spans="2:21">
      <c r="B273" s="86" t="s">
        <v>958</v>
      </c>
      <c r="C273" s="83" t="s">
        <v>959</v>
      </c>
      <c r="D273" s="96" t="s">
        <v>30</v>
      </c>
      <c r="E273" s="96" t="s">
        <v>881</v>
      </c>
      <c r="F273" s="96"/>
      <c r="G273" s="96" t="s">
        <v>752</v>
      </c>
      <c r="H273" s="83" t="s">
        <v>883</v>
      </c>
      <c r="I273" s="83" t="s">
        <v>889</v>
      </c>
      <c r="J273" s="83"/>
      <c r="K273" s="93">
        <v>4.6099999999999994</v>
      </c>
      <c r="L273" s="96" t="s">
        <v>177</v>
      </c>
      <c r="M273" s="97">
        <v>3.15E-2</v>
      </c>
      <c r="N273" s="97">
        <v>4.1099999999999998E-2</v>
      </c>
      <c r="O273" s="93">
        <v>357837.53200000001</v>
      </c>
      <c r="P273" s="95">
        <v>95.468000000000004</v>
      </c>
      <c r="Q273" s="83"/>
      <c r="R273" s="93">
        <v>1265.65685851592</v>
      </c>
      <c r="S273" s="94">
        <v>4.7711670933333337E-4</v>
      </c>
      <c r="T273" s="94">
        <v>5.6412355596961545E-3</v>
      </c>
      <c r="U273" s="94">
        <v>5.4732422209381292E-4</v>
      </c>
    </row>
    <row r="274" spans="2:21">
      <c r="B274" s="86" t="s">
        <v>960</v>
      </c>
      <c r="C274" s="83" t="s">
        <v>961</v>
      </c>
      <c r="D274" s="96" t="s">
        <v>30</v>
      </c>
      <c r="E274" s="96" t="s">
        <v>881</v>
      </c>
      <c r="F274" s="96"/>
      <c r="G274" s="96" t="s">
        <v>1581</v>
      </c>
      <c r="H274" s="83" t="s">
        <v>883</v>
      </c>
      <c r="I274" s="83" t="s">
        <v>889</v>
      </c>
      <c r="J274" s="83"/>
      <c r="K274" s="93">
        <v>4.3899999999999997</v>
      </c>
      <c r="L274" s="96" t="s">
        <v>177</v>
      </c>
      <c r="M274" s="97">
        <v>2.9500000000000002E-2</v>
      </c>
      <c r="N274" s="97">
        <v>3.9300000000000002E-2</v>
      </c>
      <c r="O274" s="93">
        <v>381201.652</v>
      </c>
      <c r="P274" s="95">
        <v>95.644999999999996</v>
      </c>
      <c r="Q274" s="83"/>
      <c r="R274" s="93">
        <v>1342.19280321516</v>
      </c>
      <c r="S274" s="94">
        <v>3.1766804333333335E-4</v>
      </c>
      <c r="T274" s="94">
        <v>5.9823685373490065E-3</v>
      </c>
      <c r="U274" s="94">
        <v>5.8042164191409969E-4</v>
      </c>
    </row>
    <row r="275" spans="2:21">
      <c r="B275" s="86" t="s">
        <v>962</v>
      </c>
      <c r="C275" s="83" t="s">
        <v>963</v>
      </c>
      <c r="D275" s="96" t="s">
        <v>30</v>
      </c>
      <c r="E275" s="96" t="s">
        <v>881</v>
      </c>
      <c r="F275" s="96"/>
      <c r="G275" s="96" t="s">
        <v>850</v>
      </c>
      <c r="H275" s="83" t="s">
        <v>883</v>
      </c>
      <c r="I275" s="83" t="s">
        <v>884</v>
      </c>
      <c r="J275" s="83"/>
      <c r="K275" s="93">
        <v>1</v>
      </c>
      <c r="L275" s="96" t="s">
        <v>177</v>
      </c>
      <c r="M275" s="97">
        <v>7.6249999999999998E-2</v>
      </c>
      <c r="N275" s="97">
        <v>3.1199999999999995E-2</v>
      </c>
      <c r="O275" s="93">
        <v>206154</v>
      </c>
      <c r="P275" s="95">
        <v>104.408</v>
      </c>
      <c r="Q275" s="83"/>
      <c r="R275" s="93">
        <v>810.65260685136002</v>
      </c>
      <c r="S275" s="94">
        <v>1.3764659929692429E-4</v>
      </c>
      <c r="T275" s="94">
        <v>3.6132086525352291E-3</v>
      </c>
      <c r="U275" s="94">
        <v>3.5056090001637775E-4</v>
      </c>
    </row>
    <row r="276" spans="2:21">
      <c r="B276" s="86" t="s">
        <v>964</v>
      </c>
      <c r="C276" s="83" t="s">
        <v>965</v>
      </c>
      <c r="D276" s="96" t="s">
        <v>30</v>
      </c>
      <c r="E276" s="96" t="s">
        <v>881</v>
      </c>
      <c r="F276" s="96"/>
      <c r="G276" s="96" t="s">
        <v>850</v>
      </c>
      <c r="H276" s="83" t="s">
        <v>883</v>
      </c>
      <c r="I276" s="83" t="s">
        <v>889</v>
      </c>
      <c r="J276" s="83"/>
      <c r="K276" s="93">
        <v>3.6999999999999997</v>
      </c>
      <c r="L276" s="96" t="s">
        <v>177</v>
      </c>
      <c r="M276" s="97">
        <v>4.8750000000000002E-2</v>
      </c>
      <c r="N276" s="97">
        <v>6.4199999999999993E-2</v>
      </c>
      <c r="O276" s="93">
        <v>279911.32</v>
      </c>
      <c r="P276" s="95">
        <v>94.046000000000006</v>
      </c>
      <c r="Q276" s="83"/>
      <c r="R276" s="93">
        <v>979.38487788882003</v>
      </c>
      <c r="S276" s="94">
        <v>3.9987331428571429E-4</v>
      </c>
      <c r="T276" s="94">
        <v>4.3652754398640914E-3</v>
      </c>
      <c r="U276" s="94">
        <v>4.2352795926811615E-4</v>
      </c>
    </row>
    <row r="277" spans="2:21">
      <c r="B277" s="86" t="s">
        <v>966</v>
      </c>
      <c r="C277" s="83" t="s">
        <v>967</v>
      </c>
      <c r="D277" s="96" t="s">
        <v>30</v>
      </c>
      <c r="E277" s="96" t="s">
        <v>881</v>
      </c>
      <c r="F277" s="96"/>
      <c r="G277" s="96" t="s">
        <v>968</v>
      </c>
      <c r="H277" s="83" t="s">
        <v>883</v>
      </c>
      <c r="I277" s="83" t="s">
        <v>908</v>
      </c>
      <c r="J277" s="83"/>
      <c r="K277" s="93">
        <v>6.16</v>
      </c>
      <c r="L277" s="96" t="s">
        <v>177</v>
      </c>
      <c r="M277" s="97">
        <v>5.2499999999999998E-2</v>
      </c>
      <c r="N277" s="97">
        <v>4.6400000000000004E-2</v>
      </c>
      <c r="O277" s="93">
        <v>154157.38</v>
      </c>
      <c r="P277" s="95">
        <v>103.47199999999999</v>
      </c>
      <c r="Q277" s="83"/>
      <c r="R277" s="93">
        <v>592.05729610013998</v>
      </c>
      <c r="S277" s="94">
        <v>1.23325904E-4</v>
      </c>
      <c r="T277" s="94">
        <v>2.6388943019310896E-3</v>
      </c>
      <c r="U277" s="94">
        <v>2.5603092721588515E-4</v>
      </c>
    </row>
    <row r="278" spans="2:21">
      <c r="B278" s="86" t="s">
        <v>969</v>
      </c>
      <c r="C278" s="83" t="s">
        <v>970</v>
      </c>
      <c r="D278" s="96" t="s">
        <v>30</v>
      </c>
      <c r="E278" s="96" t="s">
        <v>881</v>
      </c>
      <c r="F278" s="96"/>
      <c r="G278" s="96" t="s">
        <v>846</v>
      </c>
      <c r="H278" s="83" t="s">
        <v>883</v>
      </c>
      <c r="I278" s="83" t="s">
        <v>884</v>
      </c>
      <c r="J278" s="83"/>
      <c r="K278" s="93">
        <v>1.4600000000000002</v>
      </c>
      <c r="L278" s="96" t="s">
        <v>177</v>
      </c>
      <c r="M278" s="97">
        <v>5.2499999999999998E-2</v>
      </c>
      <c r="N278" s="97">
        <v>4.2000000000000003E-2</v>
      </c>
      <c r="O278" s="93">
        <v>213529.73199999999</v>
      </c>
      <c r="P278" s="95">
        <v>104</v>
      </c>
      <c r="Q278" s="83"/>
      <c r="R278" s="93">
        <v>829.42643843773988</v>
      </c>
      <c r="S278" s="94">
        <v>3.2850727999999998E-4</v>
      </c>
      <c r="T278" s="94">
        <v>3.696886630198952E-3</v>
      </c>
      <c r="U278" s="94">
        <v>3.5867950870529543E-4</v>
      </c>
    </row>
    <row r="279" spans="2:21">
      <c r="B279" s="86" t="s">
        <v>971</v>
      </c>
      <c r="C279" s="83" t="s">
        <v>972</v>
      </c>
      <c r="D279" s="96" t="s">
        <v>30</v>
      </c>
      <c r="E279" s="96" t="s">
        <v>881</v>
      </c>
      <c r="F279" s="96"/>
      <c r="G279" s="96" t="s">
        <v>926</v>
      </c>
      <c r="H279" s="83" t="s">
        <v>883</v>
      </c>
      <c r="I279" s="83" t="s">
        <v>884</v>
      </c>
      <c r="J279" s="83"/>
      <c r="K279" s="93">
        <v>5.95</v>
      </c>
      <c r="L279" s="96" t="s">
        <v>177</v>
      </c>
      <c r="M279" s="97">
        <v>4.8750000000000002E-2</v>
      </c>
      <c r="N279" s="97">
        <v>4.87E-2</v>
      </c>
      <c r="O279" s="93">
        <v>217858.96600000001</v>
      </c>
      <c r="P279" s="95">
        <v>100.032</v>
      </c>
      <c r="Q279" s="83"/>
      <c r="R279" s="93">
        <v>797.70099348342001</v>
      </c>
      <c r="S279" s="94">
        <v>2.9047862133333336E-4</v>
      </c>
      <c r="T279" s="94">
        <v>3.5554812350325647E-3</v>
      </c>
      <c r="U279" s="94">
        <v>3.4496006779730402E-4</v>
      </c>
    </row>
    <row r="280" spans="2:21">
      <c r="B280" s="86" t="s">
        <v>973</v>
      </c>
      <c r="C280" s="83" t="s">
        <v>974</v>
      </c>
      <c r="D280" s="96" t="s">
        <v>30</v>
      </c>
      <c r="E280" s="96" t="s">
        <v>881</v>
      </c>
      <c r="F280" s="96"/>
      <c r="G280" s="96" t="s">
        <v>975</v>
      </c>
      <c r="H280" s="83" t="s">
        <v>883</v>
      </c>
      <c r="I280" s="83" t="s">
        <v>889</v>
      </c>
      <c r="J280" s="83"/>
      <c r="K280" s="93">
        <v>4.34</v>
      </c>
      <c r="L280" s="96" t="s">
        <v>177</v>
      </c>
      <c r="M280" s="97">
        <v>3.85E-2</v>
      </c>
      <c r="N280" s="97">
        <v>4.1499999999999995E-2</v>
      </c>
      <c r="O280" s="93">
        <v>151660.62599999999</v>
      </c>
      <c r="P280" s="95">
        <v>98.528000000000006</v>
      </c>
      <c r="Q280" s="83"/>
      <c r="R280" s="93">
        <v>550.68169009463998</v>
      </c>
      <c r="S280" s="94">
        <v>8.6663214857142854E-5</v>
      </c>
      <c r="T280" s="94">
        <v>2.4544765916080132E-3</v>
      </c>
      <c r="U280" s="94">
        <v>2.3813834344150068E-4</v>
      </c>
    </row>
    <row r="281" spans="2:21">
      <c r="B281" s="86" t="s">
        <v>976</v>
      </c>
      <c r="C281" s="83" t="s">
        <v>977</v>
      </c>
      <c r="D281" s="96" t="s">
        <v>30</v>
      </c>
      <c r="E281" s="96" t="s">
        <v>881</v>
      </c>
      <c r="F281" s="96"/>
      <c r="G281" s="96" t="s">
        <v>948</v>
      </c>
      <c r="H281" s="83" t="s">
        <v>883</v>
      </c>
      <c r="I281" s="83" t="s">
        <v>889</v>
      </c>
      <c r="J281" s="83"/>
      <c r="K281" s="93">
        <v>4.9400000000000013</v>
      </c>
      <c r="L281" s="96" t="s">
        <v>179</v>
      </c>
      <c r="M281" s="97">
        <v>5.2499999999999998E-2</v>
      </c>
      <c r="N281" s="97">
        <v>3.0900000000000007E-2</v>
      </c>
      <c r="O281" s="93">
        <v>249102.75</v>
      </c>
      <c r="P281" s="95">
        <v>110.607</v>
      </c>
      <c r="Q281" s="83"/>
      <c r="R281" s="93">
        <v>1194.3409429156397</v>
      </c>
      <c r="S281" s="94">
        <v>2.4910275E-4</v>
      </c>
      <c r="T281" s="94">
        <v>5.3233690887410411E-3</v>
      </c>
      <c r="U281" s="94">
        <v>5.1648416638187182E-4</v>
      </c>
    </row>
    <row r="282" spans="2:21">
      <c r="B282" s="86" t="s">
        <v>978</v>
      </c>
      <c r="C282" s="83" t="s">
        <v>979</v>
      </c>
      <c r="D282" s="96" t="s">
        <v>30</v>
      </c>
      <c r="E282" s="96" t="s">
        <v>881</v>
      </c>
      <c r="F282" s="96"/>
      <c r="G282" s="96" t="s">
        <v>850</v>
      </c>
      <c r="H282" s="83" t="s">
        <v>883</v>
      </c>
      <c r="I282" s="83" t="s">
        <v>908</v>
      </c>
      <c r="J282" s="83"/>
      <c r="K282" s="93">
        <v>3.2399999999999998</v>
      </c>
      <c r="L282" s="96" t="s">
        <v>177</v>
      </c>
      <c r="M282" s="97">
        <v>4.8750000000000002E-2</v>
      </c>
      <c r="N282" s="97">
        <v>4.6400000000000004E-2</v>
      </c>
      <c r="O282" s="93">
        <v>210735.2</v>
      </c>
      <c r="P282" s="95">
        <v>100.465</v>
      </c>
      <c r="Q282" s="83"/>
      <c r="R282" s="93">
        <v>789.00918419699997</v>
      </c>
      <c r="S282" s="94">
        <v>1.0049102193313957E-4</v>
      </c>
      <c r="T282" s="94">
        <v>3.5167404473579775E-3</v>
      </c>
      <c r="U282" s="94">
        <v>3.4120135727140697E-4</v>
      </c>
    </row>
    <row r="283" spans="2:21">
      <c r="B283" s="86" t="s">
        <v>980</v>
      </c>
      <c r="C283" s="83" t="s">
        <v>981</v>
      </c>
      <c r="D283" s="96" t="s">
        <v>30</v>
      </c>
      <c r="E283" s="96" t="s">
        <v>881</v>
      </c>
      <c r="F283" s="96"/>
      <c r="G283" s="96" t="s">
        <v>982</v>
      </c>
      <c r="H283" s="83" t="s">
        <v>883</v>
      </c>
      <c r="I283" s="83" t="s">
        <v>889</v>
      </c>
      <c r="J283" s="83"/>
      <c r="K283" s="93">
        <v>3.5899999999999994</v>
      </c>
      <c r="L283" s="96" t="s">
        <v>177</v>
      </c>
      <c r="M283" s="97">
        <v>4.7500000000000001E-2</v>
      </c>
      <c r="N283" s="97">
        <v>5.6299999999999996E-2</v>
      </c>
      <c r="O283" s="93">
        <v>345788.97600000002</v>
      </c>
      <c r="P283" s="95">
        <v>96.44</v>
      </c>
      <c r="Q283" s="83"/>
      <c r="R283" s="93">
        <v>1234.5171683132603</v>
      </c>
      <c r="S283" s="94">
        <v>3.8420997333333336E-4</v>
      </c>
      <c r="T283" s="94">
        <v>5.5024409673805497E-3</v>
      </c>
      <c r="U283" s="94">
        <v>5.3385808662294147E-4</v>
      </c>
    </row>
    <row r="284" spans="2:21">
      <c r="B284" s="86" t="s">
        <v>983</v>
      </c>
      <c r="C284" s="83" t="s">
        <v>984</v>
      </c>
      <c r="D284" s="96" t="s">
        <v>30</v>
      </c>
      <c r="E284" s="96" t="s">
        <v>881</v>
      </c>
      <c r="F284" s="96"/>
      <c r="G284" s="96" t="s">
        <v>926</v>
      </c>
      <c r="H284" s="83" t="s">
        <v>883</v>
      </c>
      <c r="I284" s="83" t="s">
        <v>884</v>
      </c>
      <c r="J284" s="83"/>
      <c r="K284" s="93">
        <v>7.1499999999999986</v>
      </c>
      <c r="L284" s="96" t="s">
        <v>177</v>
      </c>
      <c r="M284" s="97">
        <v>4.2999999999999997E-2</v>
      </c>
      <c r="N284" s="97">
        <v>4.8099999999999997E-2</v>
      </c>
      <c r="O284" s="93">
        <v>126761.804</v>
      </c>
      <c r="P284" s="95">
        <v>96.102000000000004</v>
      </c>
      <c r="Q284" s="83"/>
      <c r="R284" s="93">
        <v>451.88496137433998</v>
      </c>
      <c r="S284" s="94">
        <v>1.0140944320000001E-4</v>
      </c>
      <c r="T284" s="94">
        <v>2.0141237301759423E-3</v>
      </c>
      <c r="U284" s="94">
        <v>1.9541440738535875E-4</v>
      </c>
    </row>
    <row r="285" spans="2:21">
      <c r="B285" s="86" t="s">
        <v>985</v>
      </c>
      <c r="C285" s="83" t="s">
        <v>986</v>
      </c>
      <c r="D285" s="96" t="s">
        <v>30</v>
      </c>
      <c r="E285" s="96" t="s">
        <v>881</v>
      </c>
      <c r="F285" s="96"/>
      <c r="G285" s="96" t="s">
        <v>921</v>
      </c>
      <c r="H285" s="83" t="s">
        <v>883</v>
      </c>
      <c r="I285" s="83" t="s">
        <v>908</v>
      </c>
      <c r="J285" s="83"/>
      <c r="K285" s="93">
        <v>4.2700000000000005</v>
      </c>
      <c r="L285" s="96" t="s">
        <v>177</v>
      </c>
      <c r="M285" s="97">
        <v>3.2000000000000001E-2</v>
      </c>
      <c r="N285" s="97">
        <v>3.78E-2</v>
      </c>
      <c r="O285" s="93">
        <v>398289.52799999999</v>
      </c>
      <c r="P285" s="95">
        <v>97.335999999999999</v>
      </c>
      <c r="Q285" s="83"/>
      <c r="R285" s="93">
        <v>1433.6367835867998</v>
      </c>
      <c r="S285" s="94">
        <v>6.6381587999999995E-4</v>
      </c>
      <c r="T285" s="94">
        <v>6.3899490204173274E-3</v>
      </c>
      <c r="U285" s="94">
        <v>6.1996593473352668E-4</v>
      </c>
    </row>
    <row r="286" spans="2:21">
      <c r="B286" s="86" t="s">
        <v>987</v>
      </c>
      <c r="C286" s="83" t="s">
        <v>988</v>
      </c>
      <c r="D286" s="96" t="s">
        <v>30</v>
      </c>
      <c r="E286" s="96" t="s">
        <v>881</v>
      </c>
      <c r="F286" s="96"/>
      <c r="G286" s="96" t="s">
        <v>982</v>
      </c>
      <c r="H286" s="83" t="s">
        <v>883</v>
      </c>
      <c r="I286" s="83" t="s">
        <v>884</v>
      </c>
      <c r="J286" s="83"/>
      <c r="K286" s="93">
        <v>0.11999999999999998</v>
      </c>
      <c r="L286" s="96" t="s">
        <v>177</v>
      </c>
      <c r="M286" s="97">
        <v>4.5525000000000003E-2</v>
      </c>
      <c r="N286" s="97">
        <v>4.8899999999999985E-2</v>
      </c>
      <c r="O286" s="93">
        <v>91624</v>
      </c>
      <c r="P286" s="95">
        <v>93.162000000000006</v>
      </c>
      <c r="Q286" s="83"/>
      <c r="R286" s="93">
        <v>313.46254288778005</v>
      </c>
      <c r="S286" s="94">
        <v>9.1624000000000002E-5</v>
      </c>
      <c r="T286" s="94">
        <v>1.3971528156887737E-3</v>
      </c>
      <c r="U286" s="94">
        <v>1.3555462626953769E-4</v>
      </c>
    </row>
    <row r="287" spans="2:21">
      <c r="B287" s="86" t="s">
        <v>989</v>
      </c>
      <c r="C287" s="83" t="s">
        <v>990</v>
      </c>
      <c r="D287" s="96" t="s">
        <v>30</v>
      </c>
      <c r="E287" s="96" t="s">
        <v>881</v>
      </c>
      <c r="F287" s="96"/>
      <c r="G287" s="96" t="s">
        <v>982</v>
      </c>
      <c r="H287" s="83" t="s">
        <v>883</v>
      </c>
      <c r="I287" s="83" t="s">
        <v>884</v>
      </c>
      <c r="J287" s="83"/>
      <c r="K287" s="93">
        <v>6.9099999999999993</v>
      </c>
      <c r="L287" s="96" t="s">
        <v>177</v>
      </c>
      <c r="M287" s="97">
        <v>5.2999999999999999E-2</v>
      </c>
      <c r="N287" s="97">
        <v>6.1499999999999992E-2</v>
      </c>
      <c r="O287" s="93">
        <v>290264.83199999999</v>
      </c>
      <c r="P287" s="95">
        <v>93.840999999999994</v>
      </c>
      <c r="Q287" s="83"/>
      <c r="R287" s="93">
        <v>1010.5916751125001</v>
      </c>
      <c r="S287" s="94">
        <v>1.93509888E-4</v>
      </c>
      <c r="T287" s="94">
        <v>4.5043691389326347E-3</v>
      </c>
      <c r="U287" s="94">
        <v>4.3702311468845489E-4</v>
      </c>
    </row>
    <row r="288" spans="2:21">
      <c r="B288" s="86" t="s">
        <v>991</v>
      </c>
      <c r="C288" s="83" t="s">
        <v>992</v>
      </c>
      <c r="D288" s="96" t="s">
        <v>30</v>
      </c>
      <c r="E288" s="96" t="s">
        <v>881</v>
      </c>
      <c r="F288" s="96"/>
      <c r="G288" s="96" t="s">
        <v>926</v>
      </c>
      <c r="H288" s="83" t="s">
        <v>993</v>
      </c>
      <c r="I288" s="83" t="s">
        <v>884</v>
      </c>
      <c r="J288" s="83"/>
      <c r="K288" s="93">
        <v>4.5</v>
      </c>
      <c r="L288" s="96" t="s">
        <v>177</v>
      </c>
      <c r="M288" s="97">
        <v>7.8750000000000001E-2</v>
      </c>
      <c r="N288" s="97">
        <v>7.3600000000000013E-2</v>
      </c>
      <c r="O288" s="93">
        <v>187829.2</v>
      </c>
      <c r="P288" s="95">
        <v>102.006</v>
      </c>
      <c r="Q288" s="83"/>
      <c r="R288" s="93">
        <v>700.52900520979995</v>
      </c>
      <c r="S288" s="94">
        <v>1.0733097142857143E-4</v>
      </c>
      <c r="T288" s="94">
        <v>3.1223701022897649E-3</v>
      </c>
      <c r="U288" s="94">
        <v>3.029387390830337E-4</v>
      </c>
    </row>
    <row r="289" spans="2:21">
      <c r="B289" s="86" t="s">
        <v>994</v>
      </c>
      <c r="C289" s="83" t="s">
        <v>995</v>
      </c>
      <c r="D289" s="96" t="s">
        <v>30</v>
      </c>
      <c r="E289" s="96" t="s">
        <v>881</v>
      </c>
      <c r="F289" s="96"/>
      <c r="G289" s="96" t="s">
        <v>926</v>
      </c>
      <c r="H289" s="83" t="s">
        <v>993</v>
      </c>
      <c r="I289" s="83" t="s">
        <v>884</v>
      </c>
      <c r="J289" s="83"/>
      <c r="K289" s="93">
        <v>6.4899999999999984</v>
      </c>
      <c r="L289" s="96" t="s">
        <v>177</v>
      </c>
      <c r="M289" s="97">
        <v>5.2000000000000005E-2</v>
      </c>
      <c r="N289" s="97">
        <v>5.4499999999999993E-2</v>
      </c>
      <c r="O289" s="93">
        <v>177429.87600000002</v>
      </c>
      <c r="P289" s="95">
        <v>98.057000000000002</v>
      </c>
      <c r="Q289" s="83"/>
      <c r="R289" s="93">
        <v>639.61951332422007</v>
      </c>
      <c r="S289" s="94">
        <v>8.6551159024390246E-5</v>
      </c>
      <c r="T289" s="94">
        <v>2.850886730445314E-3</v>
      </c>
      <c r="U289" s="94">
        <v>2.7659886659698332E-4</v>
      </c>
    </row>
    <row r="290" spans="2:21">
      <c r="B290" s="86" t="s">
        <v>996</v>
      </c>
      <c r="C290" s="83" t="s">
        <v>997</v>
      </c>
      <c r="D290" s="96" t="s">
        <v>30</v>
      </c>
      <c r="E290" s="96" t="s">
        <v>881</v>
      </c>
      <c r="F290" s="96"/>
      <c r="G290" s="96" t="s">
        <v>932</v>
      </c>
      <c r="H290" s="83" t="s">
        <v>993</v>
      </c>
      <c r="I290" s="83" t="s">
        <v>908</v>
      </c>
      <c r="J290" s="83"/>
      <c r="K290" s="93">
        <v>3.7299999999999991</v>
      </c>
      <c r="L290" s="96" t="s">
        <v>177</v>
      </c>
      <c r="M290" s="97">
        <v>2.894E-2</v>
      </c>
      <c r="N290" s="97">
        <v>3.7899999999999996E-2</v>
      </c>
      <c r="O290" s="93">
        <v>377949</v>
      </c>
      <c r="P290" s="95">
        <v>96.582999999999998</v>
      </c>
      <c r="Q290" s="83"/>
      <c r="R290" s="93">
        <v>1335.0374038001</v>
      </c>
      <c r="S290" s="94">
        <v>2.0997166666666665E-4</v>
      </c>
      <c r="T290" s="94">
        <v>5.9504757748261566E-3</v>
      </c>
      <c r="U290" s="94">
        <v>5.7732734080691772E-4</v>
      </c>
    </row>
    <row r="291" spans="2:21">
      <c r="B291" s="86" t="s">
        <v>998</v>
      </c>
      <c r="C291" s="83" t="s">
        <v>999</v>
      </c>
      <c r="D291" s="96" t="s">
        <v>30</v>
      </c>
      <c r="E291" s="96" t="s">
        <v>881</v>
      </c>
      <c r="F291" s="96"/>
      <c r="G291" s="96" t="s">
        <v>906</v>
      </c>
      <c r="H291" s="83" t="s">
        <v>993</v>
      </c>
      <c r="I291" s="83" t="s">
        <v>908</v>
      </c>
      <c r="J291" s="83"/>
      <c r="K291" s="93">
        <v>7.72</v>
      </c>
      <c r="L291" s="96" t="s">
        <v>177</v>
      </c>
      <c r="M291" s="97">
        <v>4.4999999999999998E-2</v>
      </c>
      <c r="N291" s="97">
        <v>4.8599999999999997E-2</v>
      </c>
      <c r="O291" s="93">
        <v>281743.8</v>
      </c>
      <c r="P291" s="95">
        <v>96.828999999999994</v>
      </c>
      <c r="Q291" s="83"/>
      <c r="R291" s="93">
        <v>999.61178823479997</v>
      </c>
      <c r="S291" s="94">
        <v>3.7565839999999999E-4</v>
      </c>
      <c r="T291" s="94">
        <v>4.4554300225527399E-3</v>
      </c>
      <c r="U291" s="94">
        <v>4.3227494143471698E-4</v>
      </c>
    </row>
    <row r="292" spans="2:21">
      <c r="B292" s="86" t="s">
        <v>1000</v>
      </c>
      <c r="C292" s="83" t="s">
        <v>1001</v>
      </c>
      <c r="D292" s="96" t="s">
        <v>30</v>
      </c>
      <c r="E292" s="96" t="s">
        <v>881</v>
      </c>
      <c r="F292" s="96"/>
      <c r="G292" s="96" t="s">
        <v>926</v>
      </c>
      <c r="H292" s="83" t="s">
        <v>993</v>
      </c>
      <c r="I292" s="83" t="s">
        <v>889</v>
      </c>
      <c r="J292" s="83"/>
      <c r="K292" s="83">
        <v>5.63</v>
      </c>
      <c r="L292" s="96" t="s">
        <v>177</v>
      </c>
      <c r="M292" s="97">
        <v>7.0000000000000007E-2</v>
      </c>
      <c r="N292" s="94">
        <v>7.4700000000000003E-2</v>
      </c>
      <c r="O292" s="93">
        <v>188104.07199999999</v>
      </c>
      <c r="P292" s="95">
        <v>98.179000000000002</v>
      </c>
      <c r="Q292" s="83"/>
      <c r="R292" s="93">
        <v>674.61124988529991</v>
      </c>
      <c r="S292" s="94">
        <v>2.5080542933333331E-4</v>
      </c>
      <c r="T292" s="94">
        <v>3.0068505110353756E-3</v>
      </c>
      <c r="U292" s="94">
        <v>2.917307918610408E-4</v>
      </c>
    </row>
    <row r="293" spans="2:21">
      <c r="B293" s="86" t="s">
        <v>1002</v>
      </c>
      <c r="C293" s="83" t="s">
        <v>1003</v>
      </c>
      <c r="D293" s="96" t="s">
        <v>30</v>
      </c>
      <c r="E293" s="96" t="s">
        <v>881</v>
      </c>
      <c r="F293" s="96"/>
      <c r="G293" s="96" t="s">
        <v>968</v>
      </c>
      <c r="H293" s="83" t="s">
        <v>993</v>
      </c>
      <c r="I293" s="83" t="s">
        <v>908</v>
      </c>
      <c r="J293" s="83"/>
      <c r="K293" s="93">
        <v>5.089999999999999</v>
      </c>
      <c r="L293" s="96" t="s">
        <v>177</v>
      </c>
      <c r="M293" s="97">
        <v>5.2499999999999998E-2</v>
      </c>
      <c r="N293" s="97">
        <v>5.0699999999999995E-2</v>
      </c>
      <c r="O293" s="93">
        <v>166297.56</v>
      </c>
      <c r="P293" s="95">
        <v>100.48699999999999</v>
      </c>
      <c r="Q293" s="83"/>
      <c r="R293" s="93">
        <v>614.19101893577999</v>
      </c>
      <c r="S293" s="94">
        <v>2.771626E-4</v>
      </c>
      <c r="T293" s="94">
        <v>2.7375478536333111E-3</v>
      </c>
      <c r="U293" s="94">
        <v>2.6560249675429995E-4</v>
      </c>
    </row>
    <row r="294" spans="2:21">
      <c r="B294" s="86" t="s">
        <v>1004</v>
      </c>
      <c r="C294" s="83" t="s">
        <v>1005</v>
      </c>
      <c r="D294" s="96" t="s">
        <v>30</v>
      </c>
      <c r="E294" s="96" t="s">
        <v>881</v>
      </c>
      <c r="F294" s="96"/>
      <c r="G294" s="96" t="s">
        <v>892</v>
      </c>
      <c r="H294" s="83" t="s">
        <v>993</v>
      </c>
      <c r="I294" s="83" t="s">
        <v>889</v>
      </c>
      <c r="J294" s="83"/>
      <c r="K294" s="93">
        <v>4.5999999999999996</v>
      </c>
      <c r="L294" s="96" t="s">
        <v>177</v>
      </c>
      <c r="M294" s="97">
        <v>5.6250000000000001E-2</v>
      </c>
      <c r="N294" s="97">
        <v>5.1999999999999991E-2</v>
      </c>
      <c r="O294" s="93">
        <v>141352.92600000001</v>
      </c>
      <c r="P294" s="95">
        <v>101.62</v>
      </c>
      <c r="Q294" s="83"/>
      <c r="R294" s="93">
        <v>530.42314473018007</v>
      </c>
      <c r="S294" s="94">
        <v>2.8270585200000002E-4</v>
      </c>
      <c r="T294" s="94">
        <v>2.364181006569494E-3</v>
      </c>
      <c r="U294" s="94">
        <v>2.2937768093827152E-4</v>
      </c>
    </row>
    <row r="295" spans="2:21">
      <c r="B295" s="86" t="s">
        <v>1006</v>
      </c>
      <c r="C295" s="83" t="s">
        <v>1007</v>
      </c>
      <c r="D295" s="96" t="s">
        <v>30</v>
      </c>
      <c r="E295" s="96" t="s">
        <v>881</v>
      </c>
      <c r="F295" s="96"/>
      <c r="G295" s="96" t="s">
        <v>975</v>
      </c>
      <c r="H295" s="83" t="s">
        <v>993</v>
      </c>
      <c r="I295" s="83" t="s">
        <v>889</v>
      </c>
      <c r="J295" s="83"/>
      <c r="K295" s="93">
        <v>3.26</v>
      </c>
      <c r="L295" s="96" t="s">
        <v>177</v>
      </c>
      <c r="M295" s="97">
        <v>4.1250000000000002E-2</v>
      </c>
      <c r="N295" s="97">
        <v>4.3699999999999989E-2</v>
      </c>
      <c r="O295" s="93">
        <v>187829.2</v>
      </c>
      <c r="P295" s="95">
        <v>98.710999999999999</v>
      </c>
      <c r="Q295" s="83"/>
      <c r="R295" s="93">
        <v>689.77973548197997</v>
      </c>
      <c r="S295" s="94">
        <v>3.1304866666666671E-4</v>
      </c>
      <c r="T295" s="94">
        <v>3.0744588835251094E-3</v>
      </c>
      <c r="U295" s="94">
        <v>2.9829029456012064E-4</v>
      </c>
    </row>
    <row r="296" spans="2:21">
      <c r="B296" s="86" t="s">
        <v>1008</v>
      </c>
      <c r="C296" s="83" t="s">
        <v>1009</v>
      </c>
      <c r="D296" s="96" t="s">
        <v>30</v>
      </c>
      <c r="E296" s="96" t="s">
        <v>881</v>
      </c>
      <c r="F296" s="96"/>
      <c r="G296" s="96" t="s">
        <v>926</v>
      </c>
      <c r="H296" s="83" t="s">
        <v>993</v>
      </c>
      <c r="I296" s="83" t="s">
        <v>889</v>
      </c>
      <c r="J296" s="83"/>
      <c r="K296" s="93">
        <v>0.95</v>
      </c>
      <c r="L296" s="96" t="s">
        <v>180</v>
      </c>
      <c r="M296" s="97">
        <v>6.8760000000000002E-2</v>
      </c>
      <c r="N296" s="97">
        <v>4.3700000000000003E-2</v>
      </c>
      <c r="O296" s="93">
        <v>144513.954</v>
      </c>
      <c r="P296" s="95">
        <v>102.065</v>
      </c>
      <c r="Q296" s="83"/>
      <c r="R296" s="93">
        <v>710.55711022165997</v>
      </c>
      <c r="S296" s="94">
        <v>1.4451395399999999E-4</v>
      </c>
      <c r="T296" s="94">
        <v>3.1670669742804923E-3</v>
      </c>
      <c r="U296" s="94">
        <v>3.0727532110189716E-4</v>
      </c>
    </row>
    <row r="297" spans="2:21">
      <c r="B297" s="86" t="s">
        <v>1010</v>
      </c>
      <c r="C297" s="83" t="s">
        <v>1011</v>
      </c>
      <c r="D297" s="96" t="s">
        <v>30</v>
      </c>
      <c r="E297" s="96" t="s">
        <v>881</v>
      </c>
      <c r="F297" s="96"/>
      <c r="G297" s="96" t="s">
        <v>1012</v>
      </c>
      <c r="H297" s="83" t="s">
        <v>993</v>
      </c>
      <c r="I297" s="83" t="s">
        <v>908</v>
      </c>
      <c r="J297" s="83"/>
      <c r="K297" s="93">
        <v>3.83</v>
      </c>
      <c r="L297" s="96" t="s">
        <v>177</v>
      </c>
      <c r="M297" s="97">
        <v>3.875E-2</v>
      </c>
      <c r="N297" s="97">
        <v>4.300000000000001E-2</v>
      </c>
      <c r="O297" s="93">
        <v>180865.77600000001</v>
      </c>
      <c r="P297" s="95">
        <v>98.375</v>
      </c>
      <c r="Q297" s="83"/>
      <c r="R297" s="93">
        <v>657.95954879199996</v>
      </c>
      <c r="S297" s="94">
        <v>1.8086577600000001E-4</v>
      </c>
      <c r="T297" s="94">
        <v>2.9326312092515551E-3</v>
      </c>
      <c r="U297" s="94">
        <v>2.845298832687105E-4</v>
      </c>
    </row>
    <row r="298" spans="2:21">
      <c r="B298" s="86" t="s">
        <v>1013</v>
      </c>
      <c r="C298" s="83" t="s">
        <v>1014</v>
      </c>
      <c r="D298" s="96" t="s">
        <v>30</v>
      </c>
      <c r="E298" s="96" t="s">
        <v>881</v>
      </c>
      <c r="F298" s="96"/>
      <c r="G298" s="96" t="s">
        <v>850</v>
      </c>
      <c r="H298" s="83" t="s">
        <v>993</v>
      </c>
      <c r="I298" s="83" t="s">
        <v>889</v>
      </c>
      <c r="J298" s="83"/>
      <c r="K298" s="93">
        <v>5.910000000000001</v>
      </c>
      <c r="L298" s="96" t="s">
        <v>179</v>
      </c>
      <c r="M298" s="97">
        <v>4.4999999999999998E-2</v>
      </c>
      <c r="N298" s="97">
        <v>3.6899999999999995E-2</v>
      </c>
      <c r="O298" s="93">
        <v>124448.29800000001</v>
      </c>
      <c r="P298" s="95">
        <v>104.43600000000001</v>
      </c>
      <c r="Q298" s="83"/>
      <c r="R298" s="93">
        <v>559.42834848524001</v>
      </c>
      <c r="S298" s="94">
        <v>1.2444829800000001E-4</v>
      </c>
      <c r="T298" s="94">
        <v>2.4934618505346898E-3</v>
      </c>
      <c r="U298" s="94">
        <v>2.4192077306872914E-4</v>
      </c>
    </row>
    <row r="299" spans="2:21">
      <c r="B299" s="86" t="s">
        <v>1015</v>
      </c>
      <c r="C299" s="83" t="s">
        <v>1016</v>
      </c>
      <c r="D299" s="96" t="s">
        <v>30</v>
      </c>
      <c r="E299" s="96" t="s">
        <v>881</v>
      </c>
      <c r="F299" s="96"/>
      <c r="G299" s="96" t="s">
        <v>906</v>
      </c>
      <c r="H299" s="83" t="s">
        <v>993</v>
      </c>
      <c r="I299" s="83" t="s">
        <v>889</v>
      </c>
      <c r="J299" s="83"/>
      <c r="K299" s="93">
        <v>5.76</v>
      </c>
      <c r="L299" s="96" t="s">
        <v>177</v>
      </c>
      <c r="M299" s="97">
        <v>0.05</v>
      </c>
      <c r="N299" s="97">
        <v>5.4999999999999993E-2</v>
      </c>
      <c r="O299" s="93">
        <v>186798.43</v>
      </c>
      <c r="P299" s="95">
        <v>96.564999999999998</v>
      </c>
      <c r="Q299" s="83"/>
      <c r="R299" s="93">
        <v>665.59087808018</v>
      </c>
      <c r="S299" s="94">
        <v>1.6981675454545453E-4</v>
      </c>
      <c r="T299" s="94">
        <v>2.9666452675317051E-3</v>
      </c>
      <c r="U299" s="94">
        <v>2.8782999683273959E-4</v>
      </c>
    </row>
    <row r="300" spans="2:21">
      <c r="B300" s="86" t="s">
        <v>1017</v>
      </c>
      <c r="C300" s="83" t="s">
        <v>1018</v>
      </c>
      <c r="D300" s="96" t="s">
        <v>30</v>
      </c>
      <c r="E300" s="96" t="s">
        <v>881</v>
      </c>
      <c r="F300" s="96"/>
      <c r="G300" s="96" t="s">
        <v>968</v>
      </c>
      <c r="H300" s="83" t="s">
        <v>993</v>
      </c>
      <c r="I300" s="83" t="s">
        <v>908</v>
      </c>
      <c r="J300" s="83"/>
      <c r="K300" s="93">
        <v>4.2000000000000011</v>
      </c>
      <c r="L300" s="96" t="s">
        <v>179</v>
      </c>
      <c r="M300" s="97">
        <v>3.7499999999999999E-2</v>
      </c>
      <c r="N300" s="97">
        <v>1.37E-2</v>
      </c>
      <c r="O300" s="93">
        <v>147743.70000000001</v>
      </c>
      <c r="P300" s="95">
        <v>109.992</v>
      </c>
      <c r="Q300" s="83"/>
      <c r="R300" s="93">
        <v>702.58961820397997</v>
      </c>
      <c r="S300" s="94">
        <v>1.9699160000000003E-4</v>
      </c>
      <c r="T300" s="94">
        <v>3.1315545848130699E-3</v>
      </c>
      <c r="U300" s="94">
        <v>3.0382983637886664E-4</v>
      </c>
    </row>
    <row r="301" spans="2:21">
      <c r="B301" s="86" t="s">
        <v>1019</v>
      </c>
      <c r="C301" s="83" t="s">
        <v>1020</v>
      </c>
      <c r="D301" s="96" t="s">
        <v>30</v>
      </c>
      <c r="E301" s="96" t="s">
        <v>881</v>
      </c>
      <c r="F301" s="96"/>
      <c r="G301" s="96" t="s">
        <v>941</v>
      </c>
      <c r="H301" s="83" t="s">
        <v>993</v>
      </c>
      <c r="I301" s="83" t="s">
        <v>889</v>
      </c>
      <c r="J301" s="83"/>
      <c r="K301" s="93">
        <v>6.34</v>
      </c>
      <c r="L301" s="96" t="s">
        <v>177</v>
      </c>
      <c r="M301" s="97">
        <v>4.7500000000000001E-2</v>
      </c>
      <c r="N301" s="97">
        <v>5.1800000000000006E-2</v>
      </c>
      <c r="O301" s="93">
        <v>190119.8</v>
      </c>
      <c r="P301" s="95">
        <v>96.844999999999999</v>
      </c>
      <c r="Q301" s="83"/>
      <c r="R301" s="93">
        <v>684.58742928575998</v>
      </c>
      <c r="S301" s="94">
        <v>8.2660782608695647E-5</v>
      </c>
      <c r="T301" s="94">
        <v>3.0513159422500997E-3</v>
      </c>
      <c r="U301" s="94">
        <v>2.9604491902203737E-4</v>
      </c>
    </row>
    <row r="302" spans="2:21">
      <c r="B302" s="86" t="s">
        <v>1021</v>
      </c>
      <c r="C302" s="83" t="s">
        <v>1022</v>
      </c>
      <c r="D302" s="96" t="s">
        <v>30</v>
      </c>
      <c r="E302" s="96" t="s">
        <v>881</v>
      </c>
      <c r="F302" s="96"/>
      <c r="G302" s="96" t="s">
        <v>1023</v>
      </c>
      <c r="H302" s="83" t="s">
        <v>1024</v>
      </c>
      <c r="I302" s="83" t="s">
        <v>908</v>
      </c>
      <c r="J302" s="83"/>
      <c r="K302" s="93">
        <v>3.7900000000000005</v>
      </c>
      <c r="L302" s="96" t="s">
        <v>177</v>
      </c>
      <c r="M302" s="97">
        <v>5.6250000000000001E-2</v>
      </c>
      <c r="N302" s="97">
        <v>4.8400000000000006E-2</v>
      </c>
      <c r="O302" s="93">
        <v>191265.1</v>
      </c>
      <c r="P302" s="95">
        <v>102.602</v>
      </c>
      <c r="Q302" s="83"/>
      <c r="R302" s="93">
        <v>725.99083355473999</v>
      </c>
      <c r="S302" s="94">
        <v>3.8253020000000003E-4</v>
      </c>
      <c r="T302" s="94">
        <v>3.2358575538908095E-3</v>
      </c>
      <c r="U302" s="94">
        <v>3.1394952395589522E-4</v>
      </c>
    </row>
    <row r="303" spans="2:21">
      <c r="B303" s="86" t="s">
        <v>1025</v>
      </c>
      <c r="C303" s="83" t="s">
        <v>1026</v>
      </c>
      <c r="D303" s="96" t="s">
        <v>30</v>
      </c>
      <c r="E303" s="96" t="s">
        <v>881</v>
      </c>
      <c r="F303" s="96"/>
      <c r="G303" s="96" t="s">
        <v>850</v>
      </c>
      <c r="H303" s="83" t="s">
        <v>1024</v>
      </c>
      <c r="I303" s="83" t="s">
        <v>908</v>
      </c>
      <c r="J303" s="83"/>
      <c r="K303" s="93">
        <v>0.69000000000000006</v>
      </c>
      <c r="L303" s="96" t="s">
        <v>177</v>
      </c>
      <c r="M303" s="97">
        <v>0.05</v>
      </c>
      <c r="N303" s="97">
        <v>0.04</v>
      </c>
      <c r="O303" s="93">
        <v>199511.26</v>
      </c>
      <c r="P303" s="95">
        <v>101.30800000000001</v>
      </c>
      <c r="Q303" s="83"/>
      <c r="R303" s="93">
        <v>748.46212509015993</v>
      </c>
      <c r="S303" s="94">
        <v>9.9805532766383199E-5</v>
      </c>
      <c r="T303" s="94">
        <v>3.3360157034152808E-3</v>
      </c>
      <c r="U303" s="94">
        <v>3.2366707265506521E-4</v>
      </c>
    </row>
    <row r="304" spans="2:21">
      <c r="B304" s="86" t="s">
        <v>1027</v>
      </c>
      <c r="C304" s="83" t="s">
        <v>1028</v>
      </c>
      <c r="D304" s="96" t="s">
        <v>30</v>
      </c>
      <c r="E304" s="96" t="s">
        <v>881</v>
      </c>
      <c r="F304" s="96"/>
      <c r="G304" s="96" t="s">
        <v>982</v>
      </c>
      <c r="H304" s="83" t="s">
        <v>1024</v>
      </c>
      <c r="I304" s="83" t="s">
        <v>884</v>
      </c>
      <c r="J304" s="83"/>
      <c r="K304" s="93">
        <v>6.06</v>
      </c>
      <c r="L304" s="96" t="s">
        <v>180</v>
      </c>
      <c r="M304" s="97">
        <v>0.06</v>
      </c>
      <c r="N304" s="97">
        <v>5.6499999999999995E-2</v>
      </c>
      <c r="O304" s="93">
        <v>226769.4</v>
      </c>
      <c r="P304" s="95">
        <v>101.69</v>
      </c>
      <c r="Q304" s="83"/>
      <c r="R304" s="93">
        <v>1136.2364123609202</v>
      </c>
      <c r="S304" s="94">
        <v>1.8141551999999999E-4</v>
      </c>
      <c r="T304" s="94">
        <v>5.0643878793087431E-3</v>
      </c>
      <c r="U304" s="94">
        <v>4.9135727928604524E-4</v>
      </c>
    </row>
    <row r="305" spans="2:21">
      <c r="B305" s="86" t="s">
        <v>1029</v>
      </c>
      <c r="C305" s="83" t="s">
        <v>1030</v>
      </c>
      <c r="D305" s="96" t="s">
        <v>30</v>
      </c>
      <c r="E305" s="96" t="s">
        <v>881</v>
      </c>
      <c r="F305" s="96"/>
      <c r="G305" s="96" t="s">
        <v>982</v>
      </c>
      <c r="H305" s="83" t="s">
        <v>1024</v>
      </c>
      <c r="I305" s="83" t="s">
        <v>908</v>
      </c>
      <c r="J305" s="83"/>
      <c r="K305" s="93">
        <v>6.95</v>
      </c>
      <c r="L305" s="96" t="s">
        <v>177</v>
      </c>
      <c r="M305" s="97">
        <v>5.5E-2</v>
      </c>
      <c r="N305" s="97">
        <v>6.7499999999999991E-2</v>
      </c>
      <c r="O305" s="93">
        <v>82461.600000000006</v>
      </c>
      <c r="P305" s="95">
        <v>91.135000000000005</v>
      </c>
      <c r="Q305" s="83"/>
      <c r="R305" s="93">
        <v>281.93584390400002</v>
      </c>
      <c r="S305" s="94">
        <v>8.246160000000001E-5</v>
      </c>
      <c r="T305" s="94">
        <v>1.256633263180933E-3</v>
      </c>
      <c r="U305" s="94">
        <v>1.2192113162967426E-4</v>
      </c>
    </row>
    <row r="306" spans="2:21">
      <c r="B306" s="86" t="s">
        <v>1031</v>
      </c>
      <c r="C306" s="83" t="s">
        <v>1032</v>
      </c>
      <c r="D306" s="96" t="s">
        <v>30</v>
      </c>
      <c r="E306" s="96" t="s">
        <v>881</v>
      </c>
      <c r="F306" s="96"/>
      <c r="G306" s="96" t="s">
        <v>982</v>
      </c>
      <c r="H306" s="83" t="s">
        <v>1024</v>
      </c>
      <c r="I306" s="83" t="s">
        <v>908</v>
      </c>
      <c r="J306" s="83"/>
      <c r="K306" s="93">
        <v>6.55</v>
      </c>
      <c r="L306" s="96" t="s">
        <v>177</v>
      </c>
      <c r="M306" s="97">
        <v>0.06</v>
      </c>
      <c r="N306" s="97">
        <v>6.8100000000000008E-2</v>
      </c>
      <c r="O306" s="93">
        <v>299243.984</v>
      </c>
      <c r="P306" s="95">
        <v>94.459000000000003</v>
      </c>
      <c r="Q306" s="83"/>
      <c r="R306" s="93">
        <v>1061.9381477008199</v>
      </c>
      <c r="S306" s="94">
        <v>3.9899197866666666E-4</v>
      </c>
      <c r="T306" s="94">
        <v>4.7332286003903311E-3</v>
      </c>
      <c r="U306" s="94">
        <v>4.5922752813398906E-4</v>
      </c>
    </row>
    <row r="307" spans="2:21">
      <c r="B307" s="86" t="s">
        <v>1033</v>
      </c>
      <c r="C307" s="83" t="s">
        <v>1034</v>
      </c>
      <c r="D307" s="96" t="s">
        <v>30</v>
      </c>
      <c r="E307" s="96" t="s">
        <v>881</v>
      </c>
      <c r="F307" s="96"/>
      <c r="G307" s="96" t="s">
        <v>968</v>
      </c>
      <c r="H307" s="83" t="s">
        <v>1024</v>
      </c>
      <c r="I307" s="83" t="s">
        <v>908</v>
      </c>
      <c r="J307" s="83"/>
      <c r="K307" s="93">
        <v>7.7000000000000011</v>
      </c>
      <c r="L307" s="96" t="s">
        <v>177</v>
      </c>
      <c r="M307" s="97">
        <v>5.1820000000000005E-2</v>
      </c>
      <c r="N307" s="97">
        <v>5.5600000000000004E-2</v>
      </c>
      <c r="O307" s="93">
        <v>187142.02</v>
      </c>
      <c r="P307" s="95">
        <v>96.858999999999995</v>
      </c>
      <c r="Q307" s="83"/>
      <c r="R307" s="93">
        <v>668.10257228961996</v>
      </c>
      <c r="S307" s="94">
        <v>1.8714201999999998E-4</v>
      </c>
      <c r="T307" s="94">
        <v>2.9778402913598775E-3</v>
      </c>
      <c r="U307" s="94">
        <v>2.8891616096172101E-4</v>
      </c>
    </row>
    <row r="308" spans="2:21">
      <c r="B308" s="86" t="s">
        <v>1040</v>
      </c>
      <c r="C308" s="83" t="s">
        <v>1041</v>
      </c>
      <c r="D308" s="96" t="s">
        <v>30</v>
      </c>
      <c r="E308" s="96" t="s">
        <v>881</v>
      </c>
      <c r="F308" s="96"/>
      <c r="G308" s="96" t="s">
        <v>926</v>
      </c>
      <c r="H308" s="83" t="s">
        <v>1024</v>
      </c>
      <c r="I308" s="83" t="s">
        <v>884</v>
      </c>
      <c r="J308" s="83"/>
      <c r="K308" s="93">
        <v>4.08</v>
      </c>
      <c r="L308" s="96" t="s">
        <v>177</v>
      </c>
      <c r="M308" s="97">
        <v>0.05</v>
      </c>
      <c r="N308" s="97">
        <v>8.2500000000000004E-2</v>
      </c>
      <c r="O308" s="93">
        <v>349682.99600000004</v>
      </c>
      <c r="P308" s="95">
        <v>87.697999999999993</v>
      </c>
      <c r="Q308" s="83"/>
      <c r="R308" s="93">
        <v>1145.91770564388</v>
      </c>
      <c r="S308" s="94">
        <v>1.7484149800000003E-4</v>
      </c>
      <c r="T308" s="94">
        <v>5.1075389558143608E-3</v>
      </c>
      <c r="U308" s="94">
        <v>4.955438850625677E-4</v>
      </c>
    </row>
    <row r="309" spans="2:21">
      <c r="B309" s="86" t="s">
        <v>1042</v>
      </c>
      <c r="C309" s="83" t="s">
        <v>1043</v>
      </c>
      <c r="D309" s="96" t="s">
        <v>30</v>
      </c>
      <c r="E309" s="96" t="s">
        <v>881</v>
      </c>
      <c r="F309" s="96"/>
      <c r="G309" s="96" t="s">
        <v>906</v>
      </c>
      <c r="H309" s="83" t="s">
        <v>1024</v>
      </c>
      <c r="I309" s="83" t="s">
        <v>908</v>
      </c>
      <c r="J309" s="83"/>
      <c r="K309" s="93">
        <v>2.66</v>
      </c>
      <c r="L309" s="96" t="s">
        <v>177</v>
      </c>
      <c r="M309" s="97">
        <v>4.6249999999999999E-2</v>
      </c>
      <c r="N309" s="97">
        <v>4.3100000000000006E-2</v>
      </c>
      <c r="O309" s="93">
        <v>190394.67199999999</v>
      </c>
      <c r="P309" s="95">
        <v>100.473</v>
      </c>
      <c r="Q309" s="83"/>
      <c r="R309" s="93">
        <v>703.55534157765999</v>
      </c>
      <c r="S309" s="94">
        <v>2.5385956266666667E-4</v>
      </c>
      <c r="T309" s="94">
        <v>3.1358589687381262E-3</v>
      </c>
      <c r="U309" s="94">
        <v>3.0424745651871801E-4</v>
      </c>
    </row>
    <row r="310" spans="2:21">
      <c r="B310" s="86" t="s">
        <v>1044</v>
      </c>
      <c r="C310" s="83" t="s">
        <v>1045</v>
      </c>
      <c r="D310" s="96" t="s">
        <v>30</v>
      </c>
      <c r="E310" s="96" t="s">
        <v>881</v>
      </c>
      <c r="F310" s="96"/>
      <c r="G310" s="96" t="s">
        <v>846</v>
      </c>
      <c r="H310" s="83" t="s">
        <v>1046</v>
      </c>
      <c r="I310" s="83" t="s">
        <v>908</v>
      </c>
      <c r="J310" s="83"/>
      <c r="K310" s="93">
        <v>5.3699999999999992</v>
      </c>
      <c r="L310" s="96" t="s">
        <v>177</v>
      </c>
      <c r="M310" s="97">
        <v>0.05</v>
      </c>
      <c r="N310" s="97">
        <v>5.2600000000000001E-2</v>
      </c>
      <c r="O310" s="93">
        <v>201572.8</v>
      </c>
      <c r="P310" s="95">
        <v>97.838999999999999</v>
      </c>
      <c r="Q310" s="83"/>
      <c r="R310" s="93">
        <v>728.93593608420008</v>
      </c>
      <c r="S310" s="94">
        <v>2.0157279999999999E-4</v>
      </c>
      <c r="T310" s="94">
        <v>3.2489843480960116E-3</v>
      </c>
      <c r="U310" s="94">
        <v>3.1522311240135537E-4</v>
      </c>
    </row>
    <row r="311" spans="2:21">
      <c r="B311" s="86" t="s">
        <v>1047</v>
      </c>
      <c r="C311" s="83" t="s">
        <v>1048</v>
      </c>
      <c r="D311" s="96" t="s">
        <v>30</v>
      </c>
      <c r="E311" s="96" t="s">
        <v>881</v>
      </c>
      <c r="F311" s="96"/>
      <c r="G311" s="96" t="s">
        <v>850</v>
      </c>
      <c r="H311" s="83" t="s">
        <v>1046</v>
      </c>
      <c r="I311" s="83" t="s">
        <v>884</v>
      </c>
      <c r="J311" s="83"/>
      <c r="K311" s="93">
        <v>5.04</v>
      </c>
      <c r="L311" s="96" t="s">
        <v>177</v>
      </c>
      <c r="M311" s="97">
        <v>7.0000000000000007E-2</v>
      </c>
      <c r="N311" s="97">
        <v>4.99E-2</v>
      </c>
      <c r="O311" s="93">
        <v>259731.13399999999</v>
      </c>
      <c r="P311" s="95">
        <v>109.202</v>
      </c>
      <c r="Q311" s="83"/>
      <c r="R311" s="93">
        <v>1035.25531410964</v>
      </c>
      <c r="S311" s="94">
        <v>2.0787886844853874E-4</v>
      </c>
      <c r="T311" s="94">
        <v>4.6142989326251526E-3</v>
      </c>
      <c r="U311" s="94">
        <v>4.4768872830820087E-4</v>
      </c>
    </row>
    <row r="312" spans="2:21">
      <c r="B312" s="86" t="s">
        <v>1049</v>
      </c>
      <c r="C312" s="83" t="s">
        <v>1050</v>
      </c>
      <c r="D312" s="96" t="s">
        <v>30</v>
      </c>
      <c r="E312" s="96" t="s">
        <v>881</v>
      </c>
      <c r="F312" s="96"/>
      <c r="G312" s="96" t="s">
        <v>752</v>
      </c>
      <c r="H312" s="83" t="s">
        <v>1046</v>
      </c>
      <c r="I312" s="83" t="s">
        <v>884</v>
      </c>
      <c r="J312" s="83"/>
      <c r="K312" s="93">
        <v>7.3299999999999983</v>
      </c>
      <c r="L312" s="96" t="s">
        <v>177</v>
      </c>
      <c r="M312" s="97">
        <v>4.8750000000000002E-2</v>
      </c>
      <c r="N312" s="97">
        <v>5.9299999999999992E-2</v>
      </c>
      <c r="O312" s="93">
        <v>61388.08</v>
      </c>
      <c r="P312" s="95">
        <v>91.745000000000005</v>
      </c>
      <c r="Q312" s="83"/>
      <c r="R312" s="93">
        <v>208.75574846126003</v>
      </c>
      <c r="S312" s="94">
        <v>6.1388080000000008E-5</v>
      </c>
      <c r="T312" s="94">
        <v>9.3045784375673482E-4</v>
      </c>
      <c r="U312" s="94">
        <v>9.027492472813369E-5</v>
      </c>
    </row>
    <row r="313" spans="2:21">
      <c r="B313" s="86" t="s">
        <v>1051</v>
      </c>
      <c r="C313" s="83" t="s">
        <v>1052</v>
      </c>
      <c r="D313" s="96" t="s">
        <v>30</v>
      </c>
      <c r="E313" s="96" t="s">
        <v>881</v>
      </c>
      <c r="F313" s="96"/>
      <c r="G313" s="96" t="s">
        <v>752</v>
      </c>
      <c r="H313" s="83" t="s">
        <v>1046</v>
      </c>
      <c r="I313" s="83" t="s">
        <v>884</v>
      </c>
      <c r="J313" s="83"/>
      <c r="K313" s="93">
        <v>7.5099999999999989</v>
      </c>
      <c r="L313" s="96" t="s">
        <v>177</v>
      </c>
      <c r="M313" s="97">
        <v>5.2499999999999998E-2</v>
      </c>
      <c r="N313" s="97">
        <v>6.2499999999999993E-2</v>
      </c>
      <c r="O313" s="93">
        <v>172276.02600000001</v>
      </c>
      <c r="P313" s="95">
        <v>92.296000000000006</v>
      </c>
      <c r="Q313" s="83"/>
      <c r="R313" s="93">
        <v>589.99278015262007</v>
      </c>
      <c r="S313" s="94">
        <v>2.0881942545454546E-4</v>
      </c>
      <c r="T313" s="94">
        <v>2.6296924233189314E-3</v>
      </c>
      <c r="U313" s="94">
        <v>2.5513814211590034E-4</v>
      </c>
    </row>
    <row r="314" spans="2:21">
      <c r="B314" s="86" t="s">
        <v>1053</v>
      </c>
      <c r="C314" s="83" t="s">
        <v>1054</v>
      </c>
      <c r="D314" s="96" t="s">
        <v>30</v>
      </c>
      <c r="E314" s="96" t="s">
        <v>881</v>
      </c>
      <c r="F314" s="96"/>
      <c r="G314" s="96" t="s">
        <v>850</v>
      </c>
      <c r="H314" s="83" t="s">
        <v>1046</v>
      </c>
      <c r="I314" s="83" t="s">
        <v>889</v>
      </c>
      <c r="J314" s="83"/>
      <c r="K314" s="93">
        <v>3.15</v>
      </c>
      <c r="L314" s="96" t="s">
        <v>177</v>
      </c>
      <c r="M314" s="97">
        <v>6.1249999999999999E-2</v>
      </c>
      <c r="N314" s="97">
        <v>5.5800000000000002E-2</v>
      </c>
      <c r="O314" s="93">
        <v>274872</v>
      </c>
      <c r="P314" s="95">
        <v>101.453</v>
      </c>
      <c r="Q314" s="83"/>
      <c r="R314" s="93">
        <v>1045.6841790615999</v>
      </c>
      <c r="S314" s="94">
        <v>1.8055318355110524E-4</v>
      </c>
      <c r="T314" s="94">
        <v>4.660782055928612E-3</v>
      </c>
      <c r="U314" s="94">
        <v>4.5219861608603495E-4</v>
      </c>
    </row>
    <row r="315" spans="2:21">
      <c r="B315" s="86" t="s">
        <v>1055</v>
      </c>
      <c r="C315" s="83" t="s">
        <v>1056</v>
      </c>
      <c r="D315" s="96" t="s">
        <v>30</v>
      </c>
      <c r="E315" s="96" t="s">
        <v>881</v>
      </c>
      <c r="F315" s="96"/>
      <c r="G315" s="96" t="s">
        <v>1057</v>
      </c>
      <c r="H315" s="83" t="s">
        <v>1046</v>
      </c>
      <c r="I315" s="83" t="s">
        <v>908</v>
      </c>
      <c r="J315" s="83"/>
      <c r="K315" s="93">
        <v>3.55</v>
      </c>
      <c r="L315" s="96" t="s">
        <v>177</v>
      </c>
      <c r="M315" s="97">
        <v>0.06</v>
      </c>
      <c r="N315" s="97">
        <v>5.3499999999999999E-2</v>
      </c>
      <c r="O315" s="93">
        <v>138352.24</v>
      </c>
      <c r="P315" s="95">
        <v>102.08199999999999</v>
      </c>
      <c r="Q315" s="83"/>
      <c r="R315" s="93">
        <v>529.47074852541994</v>
      </c>
      <c r="S315" s="94">
        <v>9.2234826666666664E-5</v>
      </c>
      <c r="T315" s="94">
        <v>2.3599360239732535E-3</v>
      </c>
      <c r="U315" s="94">
        <v>2.2896582403694152E-4</v>
      </c>
    </row>
    <row r="316" spans="2:21">
      <c r="B316" s="86" t="s">
        <v>1058</v>
      </c>
      <c r="C316" s="83" t="s">
        <v>1059</v>
      </c>
      <c r="D316" s="96" t="s">
        <v>30</v>
      </c>
      <c r="E316" s="96" t="s">
        <v>881</v>
      </c>
      <c r="F316" s="96"/>
      <c r="G316" s="96" t="s">
        <v>1057</v>
      </c>
      <c r="H316" s="83" t="s">
        <v>1046</v>
      </c>
      <c r="I316" s="83" t="s">
        <v>908</v>
      </c>
      <c r="J316" s="83"/>
      <c r="K316" s="93">
        <v>4.38</v>
      </c>
      <c r="L316" s="96" t="s">
        <v>177</v>
      </c>
      <c r="M316" s="97">
        <v>4.6249999999999999E-2</v>
      </c>
      <c r="N316" s="97">
        <v>5.1200000000000002E-2</v>
      </c>
      <c r="O316" s="93">
        <v>37886.523999999998</v>
      </c>
      <c r="P316" s="95">
        <v>97.186000000000007</v>
      </c>
      <c r="Q316" s="83"/>
      <c r="R316" s="93">
        <v>135.21168057254002</v>
      </c>
      <c r="S316" s="94">
        <v>7.5773047999999992E-5</v>
      </c>
      <c r="T316" s="94">
        <v>6.0266014077977367E-4</v>
      </c>
      <c r="U316" s="94">
        <v>5.847132055535076E-5</v>
      </c>
    </row>
    <row r="317" spans="2:21">
      <c r="B317" s="86" t="s">
        <v>1060</v>
      </c>
      <c r="C317" s="83" t="s">
        <v>1061</v>
      </c>
      <c r="D317" s="96" t="s">
        <v>30</v>
      </c>
      <c r="E317" s="96" t="s">
        <v>881</v>
      </c>
      <c r="F317" s="96"/>
      <c r="G317" s="96" t="s">
        <v>850</v>
      </c>
      <c r="H317" s="83" t="s">
        <v>1046</v>
      </c>
      <c r="I317" s="83" t="s">
        <v>884</v>
      </c>
      <c r="J317" s="83"/>
      <c r="K317" s="93">
        <v>3.42</v>
      </c>
      <c r="L317" s="96" t="s">
        <v>177</v>
      </c>
      <c r="M317" s="97">
        <v>7.7499999999999999E-2</v>
      </c>
      <c r="N317" s="97">
        <v>5.57E-2</v>
      </c>
      <c r="O317" s="93">
        <v>153813.79</v>
      </c>
      <c r="P317" s="95">
        <v>106.938</v>
      </c>
      <c r="Q317" s="83"/>
      <c r="R317" s="93">
        <v>609.55713651014003</v>
      </c>
      <c r="S317" s="94">
        <v>3.0159566666666668E-4</v>
      </c>
      <c r="T317" s="94">
        <v>2.7168938966440339E-3</v>
      </c>
      <c r="U317" s="94">
        <v>2.6359860756678235E-4</v>
      </c>
    </row>
    <row r="318" spans="2:21">
      <c r="B318" s="86" t="s">
        <v>1062</v>
      </c>
      <c r="C318" s="83" t="s">
        <v>1063</v>
      </c>
      <c r="D318" s="96" t="s">
        <v>30</v>
      </c>
      <c r="E318" s="96" t="s">
        <v>881</v>
      </c>
      <c r="F318" s="96"/>
      <c r="G318" s="96" t="s">
        <v>752</v>
      </c>
      <c r="H318" s="83" t="s">
        <v>1064</v>
      </c>
      <c r="I318" s="83" t="s">
        <v>908</v>
      </c>
      <c r="J318" s="83"/>
      <c r="K318" s="93">
        <v>2.5599999999999996</v>
      </c>
      <c r="L318" s="96" t="s">
        <v>177</v>
      </c>
      <c r="M318" s="97">
        <v>5.3749999999999999E-2</v>
      </c>
      <c r="N318" s="97">
        <v>4.5600000000000002E-2</v>
      </c>
      <c r="O318" s="93">
        <v>185950.908</v>
      </c>
      <c r="P318" s="95">
        <v>101.59</v>
      </c>
      <c r="Q318" s="83"/>
      <c r="R318" s="93">
        <v>698.53144899772008</v>
      </c>
      <c r="S318" s="94">
        <v>1.85950908E-4</v>
      </c>
      <c r="T318" s="94">
        <v>3.1134666739550975E-3</v>
      </c>
      <c r="U318" s="94">
        <v>3.0207491023992428E-4</v>
      </c>
    </row>
    <row r="319" spans="2:21">
      <c r="B319" s="86" t="s">
        <v>1065</v>
      </c>
      <c r="C319" s="83" t="s">
        <v>1066</v>
      </c>
      <c r="D319" s="96" t="s">
        <v>30</v>
      </c>
      <c r="E319" s="96" t="s">
        <v>881</v>
      </c>
      <c r="F319" s="96"/>
      <c r="G319" s="96" t="s">
        <v>926</v>
      </c>
      <c r="H319" s="83" t="s">
        <v>1064</v>
      </c>
      <c r="I319" s="83" t="s">
        <v>884</v>
      </c>
      <c r="J319" s="83"/>
      <c r="K319" s="93">
        <v>0.24</v>
      </c>
      <c r="L319" s="96" t="s">
        <v>179</v>
      </c>
      <c r="M319" s="97">
        <v>5.5E-2</v>
      </c>
      <c r="N319" s="97">
        <v>1.8000000000000002E-2</v>
      </c>
      <c r="O319" s="93">
        <v>144697.20199999999</v>
      </c>
      <c r="P319" s="95">
        <v>100.535</v>
      </c>
      <c r="Q319" s="83"/>
      <c r="R319" s="93">
        <v>635.92684416507996</v>
      </c>
      <c r="S319" s="94">
        <v>1.1575776159999999E-4</v>
      </c>
      <c r="T319" s="94">
        <v>2.8344279119033272E-3</v>
      </c>
      <c r="U319" s="94">
        <v>2.750019983294293E-4</v>
      </c>
    </row>
    <row r="320" spans="2:21">
      <c r="B320" s="161"/>
      <c r="C320" s="162"/>
      <c r="D320" s="162"/>
      <c r="E320" s="162"/>
      <c r="F320" s="162"/>
      <c r="G320" s="162"/>
      <c r="H320" s="162"/>
      <c r="I320" s="162"/>
      <c r="J320" s="162"/>
      <c r="K320" s="162"/>
      <c r="L320" s="162"/>
      <c r="M320" s="162"/>
      <c r="N320" s="162"/>
      <c r="O320" s="162"/>
      <c r="P320" s="162"/>
      <c r="Q320" s="162"/>
      <c r="R320" s="162"/>
      <c r="S320" s="162"/>
      <c r="T320" s="162"/>
      <c r="U320" s="162"/>
    </row>
    <row r="321" spans="2:11">
      <c r="C321" s="1"/>
      <c r="D321" s="1"/>
      <c r="E321" s="1"/>
      <c r="F321" s="1"/>
    </row>
    <row r="322" spans="2:11">
      <c r="C322" s="1"/>
      <c r="D322" s="1"/>
      <c r="E322" s="1"/>
      <c r="F322" s="1"/>
    </row>
    <row r="323" spans="2:11">
      <c r="B323" s="98" t="s">
        <v>272</v>
      </c>
      <c r="C323" s="99"/>
      <c r="D323" s="99"/>
      <c r="E323" s="99"/>
      <c r="F323" s="99"/>
      <c r="G323" s="99"/>
      <c r="H323" s="99"/>
      <c r="I323" s="99"/>
      <c r="J323" s="99"/>
      <c r="K323" s="99"/>
    </row>
    <row r="324" spans="2:11">
      <c r="B324" s="140" t="s">
        <v>126</v>
      </c>
      <c r="C324" s="99"/>
      <c r="D324" s="99"/>
      <c r="E324" s="99"/>
      <c r="F324" s="99"/>
      <c r="G324" s="99"/>
      <c r="H324" s="99"/>
      <c r="I324" s="99"/>
      <c r="J324" s="99"/>
      <c r="K324" s="99"/>
    </row>
    <row r="325" spans="2:11">
      <c r="B325" s="140" t="s">
        <v>254</v>
      </c>
      <c r="C325" s="99"/>
      <c r="D325" s="99"/>
      <c r="E325" s="99"/>
      <c r="F325" s="99"/>
      <c r="G325" s="99"/>
      <c r="H325" s="99"/>
      <c r="I325" s="99"/>
      <c r="J325" s="99"/>
      <c r="K325" s="99"/>
    </row>
    <row r="326" spans="2:11">
      <c r="B326" s="98" t="s">
        <v>262</v>
      </c>
      <c r="C326" s="99"/>
      <c r="D326" s="99"/>
      <c r="E326" s="99"/>
      <c r="F326" s="99"/>
      <c r="G326" s="99"/>
      <c r="H326" s="99"/>
      <c r="I326" s="99"/>
      <c r="J326" s="99"/>
      <c r="K326" s="99"/>
    </row>
    <row r="327" spans="2:11">
      <c r="B327" s="152" t="s">
        <v>268</v>
      </c>
      <c r="C327" s="152"/>
      <c r="D327" s="152"/>
      <c r="E327" s="152"/>
      <c r="F327" s="152"/>
      <c r="G327" s="152"/>
      <c r="H327" s="152"/>
      <c r="I327" s="152"/>
      <c r="J327" s="152"/>
      <c r="K327" s="152"/>
    </row>
    <row r="328" spans="2:11">
      <c r="C328" s="1"/>
      <c r="D328" s="1"/>
      <c r="E328" s="1"/>
      <c r="F328" s="1"/>
    </row>
    <row r="329" spans="2:11">
      <c r="C329" s="1"/>
      <c r="D329" s="1"/>
      <c r="E329" s="1"/>
      <c r="F329" s="1"/>
    </row>
    <row r="330" spans="2:11">
      <c r="C330" s="1"/>
      <c r="D330" s="1"/>
      <c r="E330" s="1"/>
      <c r="F330" s="1"/>
    </row>
    <row r="331" spans="2:11">
      <c r="C331" s="1"/>
      <c r="D331" s="1"/>
      <c r="E331" s="1"/>
      <c r="F331" s="1"/>
    </row>
    <row r="332" spans="2:11">
      <c r="C332" s="1"/>
      <c r="D332" s="1"/>
      <c r="E332" s="1"/>
      <c r="F332" s="1"/>
    </row>
    <row r="333" spans="2:11">
      <c r="C333" s="1"/>
      <c r="D333" s="1"/>
      <c r="E333" s="1"/>
      <c r="F333" s="1"/>
    </row>
    <row r="334" spans="2:11">
      <c r="C334" s="1"/>
      <c r="D334" s="1"/>
      <c r="E334" s="1"/>
      <c r="F334" s="1"/>
    </row>
    <row r="335" spans="2:11">
      <c r="C335" s="1"/>
      <c r="D335" s="1"/>
      <c r="E335" s="1"/>
      <c r="F335" s="1"/>
    </row>
    <row r="336" spans="2:11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327:K327"/>
  </mergeCells>
  <phoneticPr fontId="3" type="noConversion"/>
  <conditionalFormatting sqref="B12:B319">
    <cfRule type="cellIs" dxfId="30" priority="2" operator="equal">
      <formula>"NR3"</formula>
    </cfRule>
  </conditionalFormatting>
  <conditionalFormatting sqref="B12:B319">
    <cfRule type="containsText" dxfId="29" priority="1" operator="containsText" text="הפרשה ">
      <formula>NOT(ISERROR(SEARCH("הפרשה ",B12)))</formula>
    </cfRule>
  </conditionalFormatting>
  <dataValidations count="8">
    <dataValidation type="list" allowBlank="1" showInputMessage="1" showErrorMessage="1" sqref="G556:G828">
      <formula1>$BJ$7:$BJ$24</formula1>
    </dataValidation>
    <dataValidation allowBlank="1" showInputMessage="1" showErrorMessage="1" sqref="H2 B34 Q9 B36 B325 B327"/>
    <dataValidation type="list" allowBlank="1" showInputMessage="1" showErrorMessage="1" sqref="I12:I35 I37:I326 I328:I828">
      <formula1>$BL$7:$BL$10</formula1>
    </dataValidation>
    <dataValidation type="list" allowBlank="1" showInputMessage="1" showErrorMessage="1" sqref="E12:E35 E37:E326 E328:E822">
      <formula1>$BH$7:$BH$24</formula1>
    </dataValidation>
    <dataValidation type="list" allowBlank="1" showInputMessage="1" showErrorMessage="1" sqref="L12:L291 L293:L828">
      <formula1>$BM$7:$BM$20</formula1>
    </dataValidation>
    <dataValidation type="list" allowBlank="1" showInputMessage="1" showErrorMessage="1" sqref="G308:G326 G294:G306 G283:G292 G277:G281 G275 G261:G273 G236:G259 G223:G234 G37:G220 G12:G35 G328:G555">
      <formula1>$BJ$7:$BJ$29</formula1>
    </dataValidation>
    <dataValidation type="list" allowBlank="1" showInputMessage="1" showErrorMessage="1" sqref="L292">
      <formula1>$BK$7:$BK$20</formula1>
    </dataValidation>
    <dataValidation type="list" allowBlank="1" showInputMessage="1" showErrorMessage="1" sqref="G221:G222 G307 G293 G282 G276 G274 G260 G235">
      <formula1>$BH$7:$BH$29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29.425781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8.28515625" style="1" bestFit="1" customWidth="1"/>
    <col min="12" max="12" width="11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193</v>
      </c>
      <c r="C1" s="77" t="s" vm="1">
        <v>273</v>
      </c>
    </row>
    <row r="2" spans="2:62">
      <c r="B2" s="57" t="s">
        <v>192</v>
      </c>
      <c r="C2" s="77" t="s">
        <v>274</v>
      </c>
    </row>
    <row r="3" spans="2:62">
      <c r="B3" s="57" t="s">
        <v>194</v>
      </c>
      <c r="C3" s="77" t="s">
        <v>275</v>
      </c>
    </row>
    <row r="4" spans="2:62">
      <c r="B4" s="57" t="s">
        <v>195</v>
      </c>
      <c r="C4" s="77">
        <v>17011</v>
      </c>
    </row>
    <row r="6" spans="2:62" ht="26.25" customHeight="1">
      <c r="B6" s="155" t="s">
        <v>223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  <c r="BJ6" s="3"/>
    </row>
    <row r="7" spans="2:62" ht="26.25" customHeight="1">
      <c r="B7" s="155" t="s">
        <v>103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7"/>
      <c r="BF7" s="3"/>
      <c r="BJ7" s="3"/>
    </row>
    <row r="8" spans="2:62" s="3" customFormat="1" ht="78.75">
      <c r="B8" s="23" t="s">
        <v>129</v>
      </c>
      <c r="C8" s="31" t="s">
        <v>50</v>
      </c>
      <c r="D8" s="31" t="s">
        <v>133</v>
      </c>
      <c r="E8" s="31" t="s">
        <v>240</v>
      </c>
      <c r="F8" s="31" t="s">
        <v>131</v>
      </c>
      <c r="G8" s="31" t="s">
        <v>71</v>
      </c>
      <c r="H8" s="31" t="s">
        <v>115</v>
      </c>
      <c r="I8" s="14" t="s">
        <v>256</v>
      </c>
      <c r="J8" s="14" t="s">
        <v>255</v>
      </c>
      <c r="K8" s="31" t="s">
        <v>271</v>
      </c>
      <c r="L8" s="14" t="s">
        <v>68</v>
      </c>
      <c r="M8" s="14" t="s">
        <v>65</v>
      </c>
      <c r="N8" s="14" t="s">
        <v>196</v>
      </c>
      <c r="O8" s="15" t="s">
        <v>198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263</v>
      </c>
      <c r="J9" s="17"/>
      <c r="K9" s="17" t="s">
        <v>259</v>
      </c>
      <c r="L9" s="17" t="s">
        <v>259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8" t="s">
        <v>32</v>
      </c>
      <c r="C11" s="79"/>
      <c r="D11" s="79"/>
      <c r="E11" s="79"/>
      <c r="F11" s="79"/>
      <c r="G11" s="79"/>
      <c r="H11" s="79"/>
      <c r="I11" s="87"/>
      <c r="J11" s="89"/>
      <c r="K11" s="87">
        <v>58.927886037540006</v>
      </c>
      <c r="L11" s="87">
        <v>214141.2674512243</v>
      </c>
      <c r="M11" s="79"/>
      <c r="N11" s="88">
        <v>1</v>
      </c>
      <c r="O11" s="88">
        <v>9.2603853751763346E-2</v>
      </c>
      <c r="BF11" s="1"/>
      <c r="BG11" s="3"/>
      <c r="BH11" s="1"/>
      <c r="BJ11" s="1"/>
    </row>
    <row r="12" spans="2:62" ht="20.25">
      <c r="B12" s="80" t="s">
        <v>250</v>
      </c>
      <c r="C12" s="81"/>
      <c r="D12" s="81"/>
      <c r="E12" s="81"/>
      <c r="F12" s="81"/>
      <c r="G12" s="81"/>
      <c r="H12" s="81"/>
      <c r="I12" s="90"/>
      <c r="J12" s="92"/>
      <c r="K12" s="90">
        <v>13.840447255180001</v>
      </c>
      <c r="L12" s="90">
        <v>156810.87752878806</v>
      </c>
      <c r="M12" s="81"/>
      <c r="N12" s="91">
        <v>0.73227771272300612</v>
      </c>
      <c r="O12" s="91">
        <v>6.7811738214677036E-2</v>
      </c>
      <c r="BG12" s="4"/>
    </row>
    <row r="13" spans="2:62">
      <c r="B13" s="101" t="s">
        <v>1067</v>
      </c>
      <c r="C13" s="81"/>
      <c r="D13" s="81"/>
      <c r="E13" s="81"/>
      <c r="F13" s="81"/>
      <c r="G13" s="81"/>
      <c r="H13" s="81"/>
      <c r="I13" s="90"/>
      <c r="J13" s="92"/>
      <c r="K13" s="90">
        <v>13.840447255180001</v>
      </c>
      <c r="L13" s="90">
        <v>119017.84847460482</v>
      </c>
      <c r="M13" s="81"/>
      <c r="N13" s="91">
        <v>0.5557912769042237</v>
      </c>
      <c r="O13" s="91">
        <v>5.1468414122944534E-2</v>
      </c>
    </row>
    <row r="14" spans="2:62">
      <c r="B14" s="86" t="s">
        <v>1068</v>
      </c>
      <c r="C14" s="83" t="s">
        <v>1069</v>
      </c>
      <c r="D14" s="96" t="s">
        <v>134</v>
      </c>
      <c r="E14" s="96" t="s">
        <v>335</v>
      </c>
      <c r="F14" s="96" t="s">
        <v>1070</v>
      </c>
      <c r="G14" s="96" t="s">
        <v>204</v>
      </c>
      <c r="H14" s="96" t="s">
        <v>178</v>
      </c>
      <c r="I14" s="93">
        <v>14040.660813139999</v>
      </c>
      <c r="J14" s="95">
        <v>19280</v>
      </c>
      <c r="K14" s="83"/>
      <c r="L14" s="93">
        <v>2707.0394170968198</v>
      </c>
      <c r="M14" s="94">
        <v>2.7738907558376045E-4</v>
      </c>
      <c r="N14" s="94">
        <v>1.2641371975223839E-2</v>
      </c>
      <c r="O14" s="94">
        <v>1.170639761615268E-3</v>
      </c>
    </row>
    <row r="15" spans="2:62">
      <c r="B15" s="86" t="s">
        <v>1071</v>
      </c>
      <c r="C15" s="83" t="s">
        <v>1072</v>
      </c>
      <c r="D15" s="96" t="s">
        <v>134</v>
      </c>
      <c r="E15" s="96" t="s">
        <v>335</v>
      </c>
      <c r="F15" s="96" t="s">
        <v>400</v>
      </c>
      <c r="G15" s="96" t="s">
        <v>387</v>
      </c>
      <c r="H15" s="96" t="s">
        <v>178</v>
      </c>
      <c r="I15" s="93">
        <v>15887.506081979998</v>
      </c>
      <c r="J15" s="95">
        <v>4051</v>
      </c>
      <c r="K15" s="83"/>
      <c r="L15" s="93">
        <v>643.60287130542008</v>
      </c>
      <c r="M15" s="94">
        <v>1.2082728562342557E-4</v>
      </c>
      <c r="N15" s="94">
        <v>3.0055060333105377E-3</v>
      </c>
      <c r="O15" s="94">
        <v>2.7832144115873139E-4</v>
      </c>
    </row>
    <row r="16" spans="2:62" ht="20.25">
      <c r="B16" s="86" t="s">
        <v>1073</v>
      </c>
      <c r="C16" s="83" t="s">
        <v>1074</v>
      </c>
      <c r="D16" s="96" t="s">
        <v>134</v>
      </c>
      <c r="E16" s="96" t="s">
        <v>335</v>
      </c>
      <c r="F16" s="96" t="s">
        <v>709</v>
      </c>
      <c r="G16" s="96" t="s">
        <v>710</v>
      </c>
      <c r="H16" s="96" t="s">
        <v>178</v>
      </c>
      <c r="I16" s="93">
        <v>8617.9621748999998</v>
      </c>
      <c r="J16" s="95">
        <v>42930</v>
      </c>
      <c r="K16" s="93">
        <v>13.840447255180001</v>
      </c>
      <c r="L16" s="93">
        <v>3713.5316092833391</v>
      </c>
      <c r="M16" s="94">
        <v>2.0157475471416371E-4</v>
      </c>
      <c r="N16" s="94">
        <v>1.7341503828210893E-2</v>
      </c>
      <c r="O16" s="94">
        <v>1.6058900843432858E-3</v>
      </c>
      <c r="BF16" s="4"/>
    </row>
    <row r="17" spans="2:15">
      <c r="B17" s="86" t="s">
        <v>1075</v>
      </c>
      <c r="C17" s="83" t="s">
        <v>1076</v>
      </c>
      <c r="D17" s="96" t="s">
        <v>134</v>
      </c>
      <c r="E17" s="96" t="s">
        <v>335</v>
      </c>
      <c r="F17" s="96" t="s">
        <v>408</v>
      </c>
      <c r="G17" s="96" t="s">
        <v>387</v>
      </c>
      <c r="H17" s="96" t="s">
        <v>178</v>
      </c>
      <c r="I17" s="93">
        <v>42293.821648000005</v>
      </c>
      <c r="J17" s="95">
        <v>1830</v>
      </c>
      <c r="K17" s="83"/>
      <c r="L17" s="93">
        <v>773.97693615840001</v>
      </c>
      <c r="M17" s="94">
        <v>1.230794377259187E-4</v>
      </c>
      <c r="N17" s="94">
        <v>3.6143287343467856E-3</v>
      </c>
      <c r="O17" s="94">
        <v>3.3470076952624563E-4</v>
      </c>
    </row>
    <row r="18" spans="2:15">
      <c r="B18" s="86" t="s">
        <v>1077</v>
      </c>
      <c r="C18" s="83" t="s">
        <v>1078</v>
      </c>
      <c r="D18" s="96" t="s">
        <v>134</v>
      </c>
      <c r="E18" s="96" t="s">
        <v>335</v>
      </c>
      <c r="F18" s="96" t="s">
        <v>417</v>
      </c>
      <c r="G18" s="96" t="s">
        <v>418</v>
      </c>
      <c r="H18" s="96" t="s">
        <v>178</v>
      </c>
      <c r="I18" s="93">
        <v>946032.57436999993</v>
      </c>
      <c r="J18" s="95">
        <v>411.6</v>
      </c>
      <c r="K18" s="83"/>
      <c r="L18" s="93">
        <v>3893.8700761069194</v>
      </c>
      <c r="M18" s="94">
        <v>3.4208549920886175E-4</v>
      </c>
      <c r="N18" s="94">
        <v>1.8183651019035085E-2</v>
      </c>
      <c r="O18" s="94">
        <v>1.6838761596398276E-3</v>
      </c>
    </row>
    <row r="19" spans="2:15">
      <c r="B19" s="86" t="s">
        <v>1079</v>
      </c>
      <c r="C19" s="83" t="s">
        <v>1080</v>
      </c>
      <c r="D19" s="96" t="s">
        <v>134</v>
      </c>
      <c r="E19" s="96" t="s">
        <v>335</v>
      </c>
      <c r="F19" s="96" t="s">
        <v>374</v>
      </c>
      <c r="G19" s="96" t="s">
        <v>343</v>
      </c>
      <c r="H19" s="96" t="s">
        <v>178</v>
      </c>
      <c r="I19" s="93">
        <v>30812.784704000002</v>
      </c>
      <c r="J19" s="95">
        <v>7635</v>
      </c>
      <c r="K19" s="83"/>
      <c r="L19" s="93">
        <v>2352.5561121504002</v>
      </c>
      <c r="M19" s="94">
        <v>3.0711424717861171E-4</v>
      </c>
      <c r="N19" s="94">
        <v>1.0986000690811499E-2</v>
      </c>
      <c r="O19" s="94">
        <v>1.0173460012886792E-3</v>
      </c>
    </row>
    <row r="20" spans="2:15">
      <c r="B20" s="86" t="s">
        <v>1081</v>
      </c>
      <c r="C20" s="83" t="s">
        <v>1082</v>
      </c>
      <c r="D20" s="96" t="s">
        <v>134</v>
      </c>
      <c r="E20" s="96" t="s">
        <v>335</v>
      </c>
      <c r="F20" s="96" t="s">
        <v>665</v>
      </c>
      <c r="G20" s="96" t="s">
        <v>486</v>
      </c>
      <c r="H20" s="96" t="s">
        <v>178</v>
      </c>
      <c r="I20" s="93">
        <v>531710.29815228004</v>
      </c>
      <c r="J20" s="95">
        <v>153.69999999999999</v>
      </c>
      <c r="K20" s="83"/>
      <c r="L20" s="93">
        <v>817.23872825868</v>
      </c>
      <c r="M20" s="94">
        <v>1.6613740761691709E-4</v>
      </c>
      <c r="N20" s="94">
        <v>3.8163532792427567E-3</v>
      </c>
      <c r="O20" s="94">
        <v>3.5340902093605866E-4</v>
      </c>
    </row>
    <row r="21" spans="2:15">
      <c r="B21" s="86" t="s">
        <v>1083</v>
      </c>
      <c r="C21" s="83" t="s">
        <v>1084</v>
      </c>
      <c r="D21" s="96" t="s">
        <v>134</v>
      </c>
      <c r="E21" s="96" t="s">
        <v>335</v>
      </c>
      <c r="F21" s="96" t="s">
        <v>511</v>
      </c>
      <c r="G21" s="96" t="s">
        <v>387</v>
      </c>
      <c r="H21" s="96" t="s">
        <v>178</v>
      </c>
      <c r="I21" s="93">
        <v>2.2906000000000001E-4</v>
      </c>
      <c r="J21" s="95">
        <v>3370</v>
      </c>
      <c r="K21" s="83"/>
      <c r="L21" s="93">
        <v>7.7880400000000001E-6</v>
      </c>
      <c r="M21" s="94">
        <v>1.1919735107746475E-12</v>
      </c>
      <c r="N21" s="94">
        <v>3.6368702271615669E-11</v>
      </c>
      <c r="O21" s="94">
        <v>3.3678819863021208E-12</v>
      </c>
    </row>
    <row r="22" spans="2:15">
      <c r="B22" s="86" t="s">
        <v>1085</v>
      </c>
      <c r="C22" s="83" t="s">
        <v>1086</v>
      </c>
      <c r="D22" s="96" t="s">
        <v>134</v>
      </c>
      <c r="E22" s="96" t="s">
        <v>335</v>
      </c>
      <c r="F22" s="96" t="s">
        <v>429</v>
      </c>
      <c r="G22" s="96" t="s">
        <v>343</v>
      </c>
      <c r="H22" s="96" t="s">
        <v>178</v>
      </c>
      <c r="I22" s="93">
        <v>369408.20012199995</v>
      </c>
      <c r="J22" s="95">
        <v>1067</v>
      </c>
      <c r="K22" s="83"/>
      <c r="L22" s="93">
        <v>3941.5854953017397</v>
      </c>
      <c r="M22" s="94">
        <v>3.1735636364717566E-4</v>
      </c>
      <c r="N22" s="94">
        <v>1.8406473176402247E-2</v>
      </c>
      <c r="O22" s="94">
        <v>1.7045103501133086E-3</v>
      </c>
    </row>
    <row r="23" spans="2:15">
      <c r="B23" s="86" t="s">
        <v>1087</v>
      </c>
      <c r="C23" s="83" t="s">
        <v>1088</v>
      </c>
      <c r="D23" s="96" t="s">
        <v>134</v>
      </c>
      <c r="E23" s="96" t="s">
        <v>335</v>
      </c>
      <c r="F23" s="96" t="s">
        <v>1089</v>
      </c>
      <c r="G23" s="96" t="s">
        <v>449</v>
      </c>
      <c r="H23" s="96" t="s">
        <v>178</v>
      </c>
      <c r="I23" s="93">
        <v>476164.84813638002</v>
      </c>
      <c r="J23" s="95">
        <v>916</v>
      </c>
      <c r="K23" s="83"/>
      <c r="L23" s="93">
        <v>4361.6700087734798</v>
      </c>
      <c r="M23" s="94">
        <v>4.0565589422869136E-4</v>
      </c>
      <c r="N23" s="94">
        <v>2.0368189936892721E-2</v>
      </c>
      <c r="O23" s="94">
        <v>1.8861728821041514E-3</v>
      </c>
    </row>
    <row r="24" spans="2:15">
      <c r="B24" s="86" t="s">
        <v>1090</v>
      </c>
      <c r="C24" s="83" t="s">
        <v>1091</v>
      </c>
      <c r="D24" s="96" t="s">
        <v>134</v>
      </c>
      <c r="E24" s="96" t="s">
        <v>335</v>
      </c>
      <c r="F24" s="96" t="s">
        <v>473</v>
      </c>
      <c r="G24" s="96" t="s">
        <v>442</v>
      </c>
      <c r="H24" s="96" t="s">
        <v>178</v>
      </c>
      <c r="I24" s="93">
        <v>69764.896053060002</v>
      </c>
      <c r="J24" s="95">
        <v>1910</v>
      </c>
      <c r="K24" s="83"/>
      <c r="L24" s="93">
        <v>1332.50951459054</v>
      </c>
      <c r="M24" s="94">
        <v>2.7246109844340533E-4</v>
      </c>
      <c r="N24" s="94">
        <v>6.2225722788067945E-3</v>
      </c>
      <c r="O24" s="94">
        <v>5.7623417326640113E-4</v>
      </c>
    </row>
    <row r="25" spans="2:15">
      <c r="B25" s="86" t="s">
        <v>1092</v>
      </c>
      <c r="C25" s="83" t="s">
        <v>1093</v>
      </c>
      <c r="D25" s="96" t="s">
        <v>134</v>
      </c>
      <c r="E25" s="96" t="s">
        <v>335</v>
      </c>
      <c r="F25" s="96" t="s">
        <v>441</v>
      </c>
      <c r="G25" s="96" t="s">
        <v>442</v>
      </c>
      <c r="H25" s="96" t="s">
        <v>178</v>
      </c>
      <c r="I25" s="93">
        <v>56400.092345999998</v>
      </c>
      <c r="J25" s="95">
        <v>2741</v>
      </c>
      <c r="K25" s="83"/>
      <c r="L25" s="93">
        <v>1545.9265312038599</v>
      </c>
      <c r="M25" s="94">
        <v>2.6308617946050098E-4</v>
      </c>
      <c r="N25" s="94">
        <v>7.21919016172808E-3</v>
      </c>
      <c r="O25" s="94">
        <v>6.6852482994283579E-4</v>
      </c>
    </row>
    <row r="26" spans="2:15">
      <c r="B26" s="86" t="s">
        <v>1094</v>
      </c>
      <c r="C26" s="83" t="s">
        <v>1095</v>
      </c>
      <c r="D26" s="96" t="s">
        <v>134</v>
      </c>
      <c r="E26" s="96" t="s">
        <v>335</v>
      </c>
      <c r="F26" s="96" t="s">
        <v>1096</v>
      </c>
      <c r="G26" s="96" t="s">
        <v>564</v>
      </c>
      <c r="H26" s="96" t="s">
        <v>178</v>
      </c>
      <c r="I26" s="93">
        <v>1000.442456</v>
      </c>
      <c r="J26" s="95">
        <v>77850</v>
      </c>
      <c r="K26" s="83"/>
      <c r="L26" s="93">
        <v>778.84445199599998</v>
      </c>
      <c r="M26" s="94">
        <v>1.2995346424164706E-4</v>
      </c>
      <c r="N26" s="94">
        <v>3.6370591304798368E-3</v>
      </c>
      <c r="O26" s="94">
        <v>3.3680569180547036E-4</v>
      </c>
    </row>
    <row r="27" spans="2:15">
      <c r="B27" s="86" t="s">
        <v>1097</v>
      </c>
      <c r="C27" s="83" t="s">
        <v>1098</v>
      </c>
      <c r="D27" s="96" t="s">
        <v>134</v>
      </c>
      <c r="E27" s="96" t="s">
        <v>335</v>
      </c>
      <c r="F27" s="96" t="s">
        <v>1099</v>
      </c>
      <c r="G27" s="96" t="s">
        <v>1100</v>
      </c>
      <c r="H27" s="96" t="s">
        <v>178</v>
      </c>
      <c r="I27" s="93">
        <v>5650.9466205399995</v>
      </c>
      <c r="J27" s="95">
        <v>8106</v>
      </c>
      <c r="K27" s="83"/>
      <c r="L27" s="93">
        <v>458.06573316634001</v>
      </c>
      <c r="M27" s="94">
        <v>5.7277721980332236E-5</v>
      </c>
      <c r="N27" s="94">
        <v>2.1390820116943374E-3</v>
      </c>
      <c r="O27" s="94">
        <v>1.9808723777397014E-4</v>
      </c>
    </row>
    <row r="28" spans="2:15">
      <c r="B28" s="86" t="s">
        <v>1101</v>
      </c>
      <c r="C28" s="83" t="s">
        <v>1102</v>
      </c>
      <c r="D28" s="96" t="s">
        <v>134</v>
      </c>
      <c r="E28" s="96" t="s">
        <v>335</v>
      </c>
      <c r="F28" s="96" t="s">
        <v>1037</v>
      </c>
      <c r="G28" s="96" t="s">
        <v>486</v>
      </c>
      <c r="H28" s="96" t="s">
        <v>178</v>
      </c>
      <c r="I28" s="93">
        <v>20273.438387539998</v>
      </c>
      <c r="J28" s="95">
        <v>8683</v>
      </c>
      <c r="K28" s="83"/>
      <c r="L28" s="93">
        <v>1760.3426550824397</v>
      </c>
      <c r="M28" s="94">
        <v>1.9905534583467476E-5</v>
      </c>
      <c r="N28" s="94">
        <v>8.2204736902633628E-3</v>
      </c>
      <c r="O28" s="94">
        <v>7.6124754338336678E-4</v>
      </c>
    </row>
    <row r="29" spans="2:15">
      <c r="B29" s="86" t="s">
        <v>1103</v>
      </c>
      <c r="C29" s="83" t="s">
        <v>1104</v>
      </c>
      <c r="D29" s="96" t="s">
        <v>134</v>
      </c>
      <c r="E29" s="96" t="s">
        <v>335</v>
      </c>
      <c r="F29" s="96" t="s">
        <v>873</v>
      </c>
      <c r="G29" s="96" t="s">
        <v>449</v>
      </c>
      <c r="H29" s="96" t="s">
        <v>178</v>
      </c>
      <c r="I29" s="93">
        <v>17714450.526395999</v>
      </c>
      <c r="J29" s="95">
        <v>37.6</v>
      </c>
      <c r="K29" s="83"/>
      <c r="L29" s="93">
        <v>6660.6333980165209</v>
      </c>
      <c r="M29" s="94">
        <v>1.36766991352344E-3</v>
      </c>
      <c r="N29" s="94">
        <v>3.1103922552123853E-2</v>
      </c>
      <c r="O29" s="94">
        <v>2.880343095123051E-3</v>
      </c>
    </row>
    <row r="30" spans="2:15">
      <c r="B30" s="86" t="s">
        <v>1105</v>
      </c>
      <c r="C30" s="83" t="s">
        <v>1106</v>
      </c>
      <c r="D30" s="96" t="s">
        <v>134</v>
      </c>
      <c r="E30" s="96" t="s">
        <v>335</v>
      </c>
      <c r="F30" s="96" t="s">
        <v>743</v>
      </c>
      <c r="G30" s="96" t="s">
        <v>486</v>
      </c>
      <c r="H30" s="96" t="s">
        <v>178</v>
      </c>
      <c r="I30" s="93">
        <v>355874.21292800002</v>
      </c>
      <c r="J30" s="95">
        <v>1670</v>
      </c>
      <c r="K30" s="83"/>
      <c r="L30" s="93">
        <v>5943.0993558975997</v>
      </c>
      <c r="M30" s="94">
        <v>2.7802516734771245E-4</v>
      </c>
      <c r="N30" s="94">
        <v>2.7753171663893697E-2</v>
      </c>
      <c r="O30" s="94">
        <v>2.5700506499107944E-3</v>
      </c>
    </row>
    <row r="31" spans="2:15">
      <c r="B31" s="86" t="s">
        <v>1107</v>
      </c>
      <c r="C31" s="83" t="s">
        <v>1108</v>
      </c>
      <c r="D31" s="96" t="s">
        <v>134</v>
      </c>
      <c r="E31" s="96" t="s">
        <v>335</v>
      </c>
      <c r="F31" s="96" t="s">
        <v>342</v>
      </c>
      <c r="G31" s="96" t="s">
        <v>343</v>
      </c>
      <c r="H31" s="96" t="s">
        <v>178</v>
      </c>
      <c r="I31" s="93">
        <v>537018.11358</v>
      </c>
      <c r="J31" s="95">
        <v>2160</v>
      </c>
      <c r="K31" s="83"/>
      <c r="L31" s="93">
        <v>11599.591253327999</v>
      </c>
      <c r="M31" s="94">
        <v>3.5389104377028796E-4</v>
      </c>
      <c r="N31" s="94">
        <v>5.4167939656797254E-2</v>
      </c>
      <c r="O31" s="94">
        <v>5.0161599620123943E-3</v>
      </c>
    </row>
    <row r="32" spans="2:15">
      <c r="B32" s="86" t="s">
        <v>1109</v>
      </c>
      <c r="C32" s="83" t="s">
        <v>1110</v>
      </c>
      <c r="D32" s="96" t="s">
        <v>134</v>
      </c>
      <c r="E32" s="96" t="s">
        <v>335</v>
      </c>
      <c r="F32" s="96" t="s">
        <v>1111</v>
      </c>
      <c r="G32" s="96" t="s">
        <v>1112</v>
      </c>
      <c r="H32" s="96" t="s">
        <v>178</v>
      </c>
      <c r="I32" s="93">
        <v>15888.357497999999</v>
      </c>
      <c r="J32" s="95">
        <v>10100</v>
      </c>
      <c r="K32" s="83"/>
      <c r="L32" s="93">
        <v>1604.7241072979998</v>
      </c>
      <c r="M32" s="94">
        <v>3.0094465663646453E-4</v>
      </c>
      <c r="N32" s="94">
        <v>7.4937639362927253E-3</v>
      </c>
      <c r="O32" s="94">
        <v>6.9395141960668994E-4</v>
      </c>
    </row>
    <row r="33" spans="2:19">
      <c r="B33" s="86" t="s">
        <v>1113</v>
      </c>
      <c r="C33" s="83" t="s">
        <v>1114</v>
      </c>
      <c r="D33" s="96" t="s">
        <v>134</v>
      </c>
      <c r="E33" s="96" t="s">
        <v>335</v>
      </c>
      <c r="F33" s="96" t="s">
        <v>348</v>
      </c>
      <c r="G33" s="96" t="s">
        <v>343</v>
      </c>
      <c r="H33" s="96" t="s">
        <v>178</v>
      </c>
      <c r="I33" s="93">
        <v>86880.05287</v>
      </c>
      <c r="J33" s="95">
        <v>6717</v>
      </c>
      <c r="K33" s="83"/>
      <c r="L33" s="93">
        <v>5835.7331512779001</v>
      </c>
      <c r="M33" s="94">
        <v>3.7279411987832983E-4</v>
      </c>
      <c r="N33" s="94">
        <v>2.7251791402640901E-2</v>
      </c>
      <c r="O33" s="94">
        <v>2.5236209055237197E-3</v>
      </c>
    </row>
    <row r="34" spans="2:19">
      <c r="B34" s="86" t="s">
        <v>1115</v>
      </c>
      <c r="C34" s="83" t="s">
        <v>1116</v>
      </c>
      <c r="D34" s="96" t="s">
        <v>134</v>
      </c>
      <c r="E34" s="96" t="s">
        <v>335</v>
      </c>
      <c r="F34" s="96" t="s">
        <v>456</v>
      </c>
      <c r="G34" s="96" t="s">
        <v>387</v>
      </c>
      <c r="H34" s="96" t="s">
        <v>178</v>
      </c>
      <c r="I34" s="93">
        <v>20247.827418000001</v>
      </c>
      <c r="J34" s="95">
        <v>15150</v>
      </c>
      <c r="K34" s="83"/>
      <c r="L34" s="93">
        <v>3067.5458538269995</v>
      </c>
      <c r="M34" s="94">
        <v>4.5530644800197742E-4</v>
      </c>
      <c r="N34" s="94">
        <v>1.4324870167893749E-2</v>
      </c>
      <c r="O34" s="94">
        <v>1.3265381820406303E-3</v>
      </c>
    </row>
    <row r="35" spans="2:19">
      <c r="B35" s="86" t="s">
        <v>1117</v>
      </c>
      <c r="C35" s="83" t="s">
        <v>1118</v>
      </c>
      <c r="D35" s="96" t="s">
        <v>134</v>
      </c>
      <c r="E35" s="96" t="s">
        <v>335</v>
      </c>
      <c r="F35" s="96" t="s">
        <v>1119</v>
      </c>
      <c r="G35" s="96" t="s">
        <v>206</v>
      </c>
      <c r="H35" s="96" t="s">
        <v>178</v>
      </c>
      <c r="I35" s="93">
        <v>2.5883780000000001</v>
      </c>
      <c r="J35" s="95">
        <v>37760</v>
      </c>
      <c r="K35" s="83"/>
      <c r="L35" s="93">
        <v>0.9773715328</v>
      </c>
      <c r="M35" s="94">
        <v>4.2216017236233275E-8</v>
      </c>
      <c r="N35" s="94">
        <v>4.5641437749621022E-6</v>
      </c>
      <c r="O35" s="94">
        <v>4.2265730263861155E-7</v>
      </c>
    </row>
    <row r="36" spans="2:19">
      <c r="B36" s="86" t="s">
        <v>1120</v>
      </c>
      <c r="C36" s="83" t="s">
        <v>1121</v>
      </c>
      <c r="D36" s="96" t="s">
        <v>134</v>
      </c>
      <c r="E36" s="96" t="s">
        <v>335</v>
      </c>
      <c r="F36" s="96" t="s">
        <v>1122</v>
      </c>
      <c r="G36" s="96" t="s">
        <v>756</v>
      </c>
      <c r="H36" s="96" t="s">
        <v>178</v>
      </c>
      <c r="I36" s="93">
        <v>177.04047399999999</v>
      </c>
      <c r="J36" s="95">
        <v>30620</v>
      </c>
      <c r="K36" s="83"/>
      <c r="L36" s="93">
        <v>54.209793138799995</v>
      </c>
      <c r="M36" s="94">
        <v>7.8190059545563442E-6</v>
      </c>
      <c r="N36" s="94">
        <v>2.5314967910679596E-4</v>
      </c>
      <c r="O36" s="94">
        <v>2.3442635861311552E-5</v>
      </c>
    </row>
    <row r="37" spans="2:19">
      <c r="B37" s="86" t="s">
        <v>1123</v>
      </c>
      <c r="C37" s="83" t="s">
        <v>1124</v>
      </c>
      <c r="D37" s="96" t="s">
        <v>134</v>
      </c>
      <c r="E37" s="96" t="s">
        <v>335</v>
      </c>
      <c r="F37" s="96" t="s">
        <v>605</v>
      </c>
      <c r="G37" s="96" t="s">
        <v>418</v>
      </c>
      <c r="H37" s="96" t="s">
        <v>178</v>
      </c>
      <c r="I37" s="93">
        <v>31956.252224</v>
      </c>
      <c r="J37" s="95">
        <v>2077</v>
      </c>
      <c r="K37" s="83"/>
      <c r="L37" s="93">
        <v>663.73135869247994</v>
      </c>
      <c r="M37" s="94">
        <v>2.8238446921713254E-4</v>
      </c>
      <c r="N37" s="94">
        <v>3.0995023359692234E-3</v>
      </c>
      <c r="O37" s="94">
        <v>2.8702586102334279E-4</v>
      </c>
    </row>
    <row r="38" spans="2:19">
      <c r="B38" s="86" t="s">
        <v>1125</v>
      </c>
      <c r="C38" s="83" t="s">
        <v>1126</v>
      </c>
      <c r="D38" s="96" t="s">
        <v>134</v>
      </c>
      <c r="E38" s="96" t="s">
        <v>335</v>
      </c>
      <c r="F38" s="96" t="s">
        <v>363</v>
      </c>
      <c r="G38" s="96" t="s">
        <v>343</v>
      </c>
      <c r="H38" s="96" t="s">
        <v>178</v>
      </c>
      <c r="I38" s="93">
        <v>492237.57969334</v>
      </c>
      <c r="J38" s="95">
        <v>2475</v>
      </c>
      <c r="K38" s="83"/>
      <c r="L38" s="93">
        <v>12182.880097352898</v>
      </c>
      <c r="M38" s="94">
        <v>3.6907572731818497E-4</v>
      </c>
      <c r="N38" s="94">
        <v>5.6891790369774639E-2</v>
      </c>
      <c r="O38" s="94">
        <v>5.2683990350785885E-3</v>
      </c>
    </row>
    <row r="39" spans="2:19">
      <c r="B39" s="86" t="s">
        <v>1127</v>
      </c>
      <c r="C39" s="83" t="s">
        <v>1128</v>
      </c>
      <c r="D39" s="96" t="s">
        <v>134</v>
      </c>
      <c r="E39" s="96" t="s">
        <v>335</v>
      </c>
      <c r="F39" s="96" t="s">
        <v>563</v>
      </c>
      <c r="G39" s="96" t="s">
        <v>564</v>
      </c>
      <c r="H39" s="96" t="s">
        <v>178</v>
      </c>
      <c r="I39" s="93">
        <v>6339.9913980000001</v>
      </c>
      <c r="J39" s="95">
        <v>47990</v>
      </c>
      <c r="K39" s="83"/>
      <c r="L39" s="93">
        <v>3042.5618719002005</v>
      </c>
      <c r="M39" s="94">
        <v>6.2364648344550785E-4</v>
      </c>
      <c r="N39" s="94">
        <v>1.4208199606333308E-2</v>
      </c>
      <c r="O39" s="94">
        <v>1.315734038420751E-3</v>
      </c>
    </row>
    <row r="40" spans="2:19">
      <c r="B40" s="86" t="s">
        <v>1129</v>
      </c>
      <c r="C40" s="83" t="s">
        <v>1130</v>
      </c>
      <c r="D40" s="96" t="s">
        <v>134</v>
      </c>
      <c r="E40" s="96" t="s">
        <v>335</v>
      </c>
      <c r="F40" s="96" t="s">
        <v>1131</v>
      </c>
      <c r="G40" s="96" t="s">
        <v>756</v>
      </c>
      <c r="H40" s="96" t="s">
        <v>178</v>
      </c>
      <c r="I40" s="93">
        <v>16204.758076</v>
      </c>
      <c r="J40" s="95">
        <v>35850</v>
      </c>
      <c r="K40" s="83"/>
      <c r="L40" s="93">
        <v>5809.4057702460004</v>
      </c>
      <c r="M40" s="94">
        <v>2.7214242660991776E-4</v>
      </c>
      <c r="N40" s="94">
        <v>2.7128847416433777E-2</v>
      </c>
      <c r="O40" s="94">
        <v>2.5122358186053361E-3</v>
      </c>
    </row>
    <row r="41" spans="2:19">
      <c r="B41" s="86" t="s">
        <v>1132</v>
      </c>
      <c r="C41" s="83" t="s">
        <v>1133</v>
      </c>
      <c r="D41" s="96" t="s">
        <v>134</v>
      </c>
      <c r="E41" s="96" t="s">
        <v>335</v>
      </c>
      <c r="F41" s="96" t="s">
        <v>612</v>
      </c>
      <c r="G41" s="96" t="s">
        <v>418</v>
      </c>
      <c r="H41" s="96" t="s">
        <v>178</v>
      </c>
      <c r="I41" s="93">
        <v>49831.865564</v>
      </c>
      <c r="J41" s="95">
        <v>1372</v>
      </c>
      <c r="K41" s="83"/>
      <c r="L41" s="93">
        <v>683.69319553808009</v>
      </c>
      <c r="M41" s="94">
        <v>2.9355285664600466E-4</v>
      </c>
      <c r="N41" s="94">
        <v>3.1927204115096931E-3</v>
      </c>
      <c r="O41" s="94">
        <v>2.9565821405771331E-4</v>
      </c>
    </row>
    <row r="42" spans="2:19">
      <c r="B42" s="86" t="s">
        <v>1134</v>
      </c>
      <c r="C42" s="83" t="s">
        <v>1135</v>
      </c>
      <c r="D42" s="96" t="s">
        <v>134</v>
      </c>
      <c r="E42" s="96" t="s">
        <v>335</v>
      </c>
      <c r="F42" s="96" t="s">
        <v>1136</v>
      </c>
      <c r="G42" s="96" t="s">
        <v>486</v>
      </c>
      <c r="H42" s="96" t="s">
        <v>178</v>
      </c>
      <c r="I42" s="93">
        <v>5698.66921</v>
      </c>
      <c r="J42" s="95">
        <v>26790</v>
      </c>
      <c r="K42" s="83"/>
      <c r="L42" s="93">
        <v>1526.6734813589999</v>
      </c>
      <c r="M42" s="94">
        <v>4.0541146159820612E-5</v>
      </c>
      <c r="N42" s="94">
        <v>7.1292819900150052E-3</v>
      </c>
      <c r="O42" s="94">
        <v>6.6019898675842993E-4</v>
      </c>
    </row>
    <row r="43" spans="2:19">
      <c r="B43" s="86" t="s">
        <v>1137</v>
      </c>
      <c r="C43" s="83" t="s">
        <v>1138</v>
      </c>
      <c r="D43" s="96" t="s">
        <v>134</v>
      </c>
      <c r="E43" s="96" t="s">
        <v>335</v>
      </c>
      <c r="F43" s="96" t="s">
        <v>1139</v>
      </c>
      <c r="G43" s="96" t="s">
        <v>1140</v>
      </c>
      <c r="H43" s="96" t="s">
        <v>178</v>
      </c>
      <c r="I43" s="93">
        <v>51051.518439999993</v>
      </c>
      <c r="J43" s="95">
        <v>39380</v>
      </c>
      <c r="K43" s="83"/>
      <c r="L43" s="93">
        <v>18829.76102776964</v>
      </c>
      <c r="M43" s="94">
        <v>3.5349830658228192E-3</v>
      </c>
      <c r="N43" s="94">
        <v>8.793149144902003E-2</v>
      </c>
      <c r="O43" s="94">
        <v>8.1427949743194793E-3</v>
      </c>
      <c r="Q43" s="122"/>
      <c r="R43" s="122"/>
      <c r="S43" s="122"/>
    </row>
    <row r="44" spans="2:19">
      <c r="B44" s="86" t="s">
        <v>1141</v>
      </c>
      <c r="C44" s="83" t="s">
        <v>1142</v>
      </c>
      <c r="D44" s="96" t="s">
        <v>134</v>
      </c>
      <c r="E44" s="96" t="s">
        <v>335</v>
      </c>
      <c r="F44" s="96" t="s">
        <v>386</v>
      </c>
      <c r="G44" s="96" t="s">
        <v>387</v>
      </c>
      <c r="H44" s="96" t="s">
        <v>178</v>
      </c>
      <c r="I44" s="93">
        <v>39883.194208000001</v>
      </c>
      <c r="J44" s="95">
        <v>18140</v>
      </c>
      <c r="K44" s="83"/>
      <c r="L44" s="93">
        <v>7234.8114293312001</v>
      </c>
      <c r="M44" s="94">
        <v>3.2887182750685314E-4</v>
      </c>
      <c r="N44" s="94">
        <v>3.3785227459621245E-2</v>
      </c>
      <c r="O44" s="94">
        <v>3.1286422626408245E-3</v>
      </c>
    </row>
    <row r="45" spans="2:19">
      <c r="B45" s="86" t="s">
        <v>1143</v>
      </c>
      <c r="C45" s="83" t="s">
        <v>1144</v>
      </c>
      <c r="D45" s="96" t="s">
        <v>134</v>
      </c>
      <c r="E45" s="96" t="s">
        <v>335</v>
      </c>
      <c r="F45" s="96" t="s">
        <v>1145</v>
      </c>
      <c r="G45" s="96" t="s">
        <v>165</v>
      </c>
      <c r="H45" s="96" t="s">
        <v>178</v>
      </c>
      <c r="I45" s="93">
        <v>67125.551974000002</v>
      </c>
      <c r="J45" s="95">
        <v>2242</v>
      </c>
      <c r="K45" s="83"/>
      <c r="L45" s="93">
        <v>1504.9548752570799</v>
      </c>
      <c r="M45" s="94">
        <v>2.8418174950151862E-4</v>
      </c>
      <c r="N45" s="94">
        <v>7.0278601278936986E-3</v>
      </c>
      <c r="O45" s="94">
        <v>6.5080693147131694E-4</v>
      </c>
    </row>
    <row r="46" spans="2:19">
      <c r="B46" s="86" t="s">
        <v>1146</v>
      </c>
      <c r="C46" s="83" t="s">
        <v>1147</v>
      </c>
      <c r="D46" s="96" t="s">
        <v>134</v>
      </c>
      <c r="E46" s="96" t="s">
        <v>335</v>
      </c>
      <c r="F46" s="96" t="s">
        <v>755</v>
      </c>
      <c r="G46" s="96" t="s">
        <v>756</v>
      </c>
      <c r="H46" s="96" t="s">
        <v>178</v>
      </c>
      <c r="I46" s="93">
        <v>50164.414872000001</v>
      </c>
      <c r="J46" s="95">
        <v>7360</v>
      </c>
      <c r="K46" s="83"/>
      <c r="L46" s="93">
        <v>3692.1009345791995</v>
      </c>
      <c r="M46" s="94">
        <v>4.3711656817988317E-4</v>
      </c>
      <c r="N46" s="94">
        <v>1.7241426552311607E-2</v>
      </c>
      <c r="O46" s="94">
        <v>1.5966225429220331E-3</v>
      </c>
    </row>
    <row r="47" spans="2:19">
      <c r="B47" s="82"/>
      <c r="C47" s="83"/>
      <c r="D47" s="83"/>
      <c r="E47" s="83"/>
      <c r="F47" s="83"/>
      <c r="G47" s="83"/>
      <c r="H47" s="83"/>
      <c r="I47" s="93"/>
      <c r="J47" s="95"/>
      <c r="K47" s="83"/>
      <c r="L47" s="83"/>
      <c r="M47" s="83"/>
      <c r="N47" s="94"/>
      <c r="O47" s="83"/>
    </row>
    <row r="48" spans="2:19">
      <c r="B48" s="101" t="s">
        <v>1148</v>
      </c>
      <c r="C48" s="81"/>
      <c r="D48" s="81"/>
      <c r="E48" s="81"/>
      <c r="F48" s="81"/>
      <c r="G48" s="81"/>
      <c r="H48" s="81"/>
      <c r="I48" s="90"/>
      <c r="J48" s="92"/>
      <c r="K48" s="81"/>
      <c r="L48" s="90">
        <v>28992.327965820448</v>
      </c>
      <c r="M48" s="81"/>
      <c r="N48" s="91">
        <v>0.13538879409324564</v>
      </c>
      <c r="O48" s="91">
        <v>1.2537524087838519E-2</v>
      </c>
    </row>
    <row r="49" spans="2:15">
      <c r="B49" s="86" t="s">
        <v>1149</v>
      </c>
      <c r="C49" s="83" t="s">
        <v>1150</v>
      </c>
      <c r="D49" s="96" t="s">
        <v>134</v>
      </c>
      <c r="E49" s="96" t="s">
        <v>335</v>
      </c>
      <c r="F49" s="96" t="s">
        <v>832</v>
      </c>
      <c r="G49" s="96" t="s">
        <v>833</v>
      </c>
      <c r="H49" s="96" t="s">
        <v>178</v>
      </c>
      <c r="I49" s="93">
        <v>188997.29147</v>
      </c>
      <c r="J49" s="95">
        <v>378.5</v>
      </c>
      <c r="K49" s="83"/>
      <c r="L49" s="93">
        <v>715.3547483284799</v>
      </c>
      <c r="M49" s="94">
        <v>6.4129376998740286E-4</v>
      </c>
      <c r="N49" s="94">
        <v>3.3405739904449699E-3</v>
      </c>
      <c r="O49" s="94">
        <v>3.0935002525811045E-4</v>
      </c>
    </row>
    <row r="50" spans="2:15">
      <c r="B50" s="86" t="s">
        <v>1151</v>
      </c>
      <c r="C50" s="83" t="s">
        <v>1152</v>
      </c>
      <c r="D50" s="96" t="s">
        <v>134</v>
      </c>
      <c r="E50" s="96" t="s">
        <v>335</v>
      </c>
      <c r="F50" s="96" t="s">
        <v>849</v>
      </c>
      <c r="G50" s="96" t="s">
        <v>449</v>
      </c>
      <c r="H50" s="96" t="s">
        <v>178</v>
      </c>
      <c r="I50" s="93">
        <v>68064.537631999992</v>
      </c>
      <c r="J50" s="95">
        <v>1848</v>
      </c>
      <c r="K50" s="83"/>
      <c r="L50" s="93">
        <v>1257.83265543936</v>
      </c>
      <c r="M50" s="94">
        <v>5.1608332602339846E-4</v>
      </c>
      <c r="N50" s="94">
        <v>5.8738451976607497E-3</v>
      </c>
      <c r="O50" s="94">
        <v>5.4394070164467349E-4</v>
      </c>
    </row>
    <row r="51" spans="2:15">
      <c r="B51" s="86" t="s">
        <v>1153</v>
      </c>
      <c r="C51" s="83" t="s">
        <v>1154</v>
      </c>
      <c r="D51" s="96" t="s">
        <v>134</v>
      </c>
      <c r="E51" s="96" t="s">
        <v>335</v>
      </c>
      <c r="F51" s="96" t="s">
        <v>627</v>
      </c>
      <c r="G51" s="96" t="s">
        <v>387</v>
      </c>
      <c r="H51" s="96" t="s">
        <v>178</v>
      </c>
      <c r="I51" s="93">
        <v>101841.40500611998</v>
      </c>
      <c r="J51" s="95">
        <v>335.1</v>
      </c>
      <c r="K51" s="83"/>
      <c r="L51" s="93">
        <v>341.27054828958001</v>
      </c>
      <c r="M51" s="94">
        <v>4.8325541891239439E-4</v>
      </c>
      <c r="N51" s="94">
        <v>1.5936701615316272E-3</v>
      </c>
      <c r="O51" s="94">
        <v>1.4757999856702386E-4</v>
      </c>
    </row>
    <row r="52" spans="2:15">
      <c r="B52" s="86" t="s">
        <v>1155</v>
      </c>
      <c r="C52" s="83" t="s">
        <v>1156</v>
      </c>
      <c r="D52" s="96" t="s">
        <v>134</v>
      </c>
      <c r="E52" s="96" t="s">
        <v>335</v>
      </c>
      <c r="F52" s="96" t="s">
        <v>1157</v>
      </c>
      <c r="G52" s="96" t="s">
        <v>442</v>
      </c>
      <c r="H52" s="96" t="s">
        <v>178</v>
      </c>
      <c r="I52" s="93">
        <v>5275.5953899999995</v>
      </c>
      <c r="J52" s="95">
        <v>21940</v>
      </c>
      <c r="K52" s="83"/>
      <c r="L52" s="93">
        <v>1157.4656285659999</v>
      </c>
      <c r="M52" s="94">
        <v>3.5949755817973162E-4</v>
      </c>
      <c r="N52" s="94">
        <v>5.4051497982734219E-3</v>
      </c>
      <c r="O52" s="94">
        <v>5.0053770142568512E-4</v>
      </c>
    </row>
    <row r="53" spans="2:15">
      <c r="B53" s="86" t="s">
        <v>1158</v>
      </c>
      <c r="C53" s="83" t="s">
        <v>1159</v>
      </c>
      <c r="D53" s="96" t="s">
        <v>134</v>
      </c>
      <c r="E53" s="96" t="s">
        <v>335</v>
      </c>
      <c r="F53" s="96" t="s">
        <v>1160</v>
      </c>
      <c r="G53" s="96" t="s">
        <v>1161</v>
      </c>
      <c r="H53" s="96" t="s">
        <v>178</v>
      </c>
      <c r="I53" s="93">
        <v>60181.391919999995</v>
      </c>
      <c r="J53" s="95">
        <v>1367</v>
      </c>
      <c r="K53" s="83"/>
      <c r="L53" s="93">
        <v>822.67962754639996</v>
      </c>
      <c r="M53" s="94">
        <v>5.5306225565147991E-4</v>
      </c>
      <c r="N53" s="94">
        <v>3.8417612697365048E-3</v>
      </c>
      <c r="O53" s="94">
        <v>3.5576189877186792E-4</v>
      </c>
    </row>
    <row r="54" spans="2:15">
      <c r="B54" s="86" t="s">
        <v>1162</v>
      </c>
      <c r="C54" s="83" t="s">
        <v>1163</v>
      </c>
      <c r="D54" s="96" t="s">
        <v>134</v>
      </c>
      <c r="E54" s="96" t="s">
        <v>335</v>
      </c>
      <c r="F54" s="96" t="s">
        <v>1164</v>
      </c>
      <c r="G54" s="96" t="s">
        <v>165</v>
      </c>
      <c r="H54" s="96" t="s">
        <v>178</v>
      </c>
      <c r="I54" s="93">
        <v>5622.8732559999999</v>
      </c>
      <c r="J54" s="95">
        <v>4255</v>
      </c>
      <c r="K54" s="83"/>
      <c r="L54" s="93">
        <v>239.25325704279999</v>
      </c>
      <c r="M54" s="94">
        <v>2.52306358066106E-4</v>
      </c>
      <c r="N54" s="94">
        <v>1.1172683336120421E-3</v>
      </c>
      <c r="O54" s="94">
        <v>1.0346335336728588E-4</v>
      </c>
    </row>
    <row r="55" spans="2:15">
      <c r="B55" s="86" t="s">
        <v>1165</v>
      </c>
      <c r="C55" s="83" t="s">
        <v>1166</v>
      </c>
      <c r="D55" s="96" t="s">
        <v>134</v>
      </c>
      <c r="E55" s="96" t="s">
        <v>335</v>
      </c>
      <c r="F55" s="96" t="s">
        <v>1167</v>
      </c>
      <c r="G55" s="96" t="s">
        <v>564</v>
      </c>
      <c r="H55" s="96" t="s">
        <v>178</v>
      </c>
      <c r="I55" s="93">
        <v>2160.7458859999997</v>
      </c>
      <c r="J55" s="95">
        <v>90910</v>
      </c>
      <c r="K55" s="83"/>
      <c r="L55" s="93">
        <v>1964.3340849625999</v>
      </c>
      <c r="M55" s="94">
        <v>5.9930756331329292E-4</v>
      </c>
      <c r="N55" s="94">
        <v>9.1730758314019188E-3</v>
      </c>
      <c r="O55" s="94">
        <v>8.494621727449782E-4</v>
      </c>
    </row>
    <row r="56" spans="2:15">
      <c r="B56" s="86" t="s">
        <v>1168</v>
      </c>
      <c r="C56" s="83" t="s">
        <v>1169</v>
      </c>
      <c r="D56" s="96" t="s">
        <v>134</v>
      </c>
      <c r="E56" s="96" t="s">
        <v>335</v>
      </c>
      <c r="F56" s="96" t="s">
        <v>1170</v>
      </c>
      <c r="G56" s="96" t="s">
        <v>204</v>
      </c>
      <c r="H56" s="96" t="s">
        <v>178</v>
      </c>
      <c r="I56" s="93">
        <v>107923.268232</v>
      </c>
      <c r="J56" s="95">
        <v>381.9</v>
      </c>
      <c r="K56" s="83"/>
      <c r="L56" s="93">
        <v>412.15896142381996</v>
      </c>
      <c r="M56" s="94">
        <v>2.8617255462920867E-4</v>
      </c>
      <c r="N56" s="94">
        <v>1.924705902460855E-3</v>
      </c>
      <c r="O56" s="94">
        <v>1.7823518390664068E-4</v>
      </c>
    </row>
    <row r="57" spans="2:15">
      <c r="B57" s="86" t="s">
        <v>1171</v>
      </c>
      <c r="C57" s="83" t="s">
        <v>1172</v>
      </c>
      <c r="D57" s="96" t="s">
        <v>134</v>
      </c>
      <c r="E57" s="96" t="s">
        <v>335</v>
      </c>
      <c r="F57" s="96" t="s">
        <v>1173</v>
      </c>
      <c r="G57" s="96" t="s">
        <v>1174</v>
      </c>
      <c r="H57" s="96" t="s">
        <v>178</v>
      </c>
      <c r="I57" s="93">
        <v>1964.2582179999999</v>
      </c>
      <c r="J57" s="95">
        <v>14610</v>
      </c>
      <c r="K57" s="83"/>
      <c r="L57" s="93">
        <v>286.97812564980001</v>
      </c>
      <c r="M57" s="94">
        <v>4.2887387547305839E-4</v>
      </c>
      <c r="N57" s="94">
        <v>1.3401346179814035E-3</v>
      </c>
      <c r="O57" s="94">
        <v>1.2410163017122512E-4</v>
      </c>
    </row>
    <row r="58" spans="2:15">
      <c r="B58" s="86" t="s">
        <v>1175</v>
      </c>
      <c r="C58" s="83" t="s">
        <v>1176</v>
      </c>
      <c r="D58" s="96" t="s">
        <v>134</v>
      </c>
      <c r="E58" s="96" t="s">
        <v>335</v>
      </c>
      <c r="F58" s="96" t="s">
        <v>1177</v>
      </c>
      <c r="G58" s="96" t="s">
        <v>1178</v>
      </c>
      <c r="H58" s="96" t="s">
        <v>178</v>
      </c>
      <c r="I58" s="93">
        <v>12919.350496000001</v>
      </c>
      <c r="J58" s="95">
        <v>3472</v>
      </c>
      <c r="K58" s="83"/>
      <c r="L58" s="93">
        <v>448.55984922111998</v>
      </c>
      <c r="M58" s="94">
        <v>5.2240073547369899E-4</v>
      </c>
      <c r="N58" s="94">
        <v>2.0946912968248404E-3</v>
      </c>
      <c r="O58" s="94">
        <v>1.93976486506259E-4</v>
      </c>
    </row>
    <row r="59" spans="2:15">
      <c r="B59" s="86" t="s">
        <v>1179</v>
      </c>
      <c r="C59" s="83" t="s">
        <v>1180</v>
      </c>
      <c r="D59" s="96" t="s">
        <v>134</v>
      </c>
      <c r="E59" s="96" t="s">
        <v>335</v>
      </c>
      <c r="F59" s="96" t="s">
        <v>1181</v>
      </c>
      <c r="G59" s="96" t="s">
        <v>418</v>
      </c>
      <c r="H59" s="96" t="s">
        <v>178</v>
      </c>
      <c r="I59" s="93">
        <v>846.26217000000008</v>
      </c>
      <c r="J59" s="95">
        <v>3350</v>
      </c>
      <c r="K59" s="83"/>
      <c r="L59" s="93">
        <v>28.349782694999998</v>
      </c>
      <c r="M59" s="94">
        <v>2.8313456318192838E-5</v>
      </c>
      <c r="N59" s="94">
        <v>1.323882268580358E-4</v>
      </c>
      <c r="O59" s="94">
        <v>1.2259659998416814E-5</v>
      </c>
    </row>
    <row r="60" spans="2:15">
      <c r="B60" s="86" t="s">
        <v>1182</v>
      </c>
      <c r="C60" s="83" t="s">
        <v>1183</v>
      </c>
      <c r="D60" s="96" t="s">
        <v>134</v>
      </c>
      <c r="E60" s="96" t="s">
        <v>335</v>
      </c>
      <c r="F60" s="96" t="s">
        <v>508</v>
      </c>
      <c r="G60" s="96" t="s">
        <v>387</v>
      </c>
      <c r="H60" s="96" t="s">
        <v>178</v>
      </c>
      <c r="I60" s="93">
        <v>1548.308164</v>
      </c>
      <c r="J60" s="95">
        <v>157700</v>
      </c>
      <c r="K60" s="83"/>
      <c r="L60" s="93">
        <v>2441.6819746280003</v>
      </c>
      <c r="M60" s="94">
        <v>7.2460724977828535E-4</v>
      </c>
      <c r="N60" s="94">
        <v>1.1402201937485734E-2</v>
      </c>
      <c r="O60" s="94">
        <v>1.0558878406670014E-3</v>
      </c>
    </row>
    <row r="61" spans="2:15">
      <c r="B61" s="86" t="s">
        <v>1184</v>
      </c>
      <c r="C61" s="83" t="s">
        <v>1185</v>
      </c>
      <c r="D61" s="96" t="s">
        <v>134</v>
      </c>
      <c r="E61" s="96" t="s">
        <v>335</v>
      </c>
      <c r="F61" s="96" t="s">
        <v>1186</v>
      </c>
      <c r="G61" s="96" t="s">
        <v>201</v>
      </c>
      <c r="H61" s="96" t="s">
        <v>178</v>
      </c>
      <c r="I61" s="93">
        <v>5523.8964300000007</v>
      </c>
      <c r="J61" s="95">
        <v>10580</v>
      </c>
      <c r="K61" s="83"/>
      <c r="L61" s="93">
        <v>584.42824229400003</v>
      </c>
      <c r="M61" s="94">
        <v>2.170355782753057E-4</v>
      </c>
      <c r="N61" s="94">
        <v>2.7291714915581009E-3</v>
      </c>
      <c r="O61" s="94">
        <v>2.5273179766772822E-4</v>
      </c>
    </row>
    <row r="62" spans="2:15">
      <c r="B62" s="86" t="s">
        <v>1187</v>
      </c>
      <c r="C62" s="83" t="s">
        <v>1188</v>
      </c>
      <c r="D62" s="96" t="s">
        <v>134</v>
      </c>
      <c r="E62" s="96" t="s">
        <v>335</v>
      </c>
      <c r="F62" s="96" t="s">
        <v>1189</v>
      </c>
      <c r="G62" s="96" t="s">
        <v>387</v>
      </c>
      <c r="H62" s="96" t="s">
        <v>178</v>
      </c>
      <c r="I62" s="93">
        <v>6004.2352500000006</v>
      </c>
      <c r="J62" s="95">
        <v>6095</v>
      </c>
      <c r="K62" s="83"/>
      <c r="L62" s="93">
        <v>365.95813848750004</v>
      </c>
      <c r="M62" s="94">
        <v>3.3477371738990444E-4</v>
      </c>
      <c r="N62" s="94">
        <v>1.7089566286930453E-3</v>
      </c>
      <c r="O62" s="94">
        <v>1.5825596971159731E-4</v>
      </c>
    </row>
    <row r="63" spans="2:15">
      <c r="B63" s="86" t="s">
        <v>1190</v>
      </c>
      <c r="C63" s="83" t="s">
        <v>1191</v>
      </c>
      <c r="D63" s="96" t="s">
        <v>134</v>
      </c>
      <c r="E63" s="96" t="s">
        <v>335</v>
      </c>
      <c r="F63" s="96" t="s">
        <v>1192</v>
      </c>
      <c r="G63" s="96" t="s">
        <v>659</v>
      </c>
      <c r="H63" s="96" t="s">
        <v>178</v>
      </c>
      <c r="I63" s="93">
        <v>4899.5017760000001</v>
      </c>
      <c r="J63" s="95">
        <v>16160</v>
      </c>
      <c r="K63" s="83"/>
      <c r="L63" s="93">
        <v>791.75948700159995</v>
      </c>
      <c r="M63" s="94">
        <v>1.0093482935334985E-3</v>
      </c>
      <c r="N63" s="94">
        <v>3.6973699484707766E-3</v>
      </c>
      <c r="O63" s="94">
        <v>3.4239070597435258E-4</v>
      </c>
    </row>
    <row r="64" spans="2:15">
      <c r="B64" s="86" t="s">
        <v>1193</v>
      </c>
      <c r="C64" s="83" t="s">
        <v>1194</v>
      </c>
      <c r="D64" s="96" t="s">
        <v>134</v>
      </c>
      <c r="E64" s="96" t="s">
        <v>335</v>
      </c>
      <c r="F64" s="96" t="s">
        <v>1195</v>
      </c>
      <c r="G64" s="96" t="s">
        <v>1161</v>
      </c>
      <c r="H64" s="96" t="s">
        <v>178</v>
      </c>
      <c r="I64" s="93">
        <v>5752.7273699999996</v>
      </c>
      <c r="J64" s="95">
        <v>9422</v>
      </c>
      <c r="K64" s="83"/>
      <c r="L64" s="93">
        <v>542.02197280140001</v>
      </c>
      <c r="M64" s="94">
        <v>4.1105646159862594E-4</v>
      </c>
      <c r="N64" s="94">
        <v>2.531142078557363E-3</v>
      </c>
      <c r="O64" s="94">
        <v>2.343935108676603E-4</v>
      </c>
    </row>
    <row r="65" spans="2:15">
      <c r="B65" s="86" t="s">
        <v>1196</v>
      </c>
      <c r="C65" s="83" t="s">
        <v>1197</v>
      </c>
      <c r="D65" s="96" t="s">
        <v>134</v>
      </c>
      <c r="E65" s="96" t="s">
        <v>335</v>
      </c>
      <c r="F65" s="96" t="s">
        <v>1198</v>
      </c>
      <c r="G65" s="96" t="s">
        <v>1199</v>
      </c>
      <c r="H65" s="96" t="s">
        <v>178</v>
      </c>
      <c r="I65" s="93">
        <v>2917.857904</v>
      </c>
      <c r="J65" s="95">
        <v>13560</v>
      </c>
      <c r="K65" s="83"/>
      <c r="L65" s="93">
        <v>395.66153178239995</v>
      </c>
      <c r="M65" s="94">
        <v>4.2958217844988363E-4</v>
      </c>
      <c r="N65" s="94">
        <v>1.8476659659844459E-3</v>
      </c>
      <c r="O65" s="94">
        <v>1.7110098889613418E-4</v>
      </c>
    </row>
    <row r="66" spans="2:15">
      <c r="B66" s="86" t="s">
        <v>1200</v>
      </c>
      <c r="C66" s="83" t="s">
        <v>1201</v>
      </c>
      <c r="D66" s="96" t="s">
        <v>134</v>
      </c>
      <c r="E66" s="96" t="s">
        <v>335</v>
      </c>
      <c r="F66" s="96" t="s">
        <v>1202</v>
      </c>
      <c r="G66" s="96" t="s">
        <v>1199</v>
      </c>
      <c r="H66" s="96" t="s">
        <v>178</v>
      </c>
      <c r="I66" s="93">
        <v>15462.466240000002</v>
      </c>
      <c r="J66" s="95">
        <v>8044</v>
      </c>
      <c r="K66" s="83"/>
      <c r="L66" s="93">
        <v>1243.8007843456001</v>
      </c>
      <c r="M66" s="94">
        <v>6.8775022832023077E-4</v>
      </c>
      <c r="N66" s="94">
        <v>5.8083189622892507E-3</v>
      </c>
      <c r="O66" s="94">
        <v>5.3787271972742762E-4</v>
      </c>
    </row>
    <row r="67" spans="2:15">
      <c r="B67" s="86" t="s">
        <v>1203</v>
      </c>
      <c r="C67" s="83" t="s">
        <v>1204</v>
      </c>
      <c r="D67" s="96" t="s">
        <v>134</v>
      </c>
      <c r="E67" s="96" t="s">
        <v>335</v>
      </c>
      <c r="F67" s="96" t="s">
        <v>1205</v>
      </c>
      <c r="G67" s="96" t="s">
        <v>564</v>
      </c>
      <c r="H67" s="96" t="s">
        <v>178</v>
      </c>
      <c r="I67" s="93">
        <v>3157.7753480000001</v>
      </c>
      <c r="J67" s="95">
        <v>18570</v>
      </c>
      <c r="K67" s="83"/>
      <c r="L67" s="93">
        <v>586.39888212359995</v>
      </c>
      <c r="M67" s="94">
        <v>1.8282246016178451E-4</v>
      </c>
      <c r="N67" s="94">
        <v>2.7383740140473675E-3</v>
      </c>
      <c r="O67" s="94">
        <v>2.5358398671447156E-4</v>
      </c>
    </row>
    <row r="68" spans="2:15">
      <c r="B68" s="86" t="s">
        <v>1206</v>
      </c>
      <c r="C68" s="83" t="s">
        <v>1207</v>
      </c>
      <c r="D68" s="96" t="s">
        <v>134</v>
      </c>
      <c r="E68" s="96" t="s">
        <v>335</v>
      </c>
      <c r="F68" s="96" t="s">
        <v>589</v>
      </c>
      <c r="G68" s="96" t="s">
        <v>387</v>
      </c>
      <c r="H68" s="96" t="s">
        <v>178</v>
      </c>
      <c r="I68" s="93">
        <v>1291.463186</v>
      </c>
      <c r="J68" s="95">
        <v>40000</v>
      </c>
      <c r="K68" s="83"/>
      <c r="L68" s="93">
        <v>516.5852744</v>
      </c>
      <c r="M68" s="94">
        <v>2.3898742425834988E-4</v>
      </c>
      <c r="N68" s="94">
        <v>2.412357415030545E-3</v>
      </c>
      <c r="O68" s="94">
        <v>2.2339359325847043E-4</v>
      </c>
    </row>
    <row r="69" spans="2:15">
      <c r="B69" s="86" t="s">
        <v>1208</v>
      </c>
      <c r="C69" s="83" t="s">
        <v>1209</v>
      </c>
      <c r="D69" s="96" t="s">
        <v>134</v>
      </c>
      <c r="E69" s="96" t="s">
        <v>335</v>
      </c>
      <c r="F69" s="96" t="s">
        <v>1210</v>
      </c>
      <c r="G69" s="96" t="s">
        <v>442</v>
      </c>
      <c r="H69" s="96" t="s">
        <v>178</v>
      </c>
      <c r="I69" s="93">
        <v>19723.669420000002</v>
      </c>
      <c r="J69" s="95">
        <v>5103</v>
      </c>
      <c r="K69" s="83"/>
      <c r="L69" s="93">
        <v>1006.4988505026001</v>
      </c>
      <c r="M69" s="94">
        <v>3.5488748516096887E-4</v>
      </c>
      <c r="N69" s="94">
        <v>4.7001629460881652E-3</v>
      </c>
      <c r="O69" s="94">
        <v>4.352532020690056E-4</v>
      </c>
    </row>
    <row r="70" spans="2:15">
      <c r="B70" s="86" t="s">
        <v>1211</v>
      </c>
      <c r="C70" s="83" t="s">
        <v>1212</v>
      </c>
      <c r="D70" s="96" t="s">
        <v>134</v>
      </c>
      <c r="E70" s="96" t="s">
        <v>335</v>
      </c>
      <c r="F70" s="96" t="s">
        <v>1213</v>
      </c>
      <c r="G70" s="96" t="s">
        <v>1199</v>
      </c>
      <c r="H70" s="96" t="s">
        <v>178</v>
      </c>
      <c r="I70" s="93">
        <v>43261.577241999999</v>
      </c>
      <c r="J70" s="95">
        <v>3895</v>
      </c>
      <c r="K70" s="83"/>
      <c r="L70" s="93">
        <v>1685.0384335759002</v>
      </c>
      <c r="M70" s="94">
        <v>7.013966841359306E-4</v>
      </c>
      <c r="N70" s="94">
        <v>7.8688169432811796E-3</v>
      </c>
      <c r="O70" s="94">
        <v>7.2868277341500774E-4</v>
      </c>
    </row>
    <row r="71" spans="2:15">
      <c r="B71" s="86" t="s">
        <v>1214</v>
      </c>
      <c r="C71" s="83" t="s">
        <v>1215</v>
      </c>
      <c r="D71" s="96" t="s">
        <v>134</v>
      </c>
      <c r="E71" s="96" t="s">
        <v>335</v>
      </c>
      <c r="F71" s="96" t="s">
        <v>1216</v>
      </c>
      <c r="G71" s="96" t="s">
        <v>1178</v>
      </c>
      <c r="H71" s="96" t="s">
        <v>178</v>
      </c>
      <c r="I71" s="93">
        <v>74099.221827799993</v>
      </c>
      <c r="J71" s="95">
        <v>1972</v>
      </c>
      <c r="K71" s="83"/>
      <c r="L71" s="93">
        <v>1461.2366545358398</v>
      </c>
      <c r="M71" s="94">
        <v>6.8824616759936136E-4</v>
      </c>
      <c r="N71" s="94">
        <v>6.8237041459963841E-3</v>
      </c>
      <c r="O71" s="94">
        <v>6.3190130078115035E-4</v>
      </c>
    </row>
    <row r="72" spans="2:15">
      <c r="B72" s="86" t="s">
        <v>1217</v>
      </c>
      <c r="C72" s="83" t="s">
        <v>1218</v>
      </c>
      <c r="D72" s="96" t="s">
        <v>134</v>
      </c>
      <c r="E72" s="96" t="s">
        <v>335</v>
      </c>
      <c r="F72" s="96" t="s">
        <v>549</v>
      </c>
      <c r="G72" s="96" t="s">
        <v>442</v>
      </c>
      <c r="H72" s="96" t="s">
        <v>178</v>
      </c>
      <c r="I72" s="93">
        <v>19719.294374000001</v>
      </c>
      <c r="J72" s="95">
        <v>3942</v>
      </c>
      <c r="K72" s="83"/>
      <c r="L72" s="93">
        <v>777.33458422308001</v>
      </c>
      <c r="M72" s="94">
        <v>3.1165943669397416E-4</v>
      </c>
      <c r="N72" s="94">
        <v>3.6300083280311033E-3</v>
      </c>
      <c r="O72" s="94">
        <v>3.3615276032667525E-4</v>
      </c>
    </row>
    <row r="73" spans="2:15">
      <c r="B73" s="86" t="s">
        <v>1219</v>
      </c>
      <c r="C73" s="83" t="s">
        <v>1220</v>
      </c>
      <c r="D73" s="96" t="s">
        <v>134</v>
      </c>
      <c r="E73" s="96" t="s">
        <v>335</v>
      </c>
      <c r="F73" s="96" t="s">
        <v>1221</v>
      </c>
      <c r="G73" s="96" t="s">
        <v>449</v>
      </c>
      <c r="H73" s="96" t="s">
        <v>178</v>
      </c>
      <c r="I73" s="93">
        <v>51729.796710279996</v>
      </c>
      <c r="J73" s="95">
        <v>2143</v>
      </c>
      <c r="K73" s="83"/>
      <c r="L73" s="93">
        <v>1108.5695434234201</v>
      </c>
      <c r="M73" s="94">
        <v>5.2764215409486039E-4</v>
      </c>
      <c r="N73" s="94">
        <v>5.1768141499205561E-3</v>
      </c>
      <c r="O73" s="94">
        <v>4.793929404393022E-4</v>
      </c>
    </row>
    <row r="74" spans="2:15">
      <c r="B74" s="86" t="s">
        <v>1222</v>
      </c>
      <c r="C74" s="83" t="s">
        <v>1223</v>
      </c>
      <c r="D74" s="96" t="s">
        <v>134</v>
      </c>
      <c r="E74" s="96" t="s">
        <v>335</v>
      </c>
      <c r="F74" s="96" t="s">
        <v>1224</v>
      </c>
      <c r="G74" s="96" t="s">
        <v>206</v>
      </c>
      <c r="H74" s="96" t="s">
        <v>178</v>
      </c>
      <c r="I74" s="93">
        <v>8765.874233999999</v>
      </c>
      <c r="J74" s="95">
        <v>3548</v>
      </c>
      <c r="K74" s="83"/>
      <c r="L74" s="93">
        <v>311.01321782232003</v>
      </c>
      <c r="M74" s="94">
        <v>1.7616861161667586E-4</v>
      </c>
      <c r="N74" s="94">
        <v>1.4523740403897655E-3</v>
      </c>
      <c r="O74" s="94">
        <v>1.3449543322911149E-4</v>
      </c>
    </row>
    <row r="75" spans="2:15">
      <c r="B75" s="86" t="s">
        <v>1225</v>
      </c>
      <c r="C75" s="83" t="s">
        <v>1226</v>
      </c>
      <c r="D75" s="96" t="s">
        <v>134</v>
      </c>
      <c r="E75" s="96" t="s">
        <v>335</v>
      </c>
      <c r="F75" s="96" t="s">
        <v>1227</v>
      </c>
      <c r="G75" s="96" t="s">
        <v>165</v>
      </c>
      <c r="H75" s="96" t="s">
        <v>178</v>
      </c>
      <c r="I75" s="93">
        <v>6558.7436980000002</v>
      </c>
      <c r="J75" s="95">
        <v>9851</v>
      </c>
      <c r="K75" s="83"/>
      <c r="L75" s="93">
        <v>646.10184168998001</v>
      </c>
      <c r="M75" s="94">
        <v>6.0205808348032729E-4</v>
      </c>
      <c r="N75" s="94">
        <v>3.0171757614965312E-3</v>
      </c>
      <c r="O75" s="94">
        <v>2.7940210296098999E-4</v>
      </c>
    </row>
    <row r="76" spans="2:15">
      <c r="B76" s="86" t="s">
        <v>1228</v>
      </c>
      <c r="C76" s="83" t="s">
        <v>1229</v>
      </c>
      <c r="D76" s="96" t="s">
        <v>134</v>
      </c>
      <c r="E76" s="96" t="s">
        <v>335</v>
      </c>
      <c r="F76" s="96" t="s">
        <v>1230</v>
      </c>
      <c r="G76" s="96" t="s">
        <v>486</v>
      </c>
      <c r="H76" s="96" t="s">
        <v>178</v>
      </c>
      <c r="I76" s="93">
        <v>4333.9068239999997</v>
      </c>
      <c r="J76" s="95">
        <v>15550</v>
      </c>
      <c r="K76" s="83"/>
      <c r="L76" s="93">
        <v>673.92251113199995</v>
      </c>
      <c r="M76" s="94">
        <v>4.5390943128659482E-4</v>
      </c>
      <c r="N76" s="94">
        <v>3.1470931276032614E-3</v>
      </c>
      <c r="O76" s="94">
        <v>2.9143295173175189E-4</v>
      </c>
    </row>
    <row r="77" spans="2:15">
      <c r="B77" s="86" t="s">
        <v>1231</v>
      </c>
      <c r="C77" s="83" t="s">
        <v>1232</v>
      </c>
      <c r="D77" s="96" t="s">
        <v>134</v>
      </c>
      <c r="E77" s="96" t="s">
        <v>335</v>
      </c>
      <c r="F77" s="96" t="s">
        <v>1233</v>
      </c>
      <c r="G77" s="96" t="s">
        <v>1161</v>
      </c>
      <c r="H77" s="96" t="s">
        <v>178</v>
      </c>
      <c r="I77" s="93">
        <v>1033.931028</v>
      </c>
      <c r="J77" s="95">
        <v>31850</v>
      </c>
      <c r="K77" s="83"/>
      <c r="L77" s="93">
        <v>329.30703241800001</v>
      </c>
      <c r="M77" s="94">
        <v>4.3883099677730558E-4</v>
      </c>
      <c r="N77" s="94">
        <v>1.5378027614084586E-3</v>
      </c>
      <c r="O77" s="94">
        <v>1.4240646201652671E-4</v>
      </c>
    </row>
    <row r="78" spans="2:15">
      <c r="B78" s="86" t="s">
        <v>1234</v>
      </c>
      <c r="C78" s="83" t="s">
        <v>1235</v>
      </c>
      <c r="D78" s="96" t="s">
        <v>134</v>
      </c>
      <c r="E78" s="96" t="s">
        <v>335</v>
      </c>
      <c r="F78" s="96" t="s">
        <v>1236</v>
      </c>
      <c r="G78" s="96" t="s">
        <v>1237</v>
      </c>
      <c r="H78" s="96" t="s">
        <v>178</v>
      </c>
      <c r="I78" s="93">
        <v>11601.728658</v>
      </c>
      <c r="J78" s="95">
        <v>1883</v>
      </c>
      <c r="K78" s="83"/>
      <c r="L78" s="93">
        <v>218.46055063013998</v>
      </c>
      <c r="M78" s="94">
        <v>2.881162445858669E-4</v>
      </c>
      <c r="N78" s="94">
        <v>1.0201702513033808E-3</v>
      </c>
      <c r="O78" s="94">
        <v>9.447169675359793E-5</v>
      </c>
    </row>
    <row r="79" spans="2:15">
      <c r="B79" s="86" t="s">
        <v>1238</v>
      </c>
      <c r="C79" s="83" t="s">
        <v>1239</v>
      </c>
      <c r="D79" s="96" t="s">
        <v>134</v>
      </c>
      <c r="E79" s="96" t="s">
        <v>335</v>
      </c>
      <c r="F79" s="96" t="s">
        <v>1240</v>
      </c>
      <c r="G79" s="96" t="s">
        <v>756</v>
      </c>
      <c r="H79" s="96" t="s">
        <v>178</v>
      </c>
      <c r="I79" s="93">
        <v>7873.9833120000003</v>
      </c>
      <c r="J79" s="95">
        <v>9550</v>
      </c>
      <c r="K79" s="83"/>
      <c r="L79" s="93">
        <v>751.96540629599997</v>
      </c>
      <c r="M79" s="94">
        <v>6.2603554178426398E-4</v>
      </c>
      <c r="N79" s="94">
        <v>3.5115389725956384E-3</v>
      </c>
      <c r="O79" s="94">
        <v>3.2518204146186381E-4</v>
      </c>
    </row>
    <row r="80" spans="2:15">
      <c r="B80" s="86" t="s">
        <v>1241</v>
      </c>
      <c r="C80" s="83" t="s">
        <v>1242</v>
      </c>
      <c r="D80" s="96" t="s">
        <v>134</v>
      </c>
      <c r="E80" s="96" t="s">
        <v>335</v>
      </c>
      <c r="F80" s="96" t="s">
        <v>476</v>
      </c>
      <c r="G80" s="96" t="s">
        <v>387</v>
      </c>
      <c r="H80" s="96" t="s">
        <v>178</v>
      </c>
      <c r="I80" s="93">
        <v>68177.830707999994</v>
      </c>
      <c r="J80" s="95">
        <v>1450</v>
      </c>
      <c r="K80" s="83"/>
      <c r="L80" s="93">
        <v>988.57854526600011</v>
      </c>
      <c r="M80" s="94">
        <v>3.9558733244496834E-4</v>
      </c>
      <c r="N80" s="94">
        <v>4.6164784444977288E-3</v>
      </c>
      <c r="O80" s="94">
        <v>4.2750369472243564E-4</v>
      </c>
    </row>
    <row r="81" spans="2:15">
      <c r="B81" s="86" t="s">
        <v>1243</v>
      </c>
      <c r="C81" s="83" t="s">
        <v>1244</v>
      </c>
      <c r="D81" s="96" t="s">
        <v>134</v>
      </c>
      <c r="E81" s="96" t="s">
        <v>335</v>
      </c>
      <c r="F81" s="96" t="s">
        <v>1245</v>
      </c>
      <c r="G81" s="96" t="s">
        <v>165</v>
      </c>
      <c r="H81" s="96" t="s">
        <v>178</v>
      </c>
      <c r="I81" s="93">
        <v>2666.4874599999998</v>
      </c>
      <c r="J81" s="95">
        <v>17740</v>
      </c>
      <c r="K81" s="83"/>
      <c r="L81" s="93">
        <v>473.03487540399999</v>
      </c>
      <c r="M81" s="94">
        <v>1.9627734940638796E-4</v>
      </c>
      <c r="N81" s="94">
        <v>2.2089851294624695E-3</v>
      </c>
      <c r="O81" s="94">
        <v>2.0456053586856253E-4</v>
      </c>
    </row>
    <row r="82" spans="2:15">
      <c r="B82" s="86" t="s">
        <v>1246</v>
      </c>
      <c r="C82" s="83" t="s">
        <v>1247</v>
      </c>
      <c r="D82" s="96" t="s">
        <v>134</v>
      </c>
      <c r="E82" s="96" t="s">
        <v>335</v>
      </c>
      <c r="F82" s="96" t="s">
        <v>1248</v>
      </c>
      <c r="G82" s="96" t="s">
        <v>449</v>
      </c>
      <c r="H82" s="96" t="s">
        <v>178</v>
      </c>
      <c r="I82" s="93">
        <v>470592.73228577996</v>
      </c>
      <c r="J82" s="95">
        <v>227.5</v>
      </c>
      <c r="K82" s="83"/>
      <c r="L82" s="93">
        <v>1070.5984655893799</v>
      </c>
      <c r="M82" s="94">
        <v>4.5054983111442664E-4</v>
      </c>
      <c r="N82" s="94">
        <v>4.9994962593243909E-3</v>
      </c>
      <c r="O82" s="94">
        <v>4.6297262043096385E-4</v>
      </c>
    </row>
    <row r="83" spans="2:15">
      <c r="B83" s="86" t="s">
        <v>1249</v>
      </c>
      <c r="C83" s="83" t="s">
        <v>1250</v>
      </c>
      <c r="D83" s="96" t="s">
        <v>134</v>
      </c>
      <c r="E83" s="96" t="s">
        <v>335</v>
      </c>
      <c r="F83" s="96" t="s">
        <v>651</v>
      </c>
      <c r="G83" s="96" t="s">
        <v>387</v>
      </c>
      <c r="H83" s="96" t="s">
        <v>178</v>
      </c>
      <c r="I83" s="93">
        <v>216987.55304200001</v>
      </c>
      <c r="J83" s="95">
        <v>645.29999999999995</v>
      </c>
      <c r="K83" s="83"/>
      <c r="L83" s="93">
        <v>1400.22067975712</v>
      </c>
      <c r="M83" s="94">
        <v>5.3307530543902416E-4</v>
      </c>
      <c r="N83" s="94">
        <v>6.5387708610441155E-3</v>
      </c>
      <c r="O83" s="94">
        <v>6.0551538053242094E-4</v>
      </c>
    </row>
    <row r="84" spans="2:15">
      <c r="B84" s="86" t="s">
        <v>1251</v>
      </c>
      <c r="C84" s="83" t="s">
        <v>1252</v>
      </c>
      <c r="D84" s="96" t="s">
        <v>134</v>
      </c>
      <c r="E84" s="96" t="s">
        <v>335</v>
      </c>
      <c r="F84" s="96" t="s">
        <v>829</v>
      </c>
      <c r="G84" s="96" t="s">
        <v>387</v>
      </c>
      <c r="H84" s="96" t="s">
        <v>178</v>
      </c>
      <c r="I84" s="93">
        <v>89005.935824</v>
      </c>
      <c r="J84" s="95">
        <v>1065</v>
      </c>
      <c r="K84" s="83"/>
      <c r="L84" s="93">
        <v>947.91321652559998</v>
      </c>
      <c r="M84" s="94">
        <v>2.5380914118265847E-4</v>
      </c>
      <c r="N84" s="94">
        <v>4.4265789018994644E-3</v>
      </c>
      <c r="O84" s="94">
        <v>4.0991826525213916E-4</v>
      </c>
    </row>
    <row r="85" spans="2:15">
      <c r="B85" s="82"/>
      <c r="C85" s="83"/>
      <c r="D85" s="83"/>
      <c r="E85" s="83"/>
      <c r="F85" s="83"/>
      <c r="G85" s="83"/>
      <c r="H85" s="83"/>
      <c r="I85" s="93"/>
      <c r="J85" s="95"/>
      <c r="K85" s="83"/>
      <c r="L85" s="83"/>
      <c r="M85" s="83"/>
      <c r="N85" s="94"/>
      <c r="O85" s="83"/>
    </row>
    <row r="86" spans="2:15">
      <c r="B86" s="101" t="s">
        <v>31</v>
      </c>
      <c r="C86" s="81"/>
      <c r="D86" s="81"/>
      <c r="E86" s="81"/>
      <c r="F86" s="81"/>
      <c r="G86" s="81"/>
      <c r="H86" s="81"/>
      <c r="I86" s="90"/>
      <c r="J86" s="92"/>
      <c r="K86" s="81"/>
      <c r="L86" s="90">
        <v>8800.7010883628209</v>
      </c>
      <c r="M86" s="81"/>
      <c r="N86" s="91">
        <v>4.109764172553703E-2</v>
      </c>
      <c r="O86" s="91">
        <v>3.8058000038939982E-3</v>
      </c>
    </row>
    <row r="87" spans="2:15">
      <c r="B87" s="86" t="s">
        <v>1253</v>
      </c>
      <c r="C87" s="83" t="s">
        <v>1254</v>
      </c>
      <c r="D87" s="96" t="s">
        <v>134</v>
      </c>
      <c r="E87" s="96" t="s">
        <v>335</v>
      </c>
      <c r="F87" s="96" t="s">
        <v>1255</v>
      </c>
      <c r="G87" s="96" t="s">
        <v>1237</v>
      </c>
      <c r="H87" s="96" t="s">
        <v>178</v>
      </c>
      <c r="I87" s="93">
        <v>18444.002823999999</v>
      </c>
      <c r="J87" s="95">
        <v>1047</v>
      </c>
      <c r="K87" s="83"/>
      <c r="L87" s="93">
        <v>193.10870956727999</v>
      </c>
      <c r="M87" s="94">
        <v>7.1615244725957764E-4</v>
      </c>
      <c r="N87" s="94">
        <v>9.0178185580817589E-4</v>
      </c>
      <c r="O87" s="94">
        <v>8.3508475091254058E-5</v>
      </c>
    </row>
    <row r="88" spans="2:15">
      <c r="B88" s="86" t="s">
        <v>1256</v>
      </c>
      <c r="C88" s="83" t="s">
        <v>1257</v>
      </c>
      <c r="D88" s="96" t="s">
        <v>134</v>
      </c>
      <c r="E88" s="96" t="s">
        <v>335</v>
      </c>
      <c r="F88" s="96" t="s">
        <v>1258</v>
      </c>
      <c r="G88" s="96" t="s">
        <v>1178</v>
      </c>
      <c r="H88" s="96" t="s">
        <v>178</v>
      </c>
      <c r="I88" s="93">
        <v>7893.0640099999991</v>
      </c>
      <c r="J88" s="95">
        <v>2880</v>
      </c>
      <c r="K88" s="83"/>
      <c r="L88" s="93">
        <v>227.32024348800002</v>
      </c>
      <c r="M88" s="94">
        <v>1.5025887244509159E-3</v>
      </c>
      <c r="N88" s="94">
        <v>1.0615433736506559E-3</v>
      </c>
      <c r="O88" s="94">
        <v>9.8303007324698801E-5</v>
      </c>
    </row>
    <row r="89" spans="2:15">
      <c r="B89" s="86" t="s">
        <v>1259</v>
      </c>
      <c r="C89" s="83" t="s">
        <v>1260</v>
      </c>
      <c r="D89" s="96" t="s">
        <v>134</v>
      </c>
      <c r="E89" s="96" t="s">
        <v>335</v>
      </c>
      <c r="F89" s="96" t="s">
        <v>1261</v>
      </c>
      <c r="G89" s="96" t="s">
        <v>165</v>
      </c>
      <c r="H89" s="96" t="s">
        <v>178</v>
      </c>
      <c r="I89" s="93">
        <v>37637.764840000003</v>
      </c>
      <c r="J89" s="95">
        <v>529</v>
      </c>
      <c r="K89" s="83"/>
      <c r="L89" s="93">
        <v>199.10377600359999</v>
      </c>
      <c r="M89" s="94">
        <v>6.8453644800151329E-4</v>
      </c>
      <c r="N89" s="94">
        <v>9.2977770409876997E-4</v>
      </c>
      <c r="O89" s="94">
        <v>8.6100998532012791E-5</v>
      </c>
    </row>
    <row r="90" spans="2:15">
      <c r="B90" s="86" t="s">
        <v>1262</v>
      </c>
      <c r="C90" s="83" t="s">
        <v>1263</v>
      </c>
      <c r="D90" s="96" t="s">
        <v>134</v>
      </c>
      <c r="E90" s="96" t="s">
        <v>335</v>
      </c>
      <c r="F90" s="96" t="s">
        <v>1264</v>
      </c>
      <c r="G90" s="96" t="s">
        <v>710</v>
      </c>
      <c r="H90" s="96" t="s">
        <v>178</v>
      </c>
      <c r="I90" s="93">
        <v>1121.729726</v>
      </c>
      <c r="J90" s="95">
        <v>963.9</v>
      </c>
      <c r="K90" s="83"/>
      <c r="L90" s="93">
        <v>10.812352851819998</v>
      </c>
      <c r="M90" s="94">
        <v>6.954654991108359E-5</v>
      </c>
      <c r="N90" s="94">
        <v>5.0491682339009061E-5</v>
      </c>
      <c r="O90" s="94">
        <v>4.675724367002087E-6</v>
      </c>
    </row>
    <row r="91" spans="2:15">
      <c r="B91" s="86" t="s">
        <v>1265</v>
      </c>
      <c r="C91" s="83" t="s">
        <v>1266</v>
      </c>
      <c r="D91" s="96" t="s">
        <v>134</v>
      </c>
      <c r="E91" s="96" t="s">
        <v>335</v>
      </c>
      <c r="F91" s="96" t="s">
        <v>1267</v>
      </c>
      <c r="G91" s="96" t="s">
        <v>659</v>
      </c>
      <c r="H91" s="96" t="s">
        <v>178</v>
      </c>
      <c r="I91" s="93">
        <v>15252.601468000001</v>
      </c>
      <c r="J91" s="95">
        <v>2035</v>
      </c>
      <c r="K91" s="83"/>
      <c r="L91" s="93">
        <v>310.39043987380001</v>
      </c>
      <c r="M91" s="94">
        <v>1.1489936734015592E-3</v>
      </c>
      <c r="N91" s="94">
        <v>1.4494657828832489E-3</v>
      </c>
      <c r="O91" s="94">
        <v>1.3422611737630555E-4</v>
      </c>
    </row>
    <row r="92" spans="2:15">
      <c r="B92" s="86" t="s">
        <v>1268</v>
      </c>
      <c r="C92" s="83" t="s">
        <v>1269</v>
      </c>
      <c r="D92" s="96" t="s">
        <v>134</v>
      </c>
      <c r="E92" s="96" t="s">
        <v>335</v>
      </c>
      <c r="F92" s="96" t="s">
        <v>1270</v>
      </c>
      <c r="G92" s="96" t="s">
        <v>1112</v>
      </c>
      <c r="H92" s="96" t="s">
        <v>178</v>
      </c>
      <c r="I92" s="93">
        <v>3.8940200000000001E-2</v>
      </c>
      <c r="J92" s="95">
        <v>76</v>
      </c>
      <c r="K92" s="83"/>
      <c r="L92" s="93">
        <v>2.9548740000000003E-5</v>
      </c>
      <c r="M92" s="94">
        <v>3.8360856696180208E-10</v>
      </c>
      <c r="N92" s="94">
        <v>1.3798713508936535E-10</v>
      </c>
      <c r="O92" s="94">
        <v>1.2778140477440401E-11</v>
      </c>
    </row>
    <row r="93" spans="2:15">
      <c r="B93" s="86" t="s">
        <v>1271</v>
      </c>
      <c r="C93" s="83" t="s">
        <v>1272</v>
      </c>
      <c r="D93" s="96" t="s">
        <v>134</v>
      </c>
      <c r="E93" s="96" t="s">
        <v>335</v>
      </c>
      <c r="F93" s="96" t="s">
        <v>1273</v>
      </c>
      <c r="G93" s="96" t="s">
        <v>165</v>
      </c>
      <c r="H93" s="96" t="s">
        <v>178</v>
      </c>
      <c r="I93" s="93">
        <v>107.38332800000001</v>
      </c>
      <c r="J93" s="95">
        <v>4406</v>
      </c>
      <c r="K93" s="83"/>
      <c r="L93" s="93">
        <v>4.7313094316799997</v>
      </c>
      <c r="M93" s="94">
        <v>1.0700879720976583E-5</v>
      </c>
      <c r="N93" s="94">
        <v>2.2094337481016669E-5</v>
      </c>
      <c r="O93" s="94">
        <v>2.0460207968341708E-6</v>
      </c>
    </row>
    <row r="94" spans="2:15">
      <c r="B94" s="86" t="s">
        <v>1274</v>
      </c>
      <c r="C94" s="83" t="s">
        <v>1275</v>
      </c>
      <c r="D94" s="96" t="s">
        <v>134</v>
      </c>
      <c r="E94" s="96" t="s">
        <v>335</v>
      </c>
      <c r="F94" s="96" t="s">
        <v>1276</v>
      </c>
      <c r="G94" s="96" t="s">
        <v>1237</v>
      </c>
      <c r="H94" s="96" t="s">
        <v>178</v>
      </c>
      <c r="I94" s="93">
        <v>352.93564800000001</v>
      </c>
      <c r="J94" s="95">
        <v>1567</v>
      </c>
      <c r="K94" s="83"/>
      <c r="L94" s="93">
        <v>5.5305016041599995</v>
      </c>
      <c r="M94" s="94">
        <v>1.0622276995946666E-5</v>
      </c>
      <c r="N94" s="94">
        <v>2.5826416692054467E-5</v>
      </c>
      <c r="O94" s="94">
        <v>2.3916257142831114E-6</v>
      </c>
    </row>
    <row r="95" spans="2:15">
      <c r="B95" s="86" t="s">
        <v>1277</v>
      </c>
      <c r="C95" s="83" t="s">
        <v>1278</v>
      </c>
      <c r="D95" s="96" t="s">
        <v>134</v>
      </c>
      <c r="E95" s="96" t="s">
        <v>335</v>
      </c>
      <c r="F95" s="96" t="s">
        <v>1279</v>
      </c>
      <c r="G95" s="96" t="s">
        <v>710</v>
      </c>
      <c r="H95" s="96" t="s">
        <v>178</v>
      </c>
      <c r="I95" s="93">
        <v>18939.642852000001</v>
      </c>
      <c r="J95" s="95">
        <v>741.8</v>
      </c>
      <c r="K95" s="83"/>
      <c r="L95" s="93">
        <v>140.49427076775999</v>
      </c>
      <c r="M95" s="94">
        <v>3.4842688278518348E-4</v>
      </c>
      <c r="N95" s="94">
        <v>6.5608218555893649E-4</v>
      </c>
      <c r="O95" s="94">
        <v>6.0755738760637012E-5</v>
      </c>
    </row>
    <row r="96" spans="2:15">
      <c r="B96" s="86" t="s">
        <v>1280</v>
      </c>
      <c r="C96" s="83" t="s">
        <v>1281</v>
      </c>
      <c r="D96" s="96" t="s">
        <v>134</v>
      </c>
      <c r="E96" s="96" t="s">
        <v>335</v>
      </c>
      <c r="F96" s="96" t="s">
        <v>1282</v>
      </c>
      <c r="G96" s="96" t="s">
        <v>1112</v>
      </c>
      <c r="H96" s="96" t="s">
        <v>178</v>
      </c>
      <c r="I96" s="93">
        <v>227704.11368900002</v>
      </c>
      <c r="J96" s="95">
        <v>111.9</v>
      </c>
      <c r="K96" s="83"/>
      <c r="L96" s="93">
        <v>254.80090313782003</v>
      </c>
      <c r="M96" s="94">
        <v>7.9416035350469549E-4</v>
      </c>
      <c r="N96" s="94">
        <v>1.1898729570929477E-3</v>
      </c>
      <c r="O96" s="94">
        <v>1.101868213018135E-4</v>
      </c>
    </row>
    <row r="97" spans="2:15">
      <c r="B97" s="86" t="s">
        <v>1283</v>
      </c>
      <c r="C97" s="83" t="s">
        <v>1284</v>
      </c>
      <c r="D97" s="96" t="s">
        <v>134</v>
      </c>
      <c r="E97" s="96" t="s">
        <v>335</v>
      </c>
      <c r="F97" s="96" t="s">
        <v>1285</v>
      </c>
      <c r="G97" s="96" t="s">
        <v>1174</v>
      </c>
      <c r="H97" s="96" t="s">
        <v>178</v>
      </c>
      <c r="I97" s="93">
        <v>23562.371430000003</v>
      </c>
      <c r="J97" s="95">
        <v>231.2</v>
      </c>
      <c r="K97" s="83"/>
      <c r="L97" s="93">
        <v>54.476202746159991</v>
      </c>
      <c r="M97" s="94">
        <v>1.2206372737852153E-3</v>
      </c>
      <c r="N97" s="94">
        <v>2.5439376255941991E-4</v>
      </c>
      <c r="O97" s="94">
        <v>2.3557842783413331E-5</v>
      </c>
    </row>
    <row r="98" spans="2:15">
      <c r="B98" s="86" t="s">
        <v>1286</v>
      </c>
      <c r="C98" s="83" t="s">
        <v>1287</v>
      </c>
      <c r="D98" s="96" t="s">
        <v>134</v>
      </c>
      <c r="E98" s="96" t="s">
        <v>335</v>
      </c>
      <c r="F98" s="96" t="s">
        <v>1288</v>
      </c>
      <c r="G98" s="96" t="s">
        <v>203</v>
      </c>
      <c r="H98" s="96" t="s">
        <v>178</v>
      </c>
      <c r="I98" s="93">
        <v>17677.293192000001</v>
      </c>
      <c r="J98" s="95">
        <v>1519</v>
      </c>
      <c r="K98" s="83"/>
      <c r="L98" s="93">
        <v>268.51808358647997</v>
      </c>
      <c r="M98" s="94">
        <v>5.9431924651642148E-4</v>
      </c>
      <c r="N98" s="94">
        <v>1.2539296455207601E-3</v>
      </c>
      <c r="O98" s="94">
        <v>1.1611871750880492E-4</v>
      </c>
    </row>
    <row r="99" spans="2:15">
      <c r="B99" s="86" t="s">
        <v>1289</v>
      </c>
      <c r="C99" s="83" t="s">
        <v>1290</v>
      </c>
      <c r="D99" s="96" t="s">
        <v>134</v>
      </c>
      <c r="E99" s="96" t="s">
        <v>335</v>
      </c>
      <c r="F99" s="96" t="s">
        <v>1291</v>
      </c>
      <c r="G99" s="96" t="s">
        <v>564</v>
      </c>
      <c r="H99" s="96" t="s">
        <v>178</v>
      </c>
      <c r="I99" s="93">
        <v>11915.678293999999</v>
      </c>
      <c r="J99" s="95">
        <v>2437</v>
      </c>
      <c r="K99" s="83"/>
      <c r="L99" s="93">
        <v>290.38508002478</v>
      </c>
      <c r="M99" s="94">
        <v>4.2565458640910652E-4</v>
      </c>
      <c r="N99" s="94">
        <v>1.3560444629894704E-3</v>
      </c>
      <c r="O99" s="94">
        <v>1.2557494313156537E-4</v>
      </c>
    </row>
    <row r="100" spans="2:15">
      <c r="B100" s="86" t="s">
        <v>1292</v>
      </c>
      <c r="C100" s="83" t="s">
        <v>1293</v>
      </c>
      <c r="D100" s="96" t="s">
        <v>134</v>
      </c>
      <c r="E100" s="96" t="s">
        <v>335</v>
      </c>
      <c r="F100" s="96" t="s">
        <v>1294</v>
      </c>
      <c r="G100" s="96" t="s">
        <v>659</v>
      </c>
      <c r="H100" s="96" t="s">
        <v>178</v>
      </c>
      <c r="I100" s="93">
        <v>8252.3904320000001</v>
      </c>
      <c r="J100" s="95">
        <v>2175</v>
      </c>
      <c r="K100" s="83"/>
      <c r="L100" s="93">
        <v>179.489491896</v>
      </c>
      <c r="M100" s="94">
        <v>1.2405113984255329E-3</v>
      </c>
      <c r="N100" s="94">
        <v>8.3818263538055766E-4</v>
      </c>
      <c r="O100" s="94">
        <v>7.7618942184048731E-5</v>
      </c>
    </row>
    <row r="101" spans="2:15">
      <c r="B101" s="86" t="s">
        <v>1295</v>
      </c>
      <c r="C101" s="83" t="s">
        <v>1296</v>
      </c>
      <c r="D101" s="96" t="s">
        <v>134</v>
      </c>
      <c r="E101" s="96" t="s">
        <v>335</v>
      </c>
      <c r="F101" s="96" t="s">
        <v>1297</v>
      </c>
      <c r="G101" s="96" t="s">
        <v>1161</v>
      </c>
      <c r="H101" s="96" t="s">
        <v>178</v>
      </c>
      <c r="I101" s="93">
        <v>1358.8984499999999</v>
      </c>
      <c r="J101" s="95">
        <v>460.1</v>
      </c>
      <c r="K101" s="83"/>
      <c r="L101" s="93">
        <v>6.2522918829799998</v>
      </c>
      <c r="M101" s="94">
        <v>8.5955582501703106E-4</v>
      </c>
      <c r="N101" s="94">
        <v>2.9197043416230391E-5</v>
      </c>
      <c r="O101" s="94">
        <v>2.7037587385004841E-6</v>
      </c>
    </row>
    <row r="102" spans="2:15">
      <c r="B102" s="86" t="s">
        <v>1298</v>
      </c>
      <c r="C102" s="83" t="s">
        <v>1299</v>
      </c>
      <c r="D102" s="96" t="s">
        <v>134</v>
      </c>
      <c r="E102" s="96" t="s">
        <v>335</v>
      </c>
      <c r="F102" s="96" t="s">
        <v>1300</v>
      </c>
      <c r="G102" s="96" t="s">
        <v>1112</v>
      </c>
      <c r="H102" s="96" t="s">
        <v>178</v>
      </c>
      <c r="I102" s="93">
        <v>14172.964265719998</v>
      </c>
      <c r="J102" s="95">
        <v>1326</v>
      </c>
      <c r="K102" s="83"/>
      <c r="L102" s="93">
        <v>187.93350567784</v>
      </c>
      <c r="M102" s="94">
        <v>5.5444198482202918E-4</v>
      </c>
      <c r="N102" s="94">
        <v>8.776146135431195E-4</v>
      </c>
      <c r="O102" s="94">
        <v>8.1270495322957346E-5</v>
      </c>
    </row>
    <row r="103" spans="2:15">
      <c r="B103" s="86" t="s">
        <v>1301</v>
      </c>
      <c r="C103" s="83" t="s">
        <v>1302</v>
      </c>
      <c r="D103" s="96" t="s">
        <v>134</v>
      </c>
      <c r="E103" s="96" t="s">
        <v>335</v>
      </c>
      <c r="F103" s="96" t="s">
        <v>1303</v>
      </c>
      <c r="G103" s="96" t="s">
        <v>201</v>
      </c>
      <c r="H103" s="96" t="s">
        <v>178</v>
      </c>
      <c r="I103" s="93">
        <v>10048.129208</v>
      </c>
      <c r="J103" s="95">
        <v>838.6</v>
      </c>
      <c r="K103" s="83"/>
      <c r="L103" s="93">
        <v>84.263611584100005</v>
      </c>
      <c r="M103" s="94">
        <v>1.665653695687922E-3</v>
      </c>
      <c r="N103" s="94">
        <v>3.9349543685358553E-4</v>
      </c>
      <c r="O103" s="94">
        <v>3.6439193886375665E-5</v>
      </c>
    </row>
    <row r="104" spans="2:15">
      <c r="B104" s="86" t="s">
        <v>1304</v>
      </c>
      <c r="C104" s="83" t="s">
        <v>1305</v>
      </c>
      <c r="D104" s="96" t="s">
        <v>134</v>
      </c>
      <c r="E104" s="96" t="s">
        <v>335</v>
      </c>
      <c r="F104" s="96" t="s">
        <v>1306</v>
      </c>
      <c r="G104" s="96" t="s">
        <v>204</v>
      </c>
      <c r="H104" s="96" t="s">
        <v>178</v>
      </c>
      <c r="I104" s="93">
        <v>14146.081326</v>
      </c>
      <c r="J104" s="95">
        <v>1315</v>
      </c>
      <c r="K104" s="83"/>
      <c r="L104" s="93">
        <v>186.02096943690003</v>
      </c>
      <c r="M104" s="94">
        <v>1.1005762958110499E-3</v>
      </c>
      <c r="N104" s="94">
        <v>8.6868342403582097E-4</v>
      </c>
      <c r="O104" s="94">
        <v>8.0443432755994196E-5</v>
      </c>
    </row>
    <row r="105" spans="2:15">
      <c r="B105" s="86" t="s">
        <v>1307</v>
      </c>
      <c r="C105" s="83" t="s">
        <v>1308</v>
      </c>
      <c r="D105" s="96" t="s">
        <v>134</v>
      </c>
      <c r="E105" s="96" t="s">
        <v>335</v>
      </c>
      <c r="F105" s="96" t="s">
        <v>1309</v>
      </c>
      <c r="G105" s="96" t="s">
        <v>486</v>
      </c>
      <c r="H105" s="96" t="s">
        <v>178</v>
      </c>
      <c r="I105" s="93">
        <v>30437.211743379998</v>
      </c>
      <c r="J105" s="95">
        <v>721.9</v>
      </c>
      <c r="K105" s="83"/>
      <c r="L105" s="93">
        <v>219.7262310516</v>
      </c>
      <c r="M105" s="94">
        <v>8.8914921084225738E-4</v>
      </c>
      <c r="N105" s="94">
        <v>1.0260807441127516E-3</v>
      </c>
      <c r="O105" s="94">
        <v>9.5019031165317756E-5</v>
      </c>
    </row>
    <row r="106" spans="2:15">
      <c r="B106" s="86" t="s">
        <v>1310</v>
      </c>
      <c r="C106" s="83" t="s">
        <v>1311</v>
      </c>
      <c r="D106" s="96" t="s">
        <v>134</v>
      </c>
      <c r="E106" s="96" t="s">
        <v>335</v>
      </c>
      <c r="F106" s="96" t="s">
        <v>1312</v>
      </c>
      <c r="G106" s="96" t="s">
        <v>486</v>
      </c>
      <c r="H106" s="96" t="s">
        <v>178</v>
      </c>
      <c r="I106" s="93">
        <v>21802.228577999998</v>
      </c>
      <c r="J106" s="95">
        <v>2342</v>
      </c>
      <c r="K106" s="83"/>
      <c r="L106" s="93">
        <v>510.60819329676002</v>
      </c>
      <c r="M106" s="94">
        <v>1.4362689873961831E-3</v>
      </c>
      <c r="N106" s="94">
        <v>2.3844455549095088E-3</v>
      </c>
      <c r="O106" s="94">
        <v>2.2080884744588234E-4</v>
      </c>
    </row>
    <row r="107" spans="2:15">
      <c r="B107" s="86" t="s">
        <v>1313</v>
      </c>
      <c r="C107" s="83" t="s">
        <v>1314</v>
      </c>
      <c r="D107" s="96" t="s">
        <v>134</v>
      </c>
      <c r="E107" s="96" t="s">
        <v>335</v>
      </c>
      <c r="F107" s="96" t="s">
        <v>1315</v>
      </c>
      <c r="G107" s="96" t="s">
        <v>449</v>
      </c>
      <c r="H107" s="96" t="s">
        <v>178</v>
      </c>
      <c r="I107" s="93">
        <v>11079.6322</v>
      </c>
      <c r="J107" s="95">
        <v>1066</v>
      </c>
      <c r="K107" s="83"/>
      <c r="L107" s="93">
        <v>118.10887925199999</v>
      </c>
      <c r="M107" s="94">
        <v>5.5395391230438475E-4</v>
      </c>
      <c r="N107" s="94">
        <v>5.5154655923058858E-4</v>
      </c>
      <c r="O107" s="94">
        <v>5.1075336908277706E-5</v>
      </c>
    </row>
    <row r="108" spans="2:15">
      <c r="B108" s="86" t="s">
        <v>1316</v>
      </c>
      <c r="C108" s="83" t="s">
        <v>1317</v>
      </c>
      <c r="D108" s="96" t="s">
        <v>134</v>
      </c>
      <c r="E108" s="96" t="s">
        <v>335</v>
      </c>
      <c r="F108" s="96" t="s">
        <v>1318</v>
      </c>
      <c r="G108" s="96" t="s">
        <v>756</v>
      </c>
      <c r="H108" s="96" t="s">
        <v>178</v>
      </c>
      <c r="I108" s="93">
        <v>15914.493244000001</v>
      </c>
      <c r="J108" s="95">
        <v>1967</v>
      </c>
      <c r="K108" s="83"/>
      <c r="L108" s="93">
        <v>313.03808210948</v>
      </c>
      <c r="M108" s="94">
        <v>1.1146158734899067E-3</v>
      </c>
      <c r="N108" s="94">
        <v>1.4618297810382662E-3</v>
      </c>
      <c r="O108" s="94">
        <v>1.3537107125323981E-4</v>
      </c>
    </row>
    <row r="109" spans="2:15">
      <c r="B109" s="86" t="s">
        <v>1319</v>
      </c>
      <c r="C109" s="83" t="s">
        <v>1320</v>
      </c>
      <c r="D109" s="96" t="s">
        <v>134</v>
      </c>
      <c r="E109" s="96" t="s">
        <v>335</v>
      </c>
      <c r="F109" s="96" t="s">
        <v>1321</v>
      </c>
      <c r="G109" s="96" t="s">
        <v>1161</v>
      </c>
      <c r="H109" s="96" t="s">
        <v>178</v>
      </c>
      <c r="I109" s="93">
        <v>11883.220492</v>
      </c>
      <c r="J109" s="95">
        <v>1613</v>
      </c>
      <c r="K109" s="83"/>
      <c r="L109" s="93">
        <v>191.67634653595999</v>
      </c>
      <c r="M109" s="94">
        <v>9.6686225068142069E-4</v>
      </c>
      <c r="N109" s="94">
        <v>8.9509298612710782E-4</v>
      </c>
      <c r="O109" s="94">
        <v>8.2889059981543833E-5</v>
      </c>
    </row>
    <row r="110" spans="2:15">
      <c r="B110" s="86" t="s">
        <v>1322</v>
      </c>
      <c r="C110" s="83" t="s">
        <v>1323</v>
      </c>
      <c r="D110" s="96" t="s">
        <v>134</v>
      </c>
      <c r="E110" s="96" t="s">
        <v>335</v>
      </c>
      <c r="F110" s="96" t="s">
        <v>1324</v>
      </c>
      <c r="G110" s="96" t="s">
        <v>203</v>
      </c>
      <c r="H110" s="96" t="s">
        <v>178</v>
      </c>
      <c r="I110" s="93">
        <v>74725.227460779992</v>
      </c>
      <c r="J110" s="95">
        <v>330.5</v>
      </c>
      <c r="K110" s="83"/>
      <c r="L110" s="93">
        <v>246.96687682315999</v>
      </c>
      <c r="M110" s="94">
        <v>4.7762797051433974E-4</v>
      </c>
      <c r="N110" s="94">
        <v>1.1532895072614274E-3</v>
      </c>
      <c r="O110" s="94">
        <v>1.0679905286388042E-4</v>
      </c>
    </row>
    <row r="111" spans="2:15">
      <c r="B111" s="86" t="s">
        <v>1325</v>
      </c>
      <c r="C111" s="83" t="s">
        <v>1326</v>
      </c>
      <c r="D111" s="96" t="s">
        <v>134</v>
      </c>
      <c r="E111" s="96" t="s">
        <v>335</v>
      </c>
      <c r="F111" s="96" t="s">
        <v>1327</v>
      </c>
      <c r="G111" s="96" t="s">
        <v>659</v>
      </c>
      <c r="H111" s="96" t="s">
        <v>178</v>
      </c>
      <c r="I111" s="93">
        <v>12664.017313999999</v>
      </c>
      <c r="J111" s="95">
        <v>649.70000000000005</v>
      </c>
      <c r="K111" s="83"/>
      <c r="L111" s="93">
        <v>82.278120420340002</v>
      </c>
      <c r="M111" s="94">
        <v>1.0988610277633834E-3</v>
      </c>
      <c r="N111" s="94">
        <v>3.8422356138842213E-4</v>
      </c>
      <c r="O111" s="94">
        <v>3.5580582486795107E-5</v>
      </c>
    </row>
    <row r="112" spans="2:15">
      <c r="B112" s="86" t="s">
        <v>1328</v>
      </c>
      <c r="C112" s="83" t="s">
        <v>1329</v>
      </c>
      <c r="D112" s="96" t="s">
        <v>134</v>
      </c>
      <c r="E112" s="96" t="s">
        <v>335</v>
      </c>
      <c r="F112" s="96" t="s">
        <v>1330</v>
      </c>
      <c r="G112" s="96" t="s">
        <v>387</v>
      </c>
      <c r="H112" s="96" t="s">
        <v>178</v>
      </c>
      <c r="I112" s="93">
        <v>8430.9197960000001</v>
      </c>
      <c r="J112" s="95">
        <v>14300</v>
      </c>
      <c r="K112" s="83"/>
      <c r="L112" s="93">
        <v>1205.621530828</v>
      </c>
      <c r="M112" s="94">
        <v>2.3097195424240696E-3</v>
      </c>
      <c r="N112" s="94">
        <v>5.6300289298633604E-3</v>
      </c>
      <c r="O112" s="94">
        <v>5.2136237563926333E-4</v>
      </c>
    </row>
    <row r="113" spans="2:15">
      <c r="B113" s="86" t="s">
        <v>1331</v>
      </c>
      <c r="C113" s="83" t="s">
        <v>1332</v>
      </c>
      <c r="D113" s="96" t="s">
        <v>134</v>
      </c>
      <c r="E113" s="96" t="s">
        <v>335</v>
      </c>
      <c r="F113" s="96" t="s">
        <v>1333</v>
      </c>
      <c r="G113" s="96" t="s">
        <v>165</v>
      </c>
      <c r="H113" s="96" t="s">
        <v>178</v>
      </c>
      <c r="I113" s="93">
        <v>13509.638115999998</v>
      </c>
      <c r="J113" s="95">
        <v>1348</v>
      </c>
      <c r="K113" s="83"/>
      <c r="L113" s="93">
        <v>182.10992180367998</v>
      </c>
      <c r="M113" s="94">
        <v>9.3850717619454104E-4</v>
      </c>
      <c r="N113" s="94">
        <v>8.5041955701116694E-4</v>
      </c>
      <c r="O113" s="94">
        <v>7.8752128285101462E-5</v>
      </c>
    </row>
    <row r="114" spans="2:15">
      <c r="B114" s="86" t="s">
        <v>1334</v>
      </c>
      <c r="C114" s="83" t="s">
        <v>1335</v>
      </c>
      <c r="D114" s="96" t="s">
        <v>134</v>
      </c>
      <c r="E114" s="96" t="s">
        <v>335</v>
      </c>
      <c r="F114" s="96" t="s">
        <v>1336</v>
      </c>
      <c r="G114" s="96" t="s">
        <v>1237</v>
      </c>
      <c r="H114" s="96" t="s">
        <v>178</v>
      </c>
      <c r="I114" s="93">
        <v>44817.256556799999</v>
      </c>
      <c r="J114" s="95">
        <v>9.3000000000000007</v>
      </c>
      <c r="K114" s="83"/>
      <c r="L114" s="93">
        <v>4.16800485062</v>
      </c>
      <c r="M114" s="94">
        <v>2.3368393434624956E-4</v>
      </c>
      <c r="N114" s="94">
        <v>1.9463809569397271E-5</v>
      </c>
      <c r="O114" s="94">
        <v>1.8024237748166369E-6</v>
      </c>
    </row>
    <row r="115" spans="2:15">
      <c r="B115" s="86" t="s">
        <v>1337</v>
      </c>
      <c r="C115" s="83" t="s">
        <v>1338</v>
      </c>
      <c r="D115" s="96" t="s">
        <v>134</v>
      </c>
      <c r="E115" s="96" t="s">
        <v>335</v>
      </c>
      <c r="F115" s="96" t="s">
        <v>1339</v>
      </c>
      <c r="G115" s="96" t="s">
        <v>1112</v>
      </c>
      <c r="H115" s="96" t="s">
        <v>178</v>
      </c>
      <c r="I115" s="93">
        <v>1.465984E-2</v>
      </c>
      <c r="J115" s="95">
        <v>585</v>
      </c>
      <c r="K115" s="83"/>
      <c r="L115" s="93">
        <v>8.5439380000000006E-5</v>
      </c>
      <c r="M115" s="94">
        <v>8.0893212069443106E-9</v>
      </c>
      <c r="N115" s="94">
        <v>3.9898605727390135E-10</v>
      </c>
      <c r="O115" s="94">
        <v>3.6947646496785034E-11</v>
      </c>
    </row>
    <row r="116" spans="2:15">
      <c r="B116" s="86" t="s">
        <v>1340</v>
      </c>
      <c r="C116" s="83" t="s">
        <v>1341</v>
      </c>
      <c r="D116" s="96" t="s">
        <v>134</v>
      </c>
      <c r="E116" s="96" t="s">
        <v>335</v>
      </c>
      <c r="F116" s="96" t="s">
        <v>1342</v>
      </c>
      <c r="G116" s="96" t="s">
        <v>165</v>
      </c>
      <c r="H116" s="96" t="s">
        <v>178</v>
      </c>
      <c r="I116" s="93">
        <v>35533.230277999995</v>
      </c>
      <c r="J116" s="95">
        <v>1031</v>
      </c>
      <c r="K116" s="83"/>
      <c r="L116" s="93">
        <v>366.34760416617996</v>
      </c>
      <c r="M116" s="94">
        <v>8.9684841785005773E-4</v>
      </c>
      <c r="N116" s="94">
        <v>1.7107753611742503E-3</v>
      </c>
      <c r="O116" s="94">
        <v>1.5842439134830039E-4</v>
      </c>
    </row>
    <row r="117" spans="2:15">
      <c r="B117" s="86" t="s">
        <v>1343</v>
      </c>
      <c r="C117" s="83" t="s">
        <v>1344</v>
      </c>
      <c r="D117" s="96" t="s">
        <v>134</v>
      </c>
      <c r="E117" s="96" t="s">
        <v>335</v>
      </c>
      <c r="F117" s="96" t="s">
        <v>1345</v>
      </c>
      <c r="G117" s="96" t="s">
        <v>165</v>
      </c>
      <c r="H117" s="96" t="s">
        <v>178</v>
      </c>
      <c r="I117" s="93">
        <v>69835.079807999995</v>
      </c>
      <c r="J117" s="95">
        <v>91.2</v>
      </c>
      <c r="K117" s="83"/>
      <c r="L117" s="93">
        <v>63.689592876520003</v>
      </c>
      <c r="M117" s="94">
        <v>4.410108919745954E-4</v>
      </c>
      <c r="N117" s="94">
        <v>2.974185855653759E-4</v>
      </c>
      <c r="O117" s="94">
        <v>2.7542107200752383E-5</v>
      </c>
    </row>
    <row r="118" spans="2:15">
      <c r="B118" s="86" t="s">
        <v>1346</v>
      </c>
      <c r="C118" s="83" t="s">
        <v>1347</v>
      </c>
      <c r="D118" s="96" t="s">
        <v>134</v>
      </c>
      <c r="E118" s="96" t="s">
        <v>335</v>
      </c>
      <c r="F118" s="96" t="s">
        <v>1348</v>
      </c>
      <c r="G118" s="96" t="s">
        <v>165</v>
      </c>
      <c r="H118" s="96" t="s">
        <v>178</v>
      </c>
      <c r="I118" s="93">
        <v>97886.065186000007</v>
      </c>
      <c r="J118" s="95">
        <v>143.9</v>
      </c>
      <c r="K118" s="83"/>
      <c r="L118" s="93">
        <v>140.85804782555999</v>
      </c>
      <c r="M118" s="94">
        <v>2.7967447196000005E-4</v>
      </c>
      <c r="N118" s="94">
        <v>6.5778095694536654E-4</v>
      </c>
      <c r="O118" s="94">
        <v>6.0913051537663661E-5</v>
      </c>
    </row>
    <row r="119" spans="2:15">
      <c r="B119" s="86" t="s">
        <v>1349</v>
      </c>
      <c r="C119" s="83" t="s">
        <v>1350</v>
      </c>
      <c r="D119" s="96" t="s">
        <v>134</v>
      </c>
      <c r="E119" s="96" t="s">
        <v>335</v>
      </c>
      <c r="F119" s="96" t="s">
        <v>1351</v>
      </c>
      <c r="G119" s="96" t="s">
        <v>833</v>
      </c>
      <c r="H119" s="96" t="s">
        <v>178</v>
      </c>
      <c r="I119" s="93">
        <v>6983.9019640000006</v>
      </c>
      <c r="J119" s="95">
        <v>4412</v>
      </c>
      <c r="K119" s="83"/>
      <c r="L119" s="93">
        <v>308.12975465168</v>
      </c>
      <c r="M119" s="94">
        <v>6.6319169509770632E-4</v>
      </c>
      <c r="N119" s="94">
        <v>1.4389088022086344E-3</v>
      </c>
      <c r="O119" s="94">
        <v>1.3324850028185336E-4</v>
      </c>
    </row>
    <row r="120" spans="2:15">
      <c r="B120" s="86" t="s">
        <v>1352</v>
      </c>
      <c r="C120" s="83" t="s">
        <v>1353</v>
      </c>
      <c r="D120" s="96" t="s">
        <v>134</v>
      </c>
      <c r="E120" s="96" t="s">
        <v>335</v>
      </c>
      <c r="F120" s="96" t="s">
        <v>1354</v>
      </c>
      <c r="G120" s="96" t="s">
        <v>486</v>
      </c>
      <c r="H120" s="96" t="s">
        <v>178</v>
      </c>
      <c r="I120" s="93">
        <v>6.4136800000000006E-3</v>
      </c>
      <c r="J120" s="95">
        <v>300.60000000000002</v>
      </c>
      <c r="K120" s="83"/>
      <c r="L120" s="93">
        <v>1.9241039999999997E-5</v>
      </c>
      <c r="M120" s="94">
        <v>1.1355756198482461E-9</v>
      </c>
      <c r="N120" s="94">
        <v>8.9852087965168118E-11</v>
      </c>
      <c r="O120" s="94">
        <v>8.3206496132170023E-12</v>
      </c>
    </row>
    <row r="121" spans="2:15">
      <c r="B121" s="86" t="s">
        <v>1355</v>
      </c>
      <c r="C121" s="83" t="s">
        <v>1356</v>
      </c>
      <c r="D121" s="96" t="s">
        <v>134</v>
      </c>
      <c r="E121" s="96" t="s">
        <v>335</v>
      </c>
      <c r="F121" s="96" t="s">
        <v>1357</v>
      </c>
      <c r="G121" s="96" t="s">
        <v>387</v>
      </c>
      <c r="H121" s="96" t="s">
        <v>178</v>
      </c>
      <c r="I121" s="93">
        <v>80.247276979999995</v>
      </c>
      <c r="J121" s="95">
        <v>210</v>
      </c>
      <c r="K121" s="83"/>
      <c r="L121" s="93">
        <v>0.16851944199999996</v>
      </c>
      <c r="M121" s="94">
        <v>1.1705356477030539E-5</v>
      </c>
      <c r="N121" s="94">
        <v>7.8695453709493067E-7</v>
      </c>
      <c r="O121" s="94">
        <v>7.2875022862425583E-8</v>
      </c>
    </row>
    <row r="122" spans="2:15">
      <c r="B122" s="86" t="s">
        <v>1358</v>
      </c>
      <c r="C122" s="83" t="s">
        <v>1359</v>
      </c>
      <c r="D122" s="96" t="s">
        <v>134</v>
      </c>
      <c r="E122" s="96" t="s">
        <v>335</v>
      </c>
      <c r="F122" s="96" t="s">
        <v>1360</v>
      </c>
      <c r="G122" s="96" t="s">
        <v>486</v>
      </c>
      <c r="H122" s="96" t="s">
        <v>178</v>
      </c>
      <c r="I122" s="93">
        <v>6966.7224639999995</v>
      </c>
      <c r="J122" s="95">
        <v>478.5</v>
      </c>
      <c r="K122" s="83"/>
      <c r="L122" s="93">
        <v>33.335766990240003</v>
      </c>
      <c r="M122" s="94">
        <v>5.3078281767687666E-4</v>
      </c>
      <c r="N122" s="94">
        <v>1.5567184871469487E-4</v>
      </c>
      <c r="O122" s="94">
        <v>1.4415813111642233E-5</v>
      </c>
    </row>
    <row r="123" spans="2:15">
      <c r="B123" s="86" t="s">
        <v>1361</v>
      </c>
      <c r="C123" s="83" t="s">
        <v>1362</v>
      </c>
      <c r="D123" s="96" t="s">
        <v>134</v>
      </c>
      <c r="E123" s="96" t="s">
        <v>335</v>
      </c>
      <c r="F123" s="96" t="s">
        <v>1363</v>
      </c>
      <c r="G123" s="96" t="s">
        <v>486</v>
      </c>
      <c r="H123" s="96" t="s">
        <v>178</v>
      </c>
      <c r="I123" s="93">
        <v>13723.099129999999</v>
      </c>
      <c r="J123" s="95">
        <v>2272</v>
      </c>
      <c r="K123" s="83"/>
      <c r="L123" s="93">
        <v>311.78881223360003</v>
      </c>
      <c r="M123" s="94">
        <v>5.3344370623576527E-4</v>
      </c>
      <c r="N123" s="94">
        <v>1.4559959224329203E-3</v>
      </c>
      <c r="O123" s="94">
        <v>1.3483083346414192E-4</v>
      </c>
    </row>
    <row r="124" spans="2:15">
      <c r="B124" s="86" t="s">
        <v>1364</v>
      </c>
      <c r="C124" s="83" t="s">
        <v>1365</v>
      </c>
      <c r="D124" s="96" t="s">
        <v>134</v>
      </c>
      <c r="E124" s="96" t="s">
        <v>335</v>
      </c>
      <c r="F124" s="96" t="s">
        <v>1366</v>
      </c>
      <c r="G124" s="96" t="s">
        <v>337</v>
      </c>
      <c r="H124" s="96" t="s">
        <v>178</v>
      </c>
      <c r="I124" s="93">
        <v>253240.466934</v>
      </c>
      <c r="J124" s="95">
        <v>166.1</v>
      </c>
      <c r="K124" s="83"/>
      <c r="L124" s="93">
        <v>420.63241560027996</v>
      </c>
      <c r="M124" s="94">
        <v>1.760787532353994E-3</v>
      </c>
      <c r="N124" s="94">
        <v>1.9642753618056776E-3</v>
      </c>
      <c r="O124" s="94">
        <v>1.8189946833284499E-4</v>
      </c>
    </row>
    <row r="125" spans="2:15">
      <c r="B125" s="86" t="s">
        <v>1367</v>
      </c>
      <c r="C125" s="83" t="s">
        <v>1368</v>
      </c>
      <c r="D125" s="96" t="s">
        <v>134</v>
      </c>
      <c r="E125" s="96" t="s">
        <v>335</v>
      </c>
      <c r="F125" s="96" t="s">
        <v>1369</v>
      </c>
      <c r="G125" s="96" t="s">
        <v>418</v>
      </c>
      <c r="H125" s="96" t="s">
        <v>178</v>
      </c>
      <c r="I125" s="93">
        <v>9190.7805339999995</v>
      </c>
      <c r="J125" s="95">
        <v>1914</v>
      </c>
      <c r="K125" s="83"/>
      <c r="L125" s="93">
        <v>175.91153942075999</v>
      </c>
      <c r="M125" s="94">
        <v>1.0390899265564871E-3</v>
      </c>
      <c r="N125" s="94">
        <v>8.2147426096106384E-4</v>
      </c>
      <c r="O125" s="94">
        <v>7.607168232287623E-5</v>
      </c>
    </row>
    <row r="126" spans="2:15">
      <c r="B126" s="86" t="s">
        <v>1370</v>
      </c>
      <c r="C126" s="83" t="s">
        <v>1371</v>
      </c>
      <c r="D126" s="96" t="s">
        <v>134</v>
      </c>
      <c r="E126" s="96" t="s">
        <v>335</v>
      </c>
      <c r="F126" s="96" t="s">
        <v>1372</v>
      </c>
      <c r="G126" s="96" t="s">
        <v>201</v>
      </c>
      <c r="H126" s="96" t="s">
        <v>178</v>
      </c>
      <c r="I126" s="93">
        <v>3811.9248959999995</v>
      </c>
      <c r="J126" s="95">
        <v>10670</v>
      </c>
      <c r="K126" s="83"/>
      <c r="L126" s="93">
        <v>406.7323864032</v>
      </c>
      <c r="M126" s="94">
        <v>7.1510978633516822E-4</v>
      </c>
      <c r="N126" s="94">
        <v>1.8993648036375933E-3</v>
      </c>
      <c r="O126" s="94">
        <v>1.758885004973024E-4</v>
      </c>
    </row>
    <row r="127" spans="2:15">
      <c r="B127" s="86" t="s">
        <v>1373</v>
      </c>
      <c r="C127" s="83" t="s">
        <v>1374</v>
      </c>
      <c r="D127" s="96" t="s">
        <v>134</v>
      </c>
      <c r="E127" s="96" t="s">
        <v>335</v>
      </c>
      <c r="F127" s="96" t="s">
        <v>1375</v>
      </c>
      <c r="G127" s="96" t="s">
        <v>486</v>
      </c>
      <c r="H127" s="96" t="s">
        <v>178</v>
      </c>
      <c r="I127" s="93">
        <v>91652.517970000001</v>
      </c>
      <c r="J127" s="95">
        <v>492</v>
      </c>
      <c r="K127" s="83"/>
      <c r="L127" s="93">
        <v>450.93038841239996</v>
      </c>
      <c r="M127" s="94">
        <v>1.1746286762416417E-3</v>
      </c>
      <c r="N127" s="94">
        <v>2.1057612751596792E-3</v>
      </c>
      <c r="O127" s="94">
        <v>1.9500160916101361E-4</v>
      </c>
    </row>
    <row r="128" spans="2:15">
      <c r="B128" s="86" t="s">
        <v>1376</v>
      </c>
      <c r="C128" s="83" t="s">
        <v>1377</v>
      </c>
      <c r="D128" s="96" t="s">
        <v>134</v>
      </c>
      <c r="E128" s="96" t="s">
        <v>335</v>
      </c>
      <c r="F128" s="96" t="s">
        <v>1378</v>
      </c>
      <c r="G128" s="96" t="s">
        <v>1237</v>
      </c>
      <c r="H128" s="96" t="s">
        <v>178</v>
      </c>
      <c r="I128" s="93">
        <v>43951.460149999999</v>
      </c>
      <c r="J128" s="95">
        <v>289.89999999999998</v>
      </c>
      <c r="K128" s="83"/>
      <c r="L128" s="93">
        <v>127.41528308938</v>
      </c>
      <c r="M128" s="94">
        <v>2.0592005575689447E-4</v>
      </c>
      <c r="N128" s="94">
        <v>5.9500573899611301E-4</v>
      </c>
      <c r="O128" s="94">
        <v>5.5099824435455921E-5</v>
      </c>
    </row>
    <row r="129" spans="2:15">
      <c r="B129" s="86" t="s">
        <v>1379</v>
      </c>
      <c r="C129" s="83" t="s">
        <v>1380</v>
      </c>
      <c r="D129" s="96" t="s">
        <v>134</v>
      </c>
      <c r="E129" s="96" t="s">
        <v>335</v>
      </c>
      <c r="F129" s="96" t="s">
        <v>1381</v>
      </c>
      <c r="G129" s="96" t="s">
        <v>486</v>
      </c>
      <c r="H129" s="96" t="s">
        <v>178</v>
      </c>
      <c r="I129" s="93">
        <v>21116.835246000002</v>
      </c>
      <c r="J129" s="95">
        <v>1429</v>
      </c>
      <c r="K129" s="83"/>
      <c r="L129" s="93">
        <v>301.75957566533998</v>
      </c>
      <c r="M129" s="94">
        <v>1.2571913247942247E-3</v>
      </c>
      <c r="N129" s="94">
        <v>1.4091612478854541E-3</v>
      </c>
      <c r="O129" s="94">
        <v>1.3049376211183691E-4</v>
      </c>
    </row>
    <row r="130" spans="2:15">
      <c r="B130" s="86" t="s">
        <v>1382</v>
      </c>
      <c r="C130" s="83" t="s">
        <v>1383</v>
      </c>
      <c r="D130" s="96" t="s">
        <v>134</v>
      </c>
      <c r="E130" s="96" t="s">
        <v>335</v>
      </c>
      <c r="F130" s="96" t="s">
        <v>1384</v>
      </c>
      <c r="G130" s="96" t="s">
        <v>1161</v>
      </c>
      <c r="H130" s="96" t="s">
        <v>178</v>
      </c>
      <c r="I130" s="93">
        <v>116801.061182</v>
      </c>
      <c r="J130" s="95">
        <v>12.9</v>
      </c>
      <c r="K130" s="83"/>
      <c r="L130" s="93">
        <v>15.067336823759998</v>
      </c>
      <c r="M130" s="94">
        <v>2.8366681427731069E-4</v>
      </c>
      <c r="N130" s="94">
        <v>7.0361668272052875E-5</v>
      </c>
      <c r="O130" s="94">
        <v>6.5157616383952716E-6</v>
      </c>
    </row>
    <row r="131" spans="2:15">
      <c r="B131" s="82"/>
      <c r="C131" s="83"/>
      <c r="D131" s="83"/>
      <c r="E131" s="83"/>
      <c r="F131" s="83"/>
      <c r="G131" s="83"/>
      <c r="H131" s="83"/>
      <c r="I131" s="93"/>
      <c r="J131" s="95"/>
      <c r="K131" s="83"/>
      <c r="L131" s="83"/>
      <c r="M131" s="83"/>
      <c r="N131" s="94"/>
      <c r="O131" s="83"/>
    </row>
    <row r="132" spans="2:15">
      <c r="B132" s="80" t="s">
        <v>249</v>
      </c>
      <c r="C132" s="81"/>
      <c r="D132" s="81"/>
      <c r="E132" s="81"/>
      <c r="F132" s="81"/>
      <c r="G132" s="81"/>
      <c r="H132" s="81"/>
      <c r="I132" s="90"/>
      <c r="J132" s="92"/>
      <c r="K132" s="90">
        <v>45.087438782360003</v>
      </c>
      <c r="L132" s="90">
        <v>57330.389922435956</v>
      </c>
      <c r="M132" s="81"/>
      <c r="N132" s="91">
        <v>0.26772228727699249</v>
      </c>
      <c r="O132" s="91">
        <v>2.4792115537086185E-2</v>
      </c>
    </row>
    <row r="133" spans="2:15">
      <c r="B133" s="101" t="s">
        <v>70</v>
      </c>
      <c r="C133" s="81"/>
      <c r="D133" s="81"/>
      <c r="E133" s="81"/>
      <c r="F133" s="81"/>
      <c r="G133" s="81"/>
      <c r="H133" s="81"/>
      <c r="I133" s="90"/>
      <c r="J133" s="92"/>
      <c r="K133" s="90">
        <v>5.9768424227199999</v>
      </c>
      <c r="L133" s="90">
        <v>13683.108646607661</v>
      </c>
      <c r="M133" s="81"/>
      <c r="N133" s="91">
        <v>6.3897579431878113E-2</v>
      </c>
      <c r="O133" s="91">
        <v>5.9171621008013231E-3</v>
      </c>
    </row>
    <row r="134" spans="2:15">
      <c r="B134" s="86" t="s">
        <v>1385</v>
      </c>
      <c r="C134" s="83" t="s">
        <v>1386</v>
      </c>
      <c r="D134" s="96" t="s">
        <v>1387</v>
      </c>
      <c r="E134" s="96" t="s">
        <v>881</v>
      </c>
      <c r="F134" s="96" t="s">
        <v>1388</v>
      </c>
      <c r="G134" s="96" t="s">
        <v>206</v>
      </c>
      <c r="H134" s="96" t="s">
        <v>177</v>
      </c>
      <c r="I134" s="93">
        <v>19678.979813999998</v>
      </c>
      <c r="J134" s="95">
        <v>536</v>
      </c>
      <c r="K134" s="83"/>
      <c r="L134" s="93">
        <v>384.99956117272006</v>
      </c>
      <c r="M134" s="94">
        <v>5.8772588566788982E-4</v>
      </c>
      <c r="N134" s="94">
        <v>1.7978765408232804E-3</v>
      </c>
      <c r="O134" s="94">
        <v>1.6649029625012522E-4</v>
      </c>
    </row>
    <row r="135" spans="2:15">
      <c r="B135" s="86" t="s">
        <v>1389</v>
      </c>
      <c r="C135" s="83" t="s">
        <v>1390</v>
      </c>
      <c r="D135" s="96" t="s">
        <v>1391</v>
      </c>
      <c r="E135" s="96" t="s">
        <v>881</v>
      </c>
      <c r="F135" s="96" t="s">
        <v>1392</v>
      </c>
      <c r="G135" s="96" t="s">
        <v>906</v>
      </c>
      <c r="H135" s="96" t="s">
        <v>177</v>
      </c>
      <c r="I135" s="93">
        <v>3645.4669939999999</v>
      </c>
      <c r="J135" s="95">
        <v>6619</v>
      </c>
      <c r="K135" s="93">
        <v>3.4253538485399999</v>
      </c>
      <c r="L135" s="93">
        <v>884.14648402912007</v>
      </c>
      <c r="M135" s="94">
        <v>2.5575942708808363E-5</v>
      </c>
      <c r="N135" s="94">
        <v>4.1288000886167599E-3</v>
      </c>
      <c r="O135" s="94">
        <v>3.8234279957653392E-4</v>
      </c>
    </row>
    <row r="136" spans="2:15">
      <c r="B136" s="86" t="s">
        <v>1393</v>
      </c>
      <c r="C136" s="83" t="s">
        <v>1394</v>
      </c>
      <c r="D136" s="96" t="s">
        <v>1387</v>
      </c>
      <c r="E136" s="96" t="s">
        <v>881</v>
      </c>
      <c r="F136" s="96" t="s">
        <v>1395</v>
      </c>
      <c r="G136" s="96" t="s">
        <v>906</v>
      </c>
      <c r="H136" s="96" t="s">
        <v>177</v>
      </c>
      <c r="I136" s="93">
        <v>3091.3021360000002</v>
      </c>
      <c r="J136" s="95">
        <v>9768</v>
      </c>
      <c r="K136" s="83"/>
      <c r="L136" s="93">
        <v>1102.1481333356001</v>
      </c>
      <c r="M136" s="94">
        <v>1.9437911155583871E-5</v>
      </c>
      <c r="N136" s="94">
        <v>5.1468273558558262E-3</v>
      </c>
      <c r="O136" s="94">
        <v>4.7661604774724774E-4</v>
      </c>
    </row>
    <row r="137" spans="2:15">
      <c r="B137" s="86" t="s">
        <v>1396</v>
      </c>
      <c r="C137" s="83" t="s">
        <v>1397</v>
      </c>
      <c r="D137" s="96" t="s">
        <v>30</v>
      </c>
      <c r="E137" s="96" t="s">
        <v>881</v>
      </c>
      <c r="F137" s="96" t="s">
        <v>1288</v>
      </c>
      <c r="G137" s="96" t="s">
        <v>203</v>
      </c>
      <c r="H137" s="96" t="s">
        <v>177</v>
      </c>
      <c r="I137" s="93">
        <v>500.95421999999996</v>
      </c>
      <c r="J137" s="95">
        <v>400</v>
      </c>
      <c r="K137" s="83"/>
      <c r="L137" s="93">
        <v>7.3139316119999993</v>
      </c>
      <c r="M137" s="94">
        <v>1.6842325990517609E-5</v>
      </c>
      <c r="N137" s="94">
        <v>3.4154704037445373E-5</v>
      </c>
      <c r="O137" s="94">
        <v>3.1628572176183522E-6</v>
      </c>
    </row>
    <row r="138" spans="2:15">
      <c r="B138" s="86" t="s">
        <v>1398</v>
      </c>
      <c r="C138" s="83" t="s">
        <v>1399</v>
      </c>
      <c r="D138" s="96" t="s">
        <v>1387</v>
      </c>
      <c r="E138" s="96" t="s">
        <v>881</v>
      </c>
      <c r="F138" s="96" t="s">
        <v>1276</v>
      </c>
      <c r="G138" s="96" t="s">
        <v>1237</v>
      </c>
      <c r="H138" s="96" t="s">
        <v>177</v>
      </c>
      <c r="I138" s="93">
        <v>4680.0393899999999</v>
      </c>
      <c r="J138" s="95">
        <v>440</v>
      </c>
      <c r="K138" s="83"/>
      <c r="L138" s="93">
        <v>75.161432603400002</v>
      </c>
      <c r="M138" s="94">
        <v>1.4085478481482626E-4</v>
      </c>
      <c r="N138" s="94">
        <v>3.5098994928905883E-4</v>
      </c>
      <c r="O138" s="94">
        <v>3.2503021932302834E-5</v>
      </c>
    </row>
    <row r="139" spans="2:15">
      <c r="B139" s="86" t="s">
        <v>1400</v>
      </c>
      <c r="C139" s="83" t="s">
        <v>1401</v>
      </c>
      <c r="D139" s="96" t="s">
        <v>1387</v>
      </c>
      <c r="E139" s="96" t="s">
        <v>881</v>
      </c>
      <c r="F139" s="96" t="s">
        <v>1402</v>
      </c>
      <c r="G139" s="96" t="s">
        <v>659</v>
      </c>
      <c r="H139" s="96" t="s">
        <v>177</v>
      </c>
      <c r="I139" s="93">
        <v>2912.6582419999995</v>
      </c>
      <c r="J139" s="95">
        <v>3035</v>
      </c>
      <c r="K139" s="93">
        <v>2.55148857418</v>
      </c>
      <c r="L139" s="93">
        <v>325.20848703460001</v>
      </c>
      <c r="M139" s="94">
        <v>1.3890890832018914E-4</v>
      </c>
      <c r="N139" s="94">
        <v>1.5186633146676125E-3</v>
      </c>
      <c r="O139" s="94">
        <v>1.4063407548964773E-4</v>
      </c>
    </row>
    <row r="140" spans="2:15">
      <c r="B140" s="86" t="s">
        <v>1403</v>
      </c>
      <c r="C140" s="83" t="s">
        <v>1404</v>
      </c>
      <c r="D140" s="96" t="s">
        <v>1387</v>
      </c>
      <c r="E140" s="96" t="s">
        <v>881</v>
      </c>
      <c r="F140" s="96" t="s">
        <v>1236</v>
      </c>
      <c r="G140" s="96" t="s">
        <v>1237</v>
      </c>
      <c r="H140" s="96" t="s">
        <v>177</v>
      </c>
      <c r="I140" s="93">
        <v>5497.8981200000007</v>
      </c>
      <c r="J140" s="95">
        <v>520</v>
      </c>
      <c r="K140" s="83"/>
      <c r="L140" s="93">
        <v>104.35010631759999</v>
      </c>
      <c r="M140" s="94">
        <v>1.3653428778976173E-4</v>
      </c>
      <c r="N140" s="94">
        <v>4.8729564160895884E-4</v>
      </c>
      <c r="O140" s="94">
        <v>4.5125454329427709E-5</v>
      </c>
    </row>
    <row r="141" spans="2:15">
      <c r="B141" s="86" t="s">
        <v>1405</v>
      </c>
      <c r="C141" s="83" t="s">
        <v>1406</v>
      </c>
      <c r="D141" s="96" t="s">
        <v>1387</v>
      </c>
      <c r="E141" s="96" t="s">
        <v>881</v>
      </c>
      <c r="F141" s="96" t="s">
        <v>1407</v>
      </c>
      <c r="G141" s="96" t="s">
        <v>30</v>
      </c>
      <c r="H141" s="96" t="s">
        <v>177</v>
      </c>
      <c r="I141" s="93">
        <v>7178.0303139999996</v>
      </c>
      <c r="J141" s="95">
        <v>1780</v>
      </c>
      <c r="K141" s="83"/>
      <c r="L141" s="93">
        <v>466.35662972964002</v>
      </c>
      <c r="M141" s="94">
        <v>2.0893238690679992E-4</v>
      </c>
      <c r="N141" s="94">
        <v>2.1777989608465528E-3</v>
      </c>
      <c r="O141" s="94">
        <v>2.0167257647097636E-4</v>
      </c>
    </row>
    <row r="142" spans="2:15">
      <c r="B142" s="86" t="s">
        <v>1408</v>
      </c>
      <c r="C142" s="83" t="s">
        <v>1409</v>
      </c>
      <c r="D142" s="96" t="s">
        <v>1387</v>
      </c>
      <c r="E142" s="96" t="s">
        <v>881</v>
      </c>
      <c r="F142" s="96" t="s">
        <v>1410</v>
      </c>
      <c r="G142" s="96" t="s">
        <v>932</v>
      </c>
      <c r="H142" s="96" t="s">
        <v>177</v>
      </c>
      <c r="I142" s="93">
        <v>14924.931138</v>
      </c>
      <c r="J142" s="95">
        <v>690</v>
      </c>
      <c r="K142" s="83"/>
      <c r="L142" s="93">
        <v>375.884390596</v>
      </c>
      <c r="M142" s="94">
        <v>5.5179962515902899E-4</v>
      </c>
      <c r="N142" s="94">
        <v>1.7553103849150258E-3</v>
      </c>
      <c r="O142" s="94">
        <v>1.6254850617362246E-4</v>
      </c>
    </row>
    <row r="143" spans="2:15">
      <c r="B143" s="86" t="s">
        <v>1411</v>
      </c>
      <c r="C143" s="83" t="s">
        <v>1412</v>
      </c>
      <c r="D143" s="96" t="s">
        <v>1387</v>
      </c>
      <c r="E143" s="96" t="s">
        <v>881</v>
      </c>
      <c r="F143" s="96" t="s">
        <v>1413</v>
      </c>
      <c r="G143" s="96" t="s">
        <v>1100</v>
      </c>
      <c r="H143" s="96" t="s">
        <v>177</v>
      </c>
      <c r="I143" s="93">
        <v>1142.642904</v>
      </c>
      <c r="J143" s="95">
        <v>8430</v>
      </c>
      <c r="K143" s="83"/>
      <c r="L143" s="93">
        <v>351.58550834628005</v>
      </c>
      <c r="M143" s="94">
        <v>2.1587747839331976E-5</v>
      </c>
      <c r="N143" s="94">
        <v>1.6418391117740158E-3</v>
      </c>
      <c r="O143" s="94">
        <v>1.5204062899064599E-4</v>
      </c>
    </row>
    <row r="144" spans="2:15">
      <c r="B144" s="86" t="s">
        <v>1414</v>
      </c>
      <c r="C144" s="83" t="s">
        <v>1415</v>
      </c>
      <c r="D144" s="96" t="s">
        <v>1387</v>
      </c>
      <c r="E144" s="96" t="s">
        <v>881</v>
      </c>
      <c r="F144" s="96" t="s">
        <v>1119</v>
      </c>
      <c r="G144" s="96" t="s">
        <v>206</v>
      </c>
      <c r="H144" s="96" t="s">
        <v>177</v>
      </c>
      <c r="I144" s="93">
        <v>11725.146186</v>
      </c>
      <c r="J144" s="95">
        <v>10377</v>
      </c>
      <c r="K144" s="83"/>
      <c r="L144" s="93">
        <v>4441.0222319709992</v>
      </c>
      <c r="M144" s="94">
        <v>1.9123519574248076E-4</v>
      </c>
      <c r="N144" s="94">
        <v>2.0738750100947011E-2</v>
      </c>
      <c r="O144" s="94">
        <v>1.9204881813424644E-3</v>
      </c>
    </row>
    <row r="145" spans="2:15">
      <c r="B145" s="86" t="s">
        <v>1416</v>
      </c>
      <c r="C145" s="83" t="s">
        <v>1417</v>
      </c>
      <c r="D145" s="96" t="s">
        <v>1387</v>
      </c>
      <c r="E145" s="96" t="s">
        <v>881</v>
      </c>
      <c r="F145" s="96" t="s">
        <v>1418</v>
      </c>
      <c r="G145" s="96" t="s">
        <v>1100</v>
      </c>
      <c r="H145" s="96" t="s">
        <v>177</v>
      </c>
      <c r="I145" s="93">
        <v>8655.673467999999</v>
      </c>
      <c r="J145" s="95">
        <v>2725</v>
      </c>
      <c r="K145" s="83"/>
      <c r="L145" s="93">
        <v>860.91492242547986</v>
      </c>
      <c r="M145" s="94">
        <v>3.099218834909706E-4</v>
      </c>
      <c r="N145" s="94">
        <v>4.0203130049259348E-3</v>
      </c>
      <c r="O145" s="94">
        <v>3.7229647754447352E-4</v>
      </c>
    </row>
    <row r="146" spans="2:15">
      <c r="B146" s="86" t="s">
        <v>1421</v>
      </c>
      <c r="C146" s="83" t="s">
        <v>1422</v>
      </c>
      <c r="D146" s="96" t="s">
        <v>1387</v>
      </c>
      <c r="E146" s="96" t="s">
        <v>881</v>
      </c>
      <c r="F146" s="96" t="s">
        <v>612</v>
      </c>
      <c r="G146" s="96" t="s">
        <v>418</v>
      </c>
      <c r="H146" s="96" t="s">
        <v>177</v>
      </c>
      <c r="I146" s="93">
        <v>954.99695199999996</v>
      </c>
      <c r="J146" s="95">
        <v>383</v>
      </c>
      <c r="K146" s="83"/>
      <c r="L146" s="93">
        <v>13.350379798860001</v>
      </c>
      <c r="M146" s="94">
        <v>5.625759344445549E-6</v>
      </c>
      <c r="N146" s="94">
        <v>6.2343797427559649E-5</v>
      </c>
      <c r="O146" s="94">
        <v>5.7732758993112933E-6</v>
      </c>
    </row>
    <row r="147" spans="2:15">
      <c r="B147" s="86" t="s">
        <v>1425</v>
      </c>
      <c r="C147" s="83" t="s">
        <v>1426</v>
      </c>
      <c r="D147" s="96" t="s">
        <v>1387</v>
      </c>
      <c r="E147" s="96" t="s">
        <v>881</v>
      </c>
      <c r="F147" s="96" t="s">
        <v>1378</v>
      </c>
      <c r="G147" s="96" t="s">
        <v>1237</v>
      </c>
      <c r="H147" s="96" t="s">
        <v>177</v>
      </c>
      <c r="I147" s="93">
        <v>3248.5289199999997</v>
      </c>
      <c r="J147" s="95">
        <v>853</v>
      </c>
      <c r="K147" s="83"/>
      <c r="L147" s="93">
        <v>101.14132365974</v>
      </c>
      <c r="M147" s="94">
        <v>1.5219910023185499E-4</v>
      </c>
      <c r="N147" s="94">
        <v>4.7231122176288279E-4</v>
      </c>
      <c r="O147" s="94">
        <v>4.373783930544666E-5</v>
      </c>
    </row>
    <row r="148" spans="2:15">
      <c r="B148" s="86" t="s">
        <v>1429</v>
      </c>
      <c r="C148" s="83" t="s">
        <v>1430</v>
      </c>
      <c r="D148" s="96" t="s">
        <v>1387</v>
      </c>
      <c r="E148" s="96" t="s">
        <v>881</v>
      </c>
      <c r="F148" s="96" t="s">
        <v>1122</v>
      </c>
      <c r="G148" s="96" t="s">
        <v>756</v>
      </c>
      <c r="H148" s="96" t="s">
        <v>177</v>
      </c>
      <c r="I148" s="93">
        <v>1272.2679579999999</v>
      </c>
      <c r="J148" s="95">
        <v>8530</v>
      </c>
      <c r="K148" s="83"/>
      <c r="L148" s="93">
        <v>396.11426749803996</v>
      </c>
      <c r="M148" s="94">
        <v>5.610407504085871E-5</v>
      </c>
      <c r="N148" s="94">
        <v>1.849780157802906E-3</v>
      </c>
      <c r="O148" s="94">
        <v>1.7129677120609403E-4</v>
      </c>
    </row>
    <row r="149" spans="2:15">
      <c r="B149" s="86" t="s">
        <v>1431</v>
      </c>
      <c r="C149" s="83" t="s">
        <v>1432</v>
      </c>
      <c r="D149" s="96" t="s">
        <v>1387</v>
      </c>
      <c r="E149" s="96" t="s">
        <v>881</v>
      </c>
      <c r="F149" s="96" t="s">
        <v>1433</v>
      </c>
      <c r="G149" s="96" t="s">
        <v>1012</v>
      </c>
      <c r="H149" s="96" t="s">
        <v>177</v>
      </c>
      <c r="I149" s="93">
        <v>3441.3287219999997</v>
      </c>
      <c r="J149" s="95">
        <v>4785</v>
      </c>
      <c r="K149" s="83"/>
      <c r="L149" s="93">
        <v>601.03666456183998</v>
      </c>
      <c r="M149" s="94">
        <v>7.6455693592185217E-5</v>
      </c>
      <c r="N149" s="94">
        <v>2.8067297430129398E-3</v>
      </c>
      <c r="O149" s="94">
        <v>2.5991399064269457E-4</v>
      </c>
    </row>
    <row r="150" spans="2:15">
      <c r="B150" s="86" t="s">
        <v>1434</v>
      </c>
      <c r="C150" s="83" t="s">
        <v>1435</v>
      </c>
      <c r="D150" s="96" t="s">
        <v>1387</v>
      </c>
      <c r="E150" s="96" t="s">
        <v>881</v>
      </c>
      <c r="F150" s="96" t="s">
        <v>1037</v>
      </c>
      <c r="G150" s="96" t="s">
        <v>486</v>
      </c>
      <c r="H150" s="96" t="s">
        <v>177</v>
      </c>
      <c r="I150" s="93">
        <v>22977.833215999999</v>
      </c>
      <c r="J150" s="95">
        <v>2432</v>
      </c>
      <c r="K150" s="83"/>
      <c r="L150" s="93">
        <v>2039.6962989637</v>
      </c>
      <c r="M150" s="94">
        <v>2.2566517742707661E-5</v>
      </c>
      <c r="N150" s="94">
        <v>9.5250033925772335E-3</v>
      </c>
      <c r="O150" s="94">
        <v>8.8205202115127174E-4</v>
      </c>
    </row>
    <row r="151" spans="2:15">
      <c r="B151" s="86" t="s">
        <v>1436</v>
      </c>
      <c r="C151" s="83" t="s">
        <v>1437</v>
      </c>
      <c r="D151" s="96" t="s">
        <v>1387</v>
      </c>
      <c r="E151" s="96" t="s">
        <v>881</v>
      </c>
      <c r="F151" s="96" t="s">
        <v>1099</v>
      </c>
      <c r="G151" s="96" t="s">
        <v>1100</v>
      </c>
      <c r="H151" s="96" t="s">
        <v>177</v>
      </c>
      <c r="I151" s="93">
        <v>7160.5530360000002</v>
      </c>
      <c r="J151" s="95">
        <v>2201</v>
      </c>
      <c r="K151" s="83"/>
      <c r="L151" s="93">
        <v>575.25376899951993</v>
      </c>
      <c r="M151" s="94">
        <v>7.2579019686835994E-5</v>
      </c>
      <c r="N151" s="94">
        <v>2.6863284029573957E-3</v>
      </c>
      <c r="O151" s="94">
        <v>2.4876436255667468E-4</v>
      </c>
    </row>
    <row r="152" spans="2:15">
      <c r="B152" s="86" t="s">
        <v>1438</v>
      </c>
      <c r="C152" s="83" t="s">
        <v>1439</v>
      </c>
      <c r="D152" s="96" t="s">
        <v>1387</v>
      </c>
      <c r="E152" s="96" t="s">
        <v>881</v>
      </c>
      <c r="F152" s="96" t="s">
        <v>1440</v>
      </c>
      <c r="G152" s="96" t="s">
        <v>906</v>
      </c>
      <c r="H152" s="96" t="s">
        <v>177</v>
      </c>
      <c r="I152" s="93">
        <v>784.07237999999995</v>
      </c>
      <c r="J152" s="95">
        <v>4435</v>
      </c>
      <c r="K152" s="83"/>
      <c r="L152" s="93">
        <v>126.92367680798</v>
      </c>
      <c r="M152" s="94">
        <v>1.2248831028086491E-5</v>
      </c>
      <c r="N152" s="94">
        <v>5.927100288452801E-4</v>
      </c>
      <c r="O152" s="94">
        <v>5.4887232828391751E-5</v>
      </c>
    </row>
    <row r="153" spans="2:15">
      <c r="B153" s="86" t="s">
        <v>1441</v>
      </c>
      <c r="C153" s="83" t="s">
        <v>1442</v>
      </c>
      <c r="D153" s="96" t="s">
        <v>1387</v>
      </c>
      <c r="E153" s="96" t="s">
        <v>881</v>
      </c>
      <c r="F153" s="96" t="s">
        <v>1443</v>
      </c>
      <c r="G153" s="96" t="s">
        <v>906</v>
      </c>
      <c r="H153" s="96" t="s">
        <v>177</v>
      </c>
      <c r="I153" s="93">
        <v>1230.5561319999999</v>
      </c>
      <c r="J153" s="95">
        <v>10030</v>
      </c>
      <c r="K153" s="83"/>
      <c r="L153" s="93">
        <v>450.50044714454003</v>
      </c>
      <c r="M153" s="94">
        <v>2.6244367358316203E-5</v>
      </c>
      <c r="N153" s="94">
        <v>2.1037535291844301E-3</v>
      </c>
      <c r="O153" s="94">
        <v>1.9481568414635096E-4</v>
      </c>
    </row>
    <row r="154" spans="2:15">
      <c r="B154" s="82"/>
      <c r="C154" s="83"/>
      <c r="D154" s="83"/>
      <c r="E154" s="83"/>
      <c r="F154" s="83"/>
      <c r="G154" s="83"/>
      <c r="H154" s="83"/>
      <c r="I154" s="93"/>
      <c r="J154" s="95"/>
      <c r="K154" s="83"/>
      <c r="L154" s="83"/>
      <c r="M154" s="83"/>
      <c r="N154" s="94"/>
      <c r="O154" s="83"/>
    </row>
    <row r="155" spans="2:15">
      <c r="B155" s="101" t="s">
        <v>69</v>
      </c>
      <c r="C155" s="81"/>
      <c r="D155" s="81"/>
      <c r="E155" s="81"/>
      <c r="F155" s="81"/>
      <c r="G155" s="81"/>
      <c r="H155" s="81"/>
      <c r="I155" s="90"/>
      <c r="J155" s="92"/>
      <c r="K155" s="90">
        <v>39.110596359640006</v>
      </c>
      <c r="L155" s="90">
        <v>43647.281275828354</v>
      </c>
      <c r="M155" s="81"/>
      <c r="N155" s="91">
        <v>0.20382470784511483</v>
      </c>
      <c r="O155" s="91">
        <v>1.887495343628489E-2</v>
      </c>
    </row>
    <row r="156" spans="2:15">
      <c r="B156" s="86" t="s">
        <v>1444</v>
      </c>
      <c r="C156" s="83" t="s">
        <v>1445</v>
      </c>
      <c r="D156" s="96" t="s">
        <v>153</v>
      </c>
      <c r="E156" s="96" t="s">
        <v>881</v>
      </c>
      <c r="F156" s="96"/>
      <c r="G156" s="96" t="s">
        <v>1446</v>
      </c>
      <c r="H156" s="96" t="s">
        <v>1447</v>
      </c>
      <c r="I156" s="93">
        <v>2182.7356459999996</v>
      </c>
      <c r="J156" s="95">
        <v>2171</v>
      </c>
      <c r="K156" s="83"/>
      <c r="L156" s="93">
        <v>174.25691695177997</v>
      </c>
      <c r="M156" s="94">
        <v>1.0067280371191441E-6</v>
      </c>
      <c r="N156" s="94">
        <v>8.1374748093088168E-4</v>
      </c>
      <c r="O156" s="94">
        <v>7.5356152714989188E-5</v>
      </c>
    </row>
    <row r="157" spans="2:15">
      <c r="B157" s="86" t="s">
        <v>1448</v>
      </c>
      <c r="C157" s="83" t="s">
        <v>1449</v>
      </c>
      <c r="D157" s="96" t="s">
        <v>30</v>
      </c>
      <c r="E157" s="96" t="s">
        <v>881</v>
      </c>
      <c r="F157" s="96"/>
      <c r="G157" s="96" t="s">
        <v>975</v>
      </c>
      <c r="H157" s="96" t="s">
        <v>179</v>
      </c>
      <c r="I157" s="93">
        <v>424.44817999999998</v>
      </c>
      <c r="J157" s="95">
        <v>18670</v>
      </c>
      <c r="K157" s="83"/>
      <c r="L157" s="93">
        <v>337.19316644676002</v>
      </c>
      <c r="M157" s="94">
        <v>2.0287540276639973E-6</v>
      </c>
      <c r="N157" s="94">
        <v>1.5746295445998688E-3</v>
      </c>
      <c r="O157" s="94">
        <v>1.4581676406133197E-4</v>
      </c>
    </row>
    <row r="158" spans="2:15">
      <c r="B158" s="86" t="s">
        <v>1450</v>
      </c>
      <c r="C158" s="83" t="s">
        <v>1451</v>
      </c>
      <c r="D158" s="96" t="s">
        <v>1391</v>
      </c>
      <c r="E158" s="96" t="s">
        <v>881</v>
      </c>
      <c r="F158" s="96"/>
      <c r="G158" s="96" t="s">
        <v>752</v>
      </c>
      <c r="H158" s="96" t="s">
        <v>177</v>
      </c>
      <c r="I158" s="93">
        <v>412.72030799999999</v>
      </c>
      <c r="J158" s="95">
        <v>12617</v>
      </c>
      <c r="K158" s="93">
        <v>1.4009790625999998</v>
      </c>
      <c r="L158" s="93">
        <v>191.46714168582</v>
      </c>
      <c r="M158" s="94">
        <v>4.0076703443850745E-6</v>
      </c>
      <c r="N158" s="94">
        <v>8.9411603828034279E-4</v>
      </c>
      <c r="O158" s="94">
        <v>8.2798590846018896E-5</v>
      </c>
    </row>
    <row r="159" spans="2:15">
      <c r="B159" s="86" t="s">
        <v>1452</v>
      </c>
      <c r="C159" s="83" t="s">
        <v>1453</v>
      </c>
      <c r="D159" s="96" t="s">
        <v>1391</v>
      </c>
      <c r="E159" s="96" t="s">
        <v>881</v>
      </c>
      <c r="F159" s="96"/>
      <c r="G159" s="96" t="s">
        <v>892</v>
      </c>
      <c r="H159" s="96" t="s">
        <v>177</v>
      </c>
      <c r="I159" s="93">
        <v>525.64688799999999</v>
      </c>
      <c r="J159" s="95">
        <v>18553</v>
      </c>
      <c r="K159" s="83"/>
      <c r="L159" s="93">
        <v>355.95992511845998</v>
      </c>
      <c r="M159" s="94">
        <v>2.0523829644575611E-7</v>
      </c>
      <c r="N159" s="94">
        <v>1.6622668267317424E-3</v>
      </c>
      <c r="O159" s="94">
        <v>1.53932314119074E-4</v>
      </c>
    </row>
    <row r="160" spans="2:15">
      <c r="B160" s="86" t="s">
        <v>1454</v>
      </c>
      <c r="C160" s="83" t="s">
        <v>1455</v>
      </c>
      <c r="D160" s="96" t="s">
        <v>1387</v>
      </c>
      <c r="E160" s="96" t="s">
        <v>881</v>
      </c>
      <c r="F160" s="96"/>
      <c r="G160" s="96" t="s">
        <v>906</v>
      </c>
      <c r="H160" s="96" t="s">
        <v>177</v>
      </c>
      <c r="I160" s="93">
        <v>488.69951000000003</v>
      </c>
      <c r="J160" s="95">
        <v>111565</v>
      </c>
      <c r="K160" s="83"/>
      <c r="L160" s="93">
        <v>1990.04427046724</v>
      </c>
      <c r="M160" s="94">
        <v>1.4004768417797022E-6</v>
      </c>
      <c r="N160" s="94">
        <v>9.2931376289743847E-3</v>
      </c>
      <c r="O160" s="94">
        <v>8.6058035788855267E-4</v>
      </c>
    </row>
    <row r="161" spans="2:15">
      <c r="B161" s="86" t="s">
        <v>1456</v>
      </c>
      <c r="C161" s="83" t="s">
        <v>1457</v>
      </c>
      <c r="D161" s="96" t="s">
        <v>1387</v>
      </c>
      <c r="E161" s="96" t="s">
        <v>881</v>
      </c>
      <c r="F161" s="96"/>
      <c r="G161" s="96" t="s">
        <v>892</v>
      </c>
      <c r="H161" s="96" t="s">
        <v>177</v>
      </c>
      <c r="I161" s="93">
        <v>154.13447399999998</v>
      </c>
      <c r="J161" s="95">
        <v>169980</v>
      </c>
      <c r="K161" s="83"/>
      <c r="L161" s="93">
        <v>956.29189300397991</v>
      </c>
      <c r="M161" s="94">
        <v>3.1765442668034745E-7</v>
      </c>
      <c r="N161" s="94">
        <v>4.4657057669736534E-3</v>
      </c>
      <c r="O161" s="94">
        <v>4.135415637432344E-4</v>
      </c>
    </row>
    <row r="162" spans="2:15">
      <c r="B162" s="86" t="s">
        <v>1458</v>
      </c>
      <c r="C162" s="83" t="s">
        <v>1459</v>
      </c>
      <c r="D162" s="96" t="s">
        <v>1391</v>
      </c>
      <c r="E162" s="96" t="s">
        <v>881</v>
      </c>
      <c r="F162" s="96"/>
      <c r="G162" s="96" t="s">
        <v>1460</v>
      </c>
      <c r="H162" s="96" t="s">
        <v>177</v>
      </c>
      <c r="I162" s="93">
        <v>2068.3888939999997</v>
      </c>
      <c r="J162" s="95">
        <v>9800</v>
      </c>
      <c r="K162" s="83"/>
      <c r="L162" s="93">
        <v>739.86270738379994</v>
      </c>
      <c r="M162" s="94">
        <v>2.4040908375327804E-6</v>
      </c>
      <c r="N162" s="94">
        <v>3.4550216134884935E-3</v>
      </c>
      <c r="O162" s="94">
        <v>3.1994831620466984E-4</v>
      </c>
    </row>
    <row r="163" spans="2:15">
      <c r="B163" s="86" t="s">
        <v>1461</v>
      </c>
      <c r="C163" s="83" t="s">
        <v>1462</v>
      </c>
      <c r="D163" s="96" t="s">
        <v>1387</v>
      </c>
      <c r="E163" s="96" t="s">
        <v>881</v>
      </c>
      <c r="F163" s="96"/>
      <c r="G163" s="96" t="s">
        <v>941</v>
      </c>
      <c r="H163" s="96" t="s">
        <v>177</v>
      </c>
      <c r="I163" s="93">
        <v>1146.147522</v>
      </c>
      <c r="J163" s="95">
        <v>18511</v>
      </c>
      <c r="K163" s="83"/>
      <c r="L163" s="93">
        <v>774.39629256365993</v>
      </c>
      <c r="M163" s="94">
        <v>2.3318725171093873E-7</v>
      </c>
      <c r="N163" s="94">
        <v>3.6162870509769767E-3</v>
      </c>
      <c r="O163" s="94">
        <v>3.3488211719306748E-4</v>
      </c>
    </row>
    <row r="164" spans="2:15">
      <c r="B164" s="86" t="s">
        <v>1463</v>
      </c>
      <c r="C164" s="83" t="s">
        <v>1464</v>
      </c>
      <c r="D164" s="96" t="s">
        <v>1391</v>
      </c>
      <c r="E164" s="96" t="s">
        <v>881</v>
      </c>
      <c r="F164" s="96"/>
      <c r="G164" s="96" t="s">
        <v>846</v>
      </c>
      <c r="H164" s="96" t="s">
        <v>177</v>
      </c>
      <c r="I164" s="93">
        <v>1799.0372399999999</v>
      </c>
      <c r="J164" s="95">
        <v>9163</v>
      </c>
      <c r="K164" s="83"/>
      <c r="L164" s="93">
        <v>601.68710539938002</v>
      </c>
      <c r="M164" s="94">
        <v>6.7947399150905474E-6</v>
      </c>
      <c r="N164" s="94">
        <v>2.8097671810802575E-3</v>
      </c>
      <c r="O164" s="94">
        <v>2.6019526911326055E-4</v>
      </c>
    </row>
    <row r="165" spans="2:15">
      <c r="B165" s="86" t="s">
        <v>1465</v>
      </c>
      <c r="C165" s="83" t="s">
        <v>1466</v>
      </c>
      <c r="D165" s="96" t="s">
        <v>137</v>
      </c>
      <c r="E165" s="96" t="s">
        <v>881</v>
      </c>
      <c r="F165" s="96"/>
      <c r="G165" s="96" t="s">
        <v>892</v>
      </c>
      <c r="H165" s="96" t="s">
        <v>180</v>
      </c>
      <c r="I165" s="93">
        <v>1511.1775380000001</v>
      </c>
      <c r="J165" s="95">
        <v>6102</v>
      </c>
      <c r="K165" s="83"/>
      <c r="L165" s="93">
        <v>443.30944653710003</v>
      </c>
      <c r="M165" s="94">
        <v>1.8069853601518726E-5</v>
      </c>
      <c r="N165" s="94">
        <v>2.070172890136994E-3</v>
      </c>
      <c r="O165" s="94">
        <v>1.9170598755911144E-4</v>
      </c>
    </row>
    <row r="166" spans="2:15">
      <c r="B166" s="86" t="s">
        <v>1467</v>
      </c>
      <c r="C166" s="83" t="s">
        <v>1468</v>
      </c>
      <c r="D166" s="96" t="s">
        <v>1391</v>
      </c>
      <c r="E166" s="96" t="s">
        <v>881</v>
      </c>
      <c r="F166" s="96"/>
      <c r="G166" s="96" t="s">
        <v>926</v>
      </c>
      <c r="H166" s="96" t="s">
        <v>177</v>
      </c>
      <c r="I166" s="93">
        <v>5567.2116760000008</v>
      </c>
      <c r="J166" s="95">
        <v>686</v>
      </c>
      <c r="K166" s="93">
        <v>0.10710891412000001</v>
      </c>
      <c r="L166" s="93">
        <v>139.50452197785998</v>
      </c>
      <c r="M166" s="94">
        <v>1.6569433128166532E-6</v>
      </c>
      <c r="N166" s="94">
        <v>6.5146024228905533E-4</v>
      </c>
      <c r="O166" s="94">
        <v>6.0327729002023996E-5</v>
      </c>
    </row>
    <row r="167" spans="2:15">
      <c r="B167" s="86" t="s">
        <v>1469</v>
      </c>
      <c r="C167" s="83" t="s">
        <v>1470</v>
      </c>
      <c r="D167" s="96" t="s">
        <v>1391</v>
      </c>
      <c r="E167" s="96" t="s">
        <v>881</v>
      </c>
      <c r="F167" s="96"/>
      <c r="G167" s="96" t="s">
        <v>926</v>
      </c>
      <c r="H167" s="96" t="s">
        <v>177</v>
      </c>
      <c r="I167" s="93">
        <v>12306.179781999999</v>
      </c>
      <c r="J167" s="95">
        <v>2819</v>
      </c>
      <c r="K167" s="83"/>
      <c r="L167" s="93">
        <v>1266.2259095252</v>
      </c>
      <c r="M167" s="94">
        <v>1.2137044706720317E-6</v>
      </c>
      <c r="N167" s="94">
        <v>5.9130401374579179E-3</v>
      </c>
      <c r="O167" s="94">
        <v>5.4757030411745956E-4</v>
      </c>
    </row>
    <row r="168" spans="2:15">
      <c r="B168" s="86" t="s">
        <v>1471</v>
      </c>
      <c r="C168" s="83" t="s">
        <v>1472</v>
      </c>
      <c r="D168" s="96" t="s">
        <v>137</v>
      </c>
      <c r="E168" s="96" t="s">
        <v>881</v>
      </c>
      <c r="F168" s="96"/>
      <c r="G168" s="96" t="s">
        <v>926</v>
      </c>
      <c r="H168" s="96" t="s">
        <v>180</v>
      </c>
      <c r="I168" s="93">
        <v>26353.788213999997</v>
      </c>
      <c r="J168" s="95">
        <v>189</v>
      </c>
      <c r="K168" s="83"/>
      <c r="L168" s="93">
        <v>239.45513174388</v>
      </c>
      <c r="M168" s="94">
        <v>1.5403908630245105E-6</v>
      </c>
      <c r="N168" s="94">
        <v>1.1182110510222956E-3</v>
      </c>
      <c r="O168" s="94">
        <v>1.0355065263247424E-4</v>
      </c>
    </row>
    <row r="169" spans="2:15">
      <c r="B169" s="86" t="s">
        <v>1473</v>
      </c>
      <c r="C169" s="83" t="s">
        <v>1474</v>
      </c>
      <c r="D169" s="96" t="s">
        <v>1391</v>
      </c>
      <c r="E169" s="96" t="s">
        <v>881</v>
      </c>
      <c r="F169" s="96"/>
      <c r="G169" s="96" t="s">
        <v>932</v>
      </c>
      <c r="H169" s="96" t="s">
        <v>177</v>
      </c>
      <c r="I169" s="93">
        <v>470.83282999999994</v>
      </c>
      <c r="J169" s="95">
        <v>23956</v>
      </c>
      <c r="K169" s="83"/>
      <c r="L169" s="93">
        <v>411.69340155502005</v>
      </c>
      <c r="M169" s="94">
        <v>1.7620867805401338E-6</v>
      </c>
      <c r="N169" s="94">
        <v>1.9225318242257667E-3</v>
      </c>
      <c r="O169" s="94">
        <v>1.780338558837137E-4</v>
      </c>
    </row>
    <row r="170" spans="2:15">
      <c r="B170" s="86" t="s">
        <v>1475</v>
      </c>
      <c r="C170" s="83" t="s">
        <v>1476</v>
      </c>
      <c r="D170" s="96" t="s">
        <v>137</v>
      </c>
      <c r="E170" s="96" t="s">
        <v>881</v>
      </c>
      <c r="F170" s="96"/>
      <c r="G170" s="96" t="s">
        <v>850</v>
      </c>
      <c r="H170" s="96" t="s">
        <v>180</v>
      </c>
      <c r="I170" s="93">
        <v>4044.0772059999999</v>
      </c>
      <c r="J170" s="95">
        <v>1706</v>
      </c>
      <c r="K170" s="83"/>
      <c r="L170" s="93">
        <v>331.67883395894</v>
      </c>
      <c r="M170" s="94">
        <v>1.9147441927206153E-6</v>
      </c>
      <c r="N170" s="94">
        <v>1.5488786346820687E-3</v>
      </c>
      <c r="O170" s="94">
        <v>1.4343213056532917E-4</v>
      </c>
    </row>
    <row r="171" spans="2:15">
      <c r="B171" s="86" t="s">
        <v>1477</v>
      </c>
      <c r="C171" s="83" t="s">
        <v>1478</v>
      </c>
      <c r="D171" s="96" t="s">
        <v>1391</v>
      </c>
      <c r="E171" s="96" t="s">
        <v>881</v>
      </c>
      <c r="F171" s="96"/>
      <c r="G171" s="96" t="s">
        <v>1460</v>
      </c>
      <c r="H171" s="96" t="s">
        <v>177</v>
      </c>
      <c r="I171" s="93">
        <v>190.80698000000001</v>
      </c>
      <c r="J171" s="95">
        <v>49904</v>
      </c>
      <c r="K171" s="83"/>
      <c r="L171" s="93">
        <v>347.55415084207993</v>
      </c>
      <c r="M171" s="94">
        <v>1.1912804507740218E-6</v>
      </c>
      <c r="N171" s="94">
        <v>1.6230134199670017E-3</v>
      </c>
      <c r="O171" s="94">
        <v>1.5029729737977348E-4</v>
      </c>
    </row>
    <row r="172" spans="2:15">
      <c r="B172" s="86" t="s">
        <v>1479</v>
      </c>
      <c r="C172" s="83" t="s">
        <v>1480</v>
      </c>
      <c r="D172" s="96" t="s">
        <v>30</v>
      </c>
      <c r="E172" s="96" t="s">
        <v>881</v>
      </c>
      <c r="F172" s="96"/>
      <c r="G172" s="96" t="s">
        <v>926</v>
      </c>
      <c r="H172" s="96" t="s">
        <v>179</v>
      </c>
      <c r="I172" s="93">
        <v>1956.997016</v>
      </c>
      <c r="J172" s="95">
        <v>5319</v>
      </c>
      <c r="K172" s="83"/>
      <c r="L172" s="93">
        <v>442.92472560726003</v>
      </c>
      <c r="M172" s="94">
        <v>1.565849951398688E-6</v>
      </c>
      <c r="N172" s="94">
        <v>2.0683763147528139E-3</v>
      </c>
      <c r="O172" s="94">
        <v>1.9153961775498081E-4</v>
      </c>
    </row>
    <row r="173" spans="2:15">
      <c r="B173" s="86" t="s">
        <v>1481</v>
      </c>
      <c r="C173" s="83" t="s">
        <v>1482</v>
      </c>
      <c r="D173" s="96" t="s">
        <v>1387</v>
      </c>
      <c r="E173" s="96" t="s">
        <v>881</v>
      </c>
      <c r="F173" s="96"/>
      <c r="G173" s="96" t="s">
        <v>892</v>
      </c>
      <c r="H173" s="96" t="s">
        <v>177</v>
      </c>
      <c r="I173" s="93">
        <v>35.206522</v>
      </c>
      <c r="J173" s="95">
        <v>202709</v>
      </c>
      <c r="K173" s="83"/>
      <c r="L173" s="93">
        <v>260.48877881156</v>
      </c>
      <c r="M173" s="94">
        <v>7.3080534671898568E-7</v>
      </c>
      <c r="N173" s="94">
        <v>1.216434281500143E-3</v>
      </c>
      <c r="O173" s="94">
        <v>1.1264650230267057E-4</v>
      </c>
    </row>
    <row r="174" spans="2:15">
      <c r="B174" s="86" t="s">
        <v>1483</v>
      </c>
      <c r="C174" s="83" t="s">
        <v>1484</v>
      </c>
      <c r="D174" s="96" t="s">
        <v>1391</v>
      </c>
      <c r="E174" s="96" t="s">
        <v>881</v>
      </c>
      <c r="F174" s="96"/>
      <c r="G174" s="96" t="s">
        <v>752</v>
      </c>
      <c r="H174" s="96" t="s">
        <v>177</v>
      </c>
      <c r="I174" s="93">
        <v>409.16987800000004</v>
      </c>
      <c r="J174" s="95">
        <v>12542</v>
      </c>
      <c r="K174" s="93">
        <v>1.1947760437599999</v>
      </c>
      <c r="L174" s="93">
        <v>188.50579032714001</v>
      </c>
      <c r="M174" s="94">
        <v>2.650682629528742E-6</v>
      </c>
      <c r="N174" s="94">
        <v>8.8028707670779354E-4</v>
      </c>
      <c r="O174" s="94">
        <v>8.1517975711015793E-5</v>
      </c>
    </row>
    <row r="175" spans="2:15">
      <c r="B175" s="86" t="s">
        <v>1485</v>
      </c>
      <c r="C175" s="83" t="s">
        <v>1486</v>
      </c>
      <c r="D175" s="96" t="s">
        <v>137</v>
      </c>
      <c r="E175" s="96" t="s">
        <v>881</v>
      </c>
      <c r="F175" s="96"/>
      <c r="G175" s="96" t="s">
        <v>850</v>
      </c>
      <c r="H175" s="96" t="s">
        <v>180</v>
      </c>
      <c r="I175" s="93">
        <v>27618.520098000001</v>
      </c>
      <c r="J175" s="95">
        <v>578.29999999999995</v>
      </c>
      <c r="K175" s="83"/>
      <c r="L175" s="93">
        <v>767.84381274041993</v>
      </c>
      <c r="M175" s="94">
        <v>1.3821325576262086E-6</v>
      </c>
      <c r="N175" s="94">
        <v>3.5856881855586961E-3</v>
      </c>
      <c r="O175" s="94">
        <v>3.3204854433490315E-4</v>
      </c>
    </row>
    <row r="176" spans="2:15">
      <c r="B176" s="86" t="s">
        <v>1487</v>
      </c>
      <c r="C176" s="83" t="s">
        <v>1488</v>
      </c>
      <c r="D176" s="96" t="s">
        <v>30</v>
      </c>
      <c r="E176" s="96" t="s">
        <v>881</v>
      </c>
      <c r="F176" s="96"/>
      <c r="G176" s="96" t="s">
        <v>1489</v>
      </c>
      <c r="H176" s="96" t="s">
        <v>179</v>
      </c>
      <c r="I176" s="93">
        <v>4245.7645359999997</v>
      </c>
      <c r="J176" s="95">
        <v>1387</v>
      </c>
      <c r="K176" s="93">
        <v>8.3104303419800001</v>
      </c>
      <c r="L176" s="93">
        <v>258.88796780496</v>
      </c>
      <c r="M176" s="94">
        <v>5.480684325422094E-6</v>
      </c>
      <c r="N176" s="94">
        <v>1.2089587910183066E-3</v>
      </c>
      <c r="O176" s="94">
        <v>1.1195424307536789E-4</v>
      </c>
    </row>
    <row r="177" spans="2:15">
      <c r="B177" s="86" t="s">
        <v>1490</v>
      </c>
      <c r="C177" s="83" t="s">
        <v>1491</v>
      </c>
      <c r="D177" s="96" t="s">
        <v>1391</v>
      </c>
      <c r="E177" s="96" t="s">
        <v>881</v>
      </c>
      <c r="F177" s="96"/>
      <c r="G177" s="96" t="s">
        <v>968</v>
      </c>
      <c r="H177" s="96" t="s">
        <v>177</v>
      </c>
      <c r="I177" s="93">
        <v>1284.9578819999999</v>
      </c>
      <c r="J177" s="95">
        <v>4440</v>
      </c>
      <c r="K177" s="83"/>
      <c r="L177" s="93">
        <v>208.24027435692</v>
      </c>
      <c r="M177" s="94">
        <v>5.506341244002449E-6</v>
      </c>
      <c r="N177" s="94">
        <v>9.7244345676786293E-4</v>
      </c>
      <c r="O177" s="94">
        <v>9.0052011652390368E-5</v>
      </c>
    </row>
    <row r="178" spans="2:15">
      <c r="B178" s="86" t="s">
        <v>1492</v>
      </c>
      <c r="C178" s="83" t="s">
        <v>1493</v>
      </c>
      <c r="D178" s="96" t="s">
        <v>1391</v>
      </c>
      <c r="E178" s="96" t="s">
        <v>881</v>
      </c>
      <c r="F178" s="96"/>
      <c r="G178" s="96" t="s">
        <v>850</v>
      </c>
      <c r="H178" s="96" t="s">
        <v>177</v>
      </c>
      <c r="I178" s="93">
        <v>1661.4179920000001</v>
      </c>
      <c r="J178" s="95">
        <v>12643</v>
      </c>
      <c r="K178" s="83"/>
      <c r="L178" s="93">
        <v>766.6937299676199</v>
      </c>
      <c r="M178" s="94">
        <v>8.6941537820108136E-7</v>
      </c>
      <c r="N178" s="94">
        <v>3.5803175123274751E-3</v>
      </c>
      <c r="O178" s="94">
        <v>3.3155119929645068E-4</v>
      </c>
    </row>
    <row r="179" spans="2:15">
      <c r="B179" s="86" t="s">
        <v>1494</v>
      </c>
      <c r="C179" s="83" t="s">
        <v>1495</v>
      </c>
      <c r="D179" s="96" t="s">
        <v>1496</v>
      </c>
      <c r="E179" s="96" t="s">
        <v>881</v>
      </c>
      <c r="F179" s="96"/>
      <c r="G179" s="96" t="s">
        <v>850</v>
      </c>
      <c r="H179" s="96" t="s">
        <v>182</v>
      </c>
      <c r="I179" s="93">
        <v>51119.091140000004</v>
      </c>
      <c r="J179" s="95">
        <v>701</v>
      </c>
      <c r="K179" s="83"/>
      <c r="L179" s="93">
        <v>166.70559786348002</v>
      </c>
      <c r="M179" s="94">
        <v>2.0036143281760542E-6</v>
      </c>
      <c r="N179" s="94">
        <v>7.7848422140982772E-4</v>
      </c>
      <c r="O179" s="94">
        <v>7.2090638987491035E-5</v>
      </c>
    </row>
    <row r="180" spans="2:15">
      <c r="B180" s="86" t="s">
        <v>1497</v>
      </c>
      <c r="C180" s="83" t="s">
        <v>1498</v>
      </c>
      <c r="D180" s="96" t="s">
        <v>1387</v>
      </c>
      <c r="E180" s="96" t="s">
        <v>881</v>
      </c>
      <c r="F180" s="96"/>
      <c r="G180" s="96" t="s">
        <v>941</v>
      </c>
      <c r="H180" s="96" t="s">
        <v>177</v>
      </c>
      <c r="I180" s="93">
        <v>3542.4816179999998</v>
      </c>
      <c r="J180" s="95">
        <v>4303</v>
      </c>
      <c r="K180" s="83"/>
      <c r="L180" s="93">
        <v>556.38039160210008</v>
      </c>
      <c r="M180" s="94">
        <v>7.5325752291696528E-7</v>
      </c>
      <c r="N180" s="94">
        <v>2.5981932311520887E-3</v>
      </c>
      <c r="O180" s="94">
        <v>2.4060270599642947E-4</v>
      </c>
    </row>
    <row r="181" spans="2:15">
      <c r="B181" s="86" t="s">
        <v>1499</v>
      </c>
      <c r="C181" s="83" t="s">
        <v>1500</v>
      </c>
      <c r="D181" s="96" t="s">
        <v>1391</v>
      </c>
      <c r="E181" s="96" t="s">
        <v>881</v>
      </c>
      <c r="F181" s="96"/>
      <c r="G181" s="96" t="s">
        <v>926</v>
      </c>
      <c r="H181" s="96" t="s">
        <v>177</v>
      </c>
      <c r="I181" s="93">
        <v>2690.263888</v>
      </c>
      <c r="J181" s="95">
        <v>6692</v>
      </c>
      <c r="K181" s="83"/>
      <c r="L181" s="93">
        <v>657.1184766634799</v>
      </c>
      <c r="M181" s="94">
        <v>1.0550329627753943E-6</v>
      </c>
      <c r="N181" s="94">
        <v>3.0686214034534661E-3</v>
      </c>
      <c r="O181" s="94">
        <v>2.8416616766493551E-4</v>
      </c>
    </row>
    <row r="182" spans="2:15">
      <c r="B182" s="86" t="s">
        <v>1501</v>
      </c>
      <c r="C182" s="83" t="s">
        <v>1502</v>
      </c>
      <c r="D182" s="96" t="s">
        <v>1496</v>
      </c>
      <c r="E182" s="96" t="s">
        <v>881</v>
      </c>
      <c r="F182" s="96"/>
      <c r="G182" s="96" t="s">
        <v>850</v>
      </c>
      <c r="H182" s="96" t="s">
        <v>182</v>
      </c>
      <c r="I182" s="93">
        <v>30072.165005999999</v>
      </c>
      <c r="J182" s="95">
        <v>1354</v>
      </c>
      <c r="K182" s="93">
        <v>4.1969614705199998</v>
      </c>
      <c r="L182" s="93">
        <v>193.61982672136</v>
      </c>
      <c r="M182" s="94">
        <v>6.7354711132425448E-7</v>
      </c>
      <c r="N182" s="94">
        <v>9.0416867811554105E-4</v>
      </c>
      <c r="O182" s="94">
        <v>8.3729504035136746E-5</v>
      </c>
    </row>
    <row r="183" spans="2:15">
      <c r="B183" s="86" t="s">
        <v>1503</v>
      </c>
      <c r="C183" s="83" t="s">
        <v>1504</v>
      </c>
      <c r="D183" s="96" t="s">
        <v>30</v>
      </c>
      <c r="E183" s="96" t="s">
        <v>881</v>
      </c>
      <c r="F183" s="96"/>
      <c r="G183" s="96" t="s">
        <v>1446</v>
      </c>
      <c r="H183" s="96" t="s">
        <v>179</v>
      </c>
      <c r="I183" s="93">
        <v>2398.4185419999999</v>
      </c>
      <c r="J183" s="95">
        <v>3827</v>
      </c>
      <c r="K183" s="83"/>
      <c r="L183" s="93">
        <v>390.56489593108</v>
      </c>
      <c r="M183" s="94">
        <v>4.3404017627881381E-6</v>
      </c>
      <c r="N183" s="94">
        <v>1.8238656218845829E-3</v>
      </c>
      <c r="O183" s="94">
        <v>1.6889698531186883E-4</v>
      </c>
    </row>
    <row r="184" spans="2:15">
      <c r="B184" s="86" t="s">
        <v>1505</v>
      </c>
      <c r="C184" s="83" t="s">
        <v>1506</v>
      </c>
      <c r="D184" s="96" t="s">
        <v>30</v>
      </c>
      <c r="E184" s="96" t="s">
        <v>881</v>
      </c>
      <c r="F184" s="96"/>
      <c r="G184" s="96" t="s">
        <v>926</v>
      </c>
      <c r="H184" s="96" t="s">
        <v>179</v>
      </c>
      <c r="I184" s="93">
        <v>3371.3967040000002</v>
      </c>
      <c r="J184" s="95">
        <v>1143.5</v>
      </c>
      <c r="K184" s="83"/>
      <c r="L184" s="93">
        <v>164.04228036481999</v>
      </c>
      <c r="M184" s="94">
        <v>1.1818536939345862E-6</v>
      </c>
      <c r="N184" s="94">
        <v>7.6604702268414694E-4</v>
      </c>
      <c r="O184" s="94">
        <v>7.0938906455616477E-5</v>
      </c>
    </row>
    <row r="185" spans="2:15">
      <c r="B185" s="86" t="s">
        <v>1507</v>
      </c>
      <c r="C185" s="83" t="s">
        <v>1508</v>
      </c>
      <c r="D185" s="96" t="s">
        <v>1387</v>
      </c>
      <c r="E185" s="96" t="s">
        <v>881</v>
      </c>
      <c r="F185" s="96"/>
      <c r="G185" s="96" t="s">
        <v>1057</v>
      </c>
      <c r="H185" s="96" t="s">
        <v>177</v>
      </c>
      <c r="I185" s="93">
        <v>1091.539618</v>
      </c>
      <c r="J185" s="95">
        <v>4763</v>
      </c>
      <c r="K185" s="83"/>
      <c r="L185" s="93">
        <v>189.76361696838001</v>
      </c>
      <c r="M185" s="94">
        <v>2.0020237368486582E-6</v>
      </c>
      <c r="N185" s="94">
        <v>8.8616089382025879E-4</v>
      </c>
      <c r="O185" s="94">
        <v>8.2061913811863119E-5</v>
      </c>
    </row>
    <row r="186" spans="2:15">
      <c r="B186" s="86" t="s">
        <v>1509</v>
      </c>
      <c r="C186" s="83" t="s">
        <v>1510</v>
      </c>
      <c r="D186" s="96" t="s">
        <v>30</v>
      </c>
      <c r="E186" s="96" t="s">
        <v>881</v>
      </c>
      <c r="F186" s="96"/>
      <c r="G186" s="96" t="s">
        <v>921</v>
      </c>
      <c r="H186" s="96" t="s">
        <v>179</v>
      </c>
      <c r="I186" s="93">
        <v>708.1848020000001</v>
      </c>
      <c r="J186" s="95">
        <v>6287</v>
      </c>
      <c r="K186" s="83"/>
      <c r="L186" s="93">
        <v>189.45227884544002</v>
      </c>
      <c r="M186" s="94">
        <v>1.0350759696002334E-6</v>
      </c>
      <c r="N186" s="94">
        <v>8.8470700253323305E-4</v>
      </c>
      <c r="O186" s="94">
        <v>8.1927277875748429E-5</v>
      </c>
    </row>
    <row r="187" spans="2:15">
      <c r="B187" s="86" t="s">
        <v>1511</v>
      </c>
      <c r="C187" s="83" t="s">
        <v>1512</v>
      </c>
      <c r="D187" s="96" t="s">
        <v>30</v>
      </c>
      <c r="E187" s="96" t="s">
        <v>881</v>
      </c>
      <c r="F187" s="96"/>
      <c r="G187" s="96" t="s">
        <v>906</v>
      </c>
      <c r="H187" s="96" t="s">
        <v>179</v>
      </c>
      <c r="I187" s="93">
        <v>1114.628866</v>
      </c>
      <c r="J187" s="95">
        <v>4556</v>
      </c>
      <c r="K187" s="83"/>
      <c r="L187" s="93">
        <v>216.08457790659997</v>
      </c>
      <c r="M187" s="94">
        <v>6.0428038237087294E-6</v>
      </c>
      <c r="N187" s="94">
        <v>1.0090748993807012E-3</v>
      </c>
      <c r="O187" s="94">
        <v>9.3444224406825758E-5</v>
      </c>
    </row>
    <row r="188" spans="2:15">
      <c r="B188" s="86" t="s">
        <v>1513</v>
      </c>
      <c r="C188" s="83" t="s">
        <v>1514</v>
      </c>
      <c r="D188" s="96" t="s">
        <v>1391</v>
      </c>
      <c r="E188" s="96" t="s">
        <v>881</v>
      </c>
      <c r="F188" s="96"/>
      <c r="G188" s="96" t="s">
        <v>902</v>
      </c>
      <c r="H188" s="96" t="s">
        <v>177</v>
      </c>
      <c r="I188" s="93">
        <v>1493.1505160000002</v>
      </c>
      <c r="J188" s="95">
        <v>4954</v>
      </c>
      <c r="K188" s="83"/>
      <c r="L188" s="93">
        <v>269.9929693162</v>
      </c>
      <c r="M188" s="94">
        <v>2.1285810967848208E-6</v>
      </c>
      <c r="N188" s="94">
        <v>1.2608170883162315E-3</v>
      </c>
      <c r="O188" s="94">
        <v>1.1675652125416038E-4</v>
      </c>
    </row>
    <row r="189" spans="2:15">
      <c r="B189" s="86" t="s">
        <v>1515</v>
      </c>
      <c r="C189" s="83" t="s">
        <v>1516</v>
      </c>
      <c r="D189" s="96" t="s">
        <v>30</v>
      </c>
      <c r="E189" s="96" t="s">
        <v>881</v>
      </c>
      <c r="F189" s="96"/>
      <c r="G189" s="96" t="s">
        <v>902</v>
      </c>
      <c r="H189" s="96" t="s">
        <v>179</v>
      </c>
      <c r="I189" s="93">
        <v>2717.957242</v>
      </c>
      <c r="J189" s="95">
        <v>2795</v>
      </c>
      <c r="K189" s="83"/>
      <c r="L189" s="93">
        <v>323.24677710910004</v>
      </c>
      <c r="M189" s="94">
        <v>2.2024038910052191E-6</v>
      </c>
      <c r="N189" s="94">
        <v>1.509502493174171E-3</v>
      </c>
      <c r="O189" s="94">
        <v>1.3978574811582308E-4</v>
      </c>
    </row>
    <row r="190" spans="2:15">
      <c r="B190" s="86" t="s">
        <v>1517</v>
      </c>
      <c r="C190" s="83" t="s">
        <v>1518</v>
      </c>
      <c r="D190" s="96" t="s">
        <v>30</v>
      </c>
      <c r="E190" s="96" t="s">
        <v>881</v>
      </c>
      <c r="F190" s="96"/>
      <c r="G190" s="96" t="s">
        <v>1446</v>
      </c>
      <c r="H190" s="96" t="s">
        <v>179</v>
      </c>
      <c r="I190" s="93">
        <v>898.94596999999999</v>
      </c>
      <c r="J190" s="95">
        <v>9318</v>
      </c>
      <c r="K190" s="83"/>
      <c r="L190" s="93">
        <v>356.42328372065998</v>
      </c>
      <c r="M190" s="94">
        <v>9.1729180612244892E-6</v>
      </c>
      <c r="N190" s="94">
        <v>1.6644306254601008E-3</v>
      </c>
      <c r="O190" s="94">
        <v>1.5413269022006317E-4</v>
      </c>
    </row>
    <row r="191" spans="2:15">
      <c r="B191" s="86" t="s">
        <v>1519</v>
      </c>
      <c r="C191" s="83" t="s">
        <v>1520</v>
      </c>
      <c r="D191" s="96" t="s">
        <v>30</v>
      </c>
      <c r="E191" s="96" t="s">
        <v>881</v>
      </c>
      <c r="F191" s="96"/>
      <c r="G191" s="96" t="s">
        <v>850</v>
      </c>
      <c r="H191" s="96" t="s">
        <v>179</v>
      </c>
      <c r="I191" s="93">
        <v>9308.219595999999</v>
      </c>
      <c r="J191" s="95">
        <v>1590.6</v>
      </c>
      <c r="K191" s="83"/>
      <c r="L191" s="93">
        <v>629.99538746170003</v>
      </c>
      <c r="M191" s="94">
        <v>2.5612946921449377E-6</v>
      </c>
      <c r="N191" s="94">
        <v>2.9419616076812299E-3</v>
      </c>
      <c r="O191" s="94">
        <v>2.7243698246101519E-4</v>
      </c>
    </row>
    <row r="192" spans="2:15">
      <c r="B192" s="86" t="s">
        <v>1521</v>
      </c>
      <c r="C192" s="83" t="s">
        <v>1522</v>
      </c>
      <c r="D192" s="96" t="s">
        <v>30</v>
      </c>
      <c r="E192" s="96" t="s">
        <v>881</v>
      </c>
      <c r="F192" s="96"/>
      <c r="G192" s="96" t="s">
        <v>941</v>
      </c>
      <c r="H192" s="96" t="s">
        <v>184</v>
      </c>
      <c r="I192" s="93">
        <v>14939.934568000001</v>
      </c>
      <c r="J192" s="95">
        <v>6926</v>
      </c>
      <c r="K192" s="83"/>
      <c r="L192" s="93">
        <v>423.00165808290001</v>
      </c>
      <c r="M192" s="94">
        <v>4.8626335192250981E-6</v>
      </c>
      <c r="N192" s="94">
        <v>1.9753392847515886E-3</v>
      </c>
      <c r="O192" s="94">
        <v>1.829240302352489E-4</v>
      </c>
    </row>
    <row r="193" spans="2:15">
      <c r="B193" s="86" t="s">
        <v>1523</v>
      </c>
      <c r="C193" s="83" t="s">
        <v>1524</v>
      </c>
      <c r="D193" s="96" t="s">
        <v>1387</v>
      </c>
      <c r="E193" s="96" t="s">
        <v>881</v>
      </c>
      <c r="F193" s="96"/>
      <c r="G193" s="96" t="s">
        <v>892</v>
      </c>
      <c r="H193" s="96" t="s">
        <v>177</v>
      </c>
      <c r="I193" s="93">
        <v>428.25057600000002</v>
      </c>
      <c r="J193" s="95">
        <v>12019</v>
      </c>
      <c r="K193" s="83"/>
      <c r="L193" s="93">
        <v>187.87074415408</v>
      </c>
      <c r="M193" s="94">
        <v>3.1180018499318543E-6</v>
      </c>
      <c r="N193" s="94">
        <v>8.7732152886818972E-4</v>
      </c>
      <c r="O193" s="94">
        <v>8.1243354552583251E-5</v>
      </c>
    </row>
    <row r="194" spans="2:15">
      <c r="B194" s="86" t="s">
        <v>1525</v>
      </c>
      <c r="C194" s="83" t="s">
        <v>1526</v>
      </c>
      <c r="D194" s="96" t="s">
        <v>1391</v>
      </c>
      <c r="E194" s="96" t="s">
        <v>881</v>
      </c>
      <c r="F194" s="96"/>
      <c r="G194" s="96" t="s">
        <v>850</v>
      </c>
      <c r="H194" s="96" t="s">
        <v>177</v>
      </c>
      <c r="I194" s="93">
        <v>1992.59294</v>
      </c>
      <c r="J194" s="95">
        <v>8273</v>
      </c>
      <c r="K194" s="83"/>
      <c r="L194" s="93">
        <v>601.69233071610006</v>
      </c>
      <c r="M194" s="94">
        <v>4.7063553609618863E-7</v>
      </c>
      <c r="N194" s="94">
        <v>2.8097915823401469E-3</v>
      </c>
      <c r="O194" s="94">
        <v>2.6019752876396267E-4</v>
      </c>
    </row>
    <row r="195" spans="2:15">
      <c r="B195" s="86" t="s">
        <v>1527</v>
      </c>
      <c r="C195" s="83" t="s">
        <v>1528</v>
      </c>
      <c r="D195" s="96" t="s">
        <v>1387</v>
      </c>
      <c r="E195" s="96" t="s">
        <v>881</v>
      </c>
      <c r="F195" s="96"/>
      <c r="G195" s="96" t="s">
        <v>941</v>
      </c>
      <c r="H195" s="96" t="s">
        <v>177</v>
      </c>
      <c r="I195" s="93">
        <v>3159.6994520000003</v>
      </c>
      <c r="J195" s="95">
        <v>19432</v>
      </c>
      <c r="K195" s="83"/>
      <c r="L195" s="93">
        <v>2241.0737110127598</v>
      </c>
      <c r="M195" s="94">
        <v>1.3173064635131409E-6</v>
      </c>
      <c r="N195" s="94">
        <v>1.0465398555293491E-2</v>
      </c>
      <c r="O195" s="94">
        <v>9.6913623726831383E-4</v>
      </c>
    </row>
    <row r="196" spans="2:15">
      <c r="B196" s="86" t="s">
        <v>1529</v>
      </c>
      <c r="C196" s="83" t="s">
        <v>1530</v>
      </c>
      <c r="D196" s="96" t="s">
        <v>1391</v>
      </c>
      <c r="E196" s="96" t="s">
        <v>881</v>
      </c>
      <c r="F196" s="96"/>
      <c r="G196" s="96" t="s">
        <v>1446</v>
      </c>
      <c r="H196" s="96" t="s">
        <v>177</v>
      </c>
      <c r="I196" s="93">
        <v>542.09339599999998</v>
      </c>
      <c r="J196" s="95">
        <v>18641</v>
      </c>
      <c r="K196" s="83"/>
      <c r="L196" s="93">
        <v>368.83844933441998</v>
      </c>
      <c r="M196" s="94">
        <v>1.8250248851621673E-6</v>
      </c>
      <c r="N196" s="94">
        <v>1.7224071461070978E-3</v>
      </c>
      <c r="O196" s="94">
        <v>1.5950153945909376E-4</v>
      </c>
    </row>
    <row r="197" spans="2:15">
      <c r="B197" s="86" t="s">
        <v>1531</v>
      </c>
      <c r="C197" s="83" t="s">
        <v>1532</v>
      </c>
      <c r="D197" s="96" t="s">
        <v>137</v>
      </c>
      <c r="E197" s="96" t="s">
        <v>881</v>
      </c>
      <c r="F197" s="96"/>
      <c r="G197" s="96" t="s">
        <v>968</v>
      </c>
      <c r="H197" s="96" t="s">
        <v>180</v>
      </c>
      <c r="I197" s="93">
        <v>11188.802195999999</v>
      </c>
      <c r="J197" s="95">
        <v>362</v>
      </c>
      <c r="K197" s="83"/>
      <c r="L197" s="93">
        <v>194.72040298541998</v>
      </c>
      <c r="M197" s="94">
        <v>7.7566746379442137E-7</v>
      </c>
      <c r="N197" s="94">
        <v>9.0930816513343053E-4</v>
      </c>
      <c r="O197" s="94">
        <v>8.4205440339300475E-5</v>
      </c>
    </row>
    <row r="198" spans="2:15">
      <c r="B198" s="86" t="s">
        <v>1533</v>
      </c>
      <c r="C198" s="83" t="s">
        <v>1534</v>
      </c>
      <c r="D198" s="96" t="s">
        <v>1391</v>
      </c>
      <c r="E198" s="96" t="s">
        <v>881</v>
      </c>
      <c r="F198" s="96"/>
      <c r="G198" s="96" t="s">
        <v>1460</v>
      </c>
      <c r="H198" s="96" t="s">
        <v>177</v>
      </c>
      <c r="I198" s="93">
        <v>531.51082399999996</v>
      </c>
      <c r="J198" s="95">
        <v>22057</v>
      </c>
      <c r="K198" s="83"/>
      <c r="L198" s="93">
        <v>427.90900012458002</v>
      </c>
      <c r="M198" s="94">
        <v>1.4071627552217269E-6</v>
      </c>
      <c r="N198" s="94">
        <v>1.9982556618707149E-3</v>
      </c>
      <c r="O198" s="94">
        <v>1.8504617507050875E-4</v>
      </c>
    </row>
    <row r="199" spans="2:15">
      <c r="B199" s="86" t="s">
        <v>1535</v>
      </c>
      <c r="C199" s="83" t="s">
        <v>1536</v>
      </c>
      <c r="D199" s="96" t="s">
        <v>1391</v>
      </c>
      <c r="E199" s="96" t="s">
        <v>881</v>
      </c>
      <c r="F199" s="96"/>
      <c r="G199" s="96" t="s">
        <v>926</v>
      </c>
      <c r="H199" s="96" t="s">
        <v>177</v>
      </c>
      <c r="I199" s="93">
        <v>3824.5231960000001</v>
      </c>
      <c r="J199" s="95">
        <v>1038</v>
      </c>
      <c r="K199" s="93">
        <v>5.8671886520000001E-2</v>
      </c>
      <c r="L199" s="93">
        <v>144.95838216755999</v>
      </c>
      <c r="M199" s="94">
        <v>1.1838564392840507E-6</v>
      </c>
      <c r="N199" s="94">
        <v>6.7692875779105802E-4</v>
      </c>
      <c r="O199" s="94">
        <v>6.2686211686845966E-5</v>
      </c>
    </row>
    <row r="200" spans="2:15">
      <c r="B200" s="86" t="s">
        <v>1537</v>
      </c>
      <c r="C200" s="83" t="s">
        <v>1538</v>
      </c>
      <c r="D200" s="96" t="s">
        <v>1391</v>
      </c>
      <c r="E200" s="96" t="s">
        <v>881</v>
      </c>
      <c r="F200" s="96"/>
      <c r="G200" s="96" t="s">
        <v>926</v>
      </c>
      <c r="H200" s="96" t="s">
        <v>177</v>
      </c>
      <c r="I200" s="93">
        <v>977.60517399999992</v>
      </c>
      <c r="J200" s="95">
        <v>10420</v>
      </c>
      <c r="K200" s="83"/>
      <c r="L200" s="93">
        <v>371.81257582742001</v>
      </c>
      <c r="M200" s="94">
        <v>2.8712752594250576E-7</v>
      </c>
      <c r="N200" s="94">
        <v>1.7362957651873854E-3</v>
      </c>
      <c r="O200" s="94">
        <v>1.6078767910921864E-4</v>
      </c>
    </row>
    <row r="201" spans="2:15">
      <c r="B201" s="86" t="s">
        <v>1539</v>
      </c>
      <c r="C201" s="83" t="s">
        <v>1540</v>
      </c>
      <c r="D201" s="96" t="s">
        <v>137</v>
      </c>
      <c r="E201" s="96" t="s">
        <v>881</v>
      </c>
      <c r="F201" s="96"/>
      <c r="G201" s="96" t="s">
        <v>906</v>
      </c>
      <c r="H201" s="96" t="s">
        <v>180</v>
      </c>
      <c r="I201" s="93">
        <v>5234.1813419999999</v>
      </c>
      <c r="J201" s="95">
        <v>779</v>
      </c>
      <c r="K201" s="83"/>
      <c r="L201" s="93">
        <v>196.02231588861997</v>
      </c>
      <c r="M201" s="94">
        <v>7.6894142377946587E-6</v>
      </c>
      <c r="N201" s="94">
        <v>9.1538785691211368E-4</v>
      </c>
      <c r="O201" s="94">
        <v>8.4768443227629443E-5</v>
      </c>
    </row>
    <row r="202" spans="2:15">
      <c r="B202" s="86" t="s">
        <v>1541</v>
      </c>
      <c r="C202" s="83" t="s">
        <v>1542</v>
      </c>
      <c r="D202" s="96" t="s">
        <v>137</v>
      </c>
      <c r="E202" s="96" t="s">
        <v>881</v>
      </c>
      <c r="F202" s="96"/>
      <c r="G202" s="96" t="s">
        <v>926</v>
      </c>
      <c r="H202" s="96" t="s">
        <v>180</v>
      </c>
      <c r="I202" s="93">
        <v>76895.075504000008</v>
      </c>
      <c r="J202" s="95">
        <v>63.05</v>
      </c>
      <c r="K202" s="83"/>
      <c r="L202" s="93">
        <v>233.07887373419996</v>
      </c>
      <c r="M202" s="94">
        <v>1.0689822950833615E-6</v>
      </c>
      <c r="N202" s="94">
        <v>1.0884351087876564E-3</v>
      </c>
      <c r="O202" s="94">
        <v>1.0079328563245677E-4</v>
      </c>
    </row>
    <row r="203" spans="2:15">
      <c r="B203" s="86" t="s">
        <v>1543</v>
      </c>
      <c r="C203" s="83" t="s">
        <v>1544</v>
      </c>
      <c r="D203" s="96" t="s">
        <v>1391</v>
      </c>
      <c r="E203" s="96" t="s">
        <v>881</v>
      </c>
      <c r="F203" s="96"/>
      <c r="G203" s="96" t="s">
        <v>1446</v>
      </c>
      <c r="H203" s="96" t="s">
        <v>177</v>
      </c>
      <c r="I203" s="93">
        <v>339.97085200000004</v>
      </c>
      <c r="J203" s="95">
        <v>29543</v>
      </c>
      <c r="K203" s="83"/>
      <c r="L203" s="93">
        <v>366.59719916611999</v>
      </c>
      <c r="M203" s="94">
        <v>1.1906681174497137E-6</v>
      </c>
      <c r="N203" s="94">
        <v>1.7119409235290023E-3</v>
      </c>
      <c r="O203" s="94">
        <v>1.5853232691413838E-4</v>
      </c>
    </row>
    <row r="204" spans="2:15">
      <c r="B204" s="86" t="s">
        <v>1545</v>
      </c>
      <c r="C204" s="83" t="s">
        <v>1546</v>
      </c>
      <c r="D204" s="96" t="s">
        <v>1391</v>
      </c>
      <c r="E204" s="96" t="s">
        <v>881</v>
      </c>
      <c r="F204" s="96"/>
      <c r="G204" s="96" t="s">
        <v>906</v>
      </c>
      <c r="H204" s="96" t="s">
        <v>177</v>
      </c>
      <c r="I204" s="93">
        <v>838.63447199999996</v>
      </c>
      <c r="J204" s="95">
        <v>19652</v>
      </c>
      <c r="K204" s="83"/>
      <c r="L204" s="93">
        <v>601.55082958827995</v>
      </c>
      <c r="M204" s="94">
        <v>8.1405391223470284E-7</v>
      </c>
      <c r="N204" s="94">
        <v>2.8091307983189053E-3</v>
      </c>
      <c r="O204" s="94">
        <v>2.6013633761709813E-4</v>
      </c>
    </row>
    <row r="205" spans="2:15">
      <c r="B205" s="86" t="s">
        <v>1547</v>
      </c>
      <c r="C205" s="83" t="s">
        <v>1548</v>
      </c>
      <c r="D205" s="96" t="s">
        <v>1391</v>
      </c>
      <c r="E205" s="96" t="s">
        <v>881</v>
      </c>
      <c r="F205" s="96"/>
      <c r="G205" s="96" t="s">
        <v>932</v>
      </c>
      <c r="H205" s="96" t="s">
        <v>177</v>
      </c>
      <c r="I205" s="93">
        <v>1351.2249400000001</v>
      </c>
      <c r="J205" s="95">
        <v>6070</v>
      </c>
      <c r="K205" s="93">
        <v>2.3673460948799998</v>
      </c>
      <c r="L205" s="93">
        <v>301.73798790563995</v>
      </c>
      <c r="M205" s="94">
        <v>5.0225736245058221E-7</v>
      </c>
      <c r="N205" s="94">
        <v>1.4090604370517602E-3</v>
      </c>
      <c r="O205" s="94">
        <v>1.3048442664013692E-4</v>
      </c>
    </row>
    <row r="206" spans="2:15">
      <c r="B206" s="86" t="s">
        <v>1549</v>
      </c>
      <c r="C206" s="83" t="s">
        <v>1550</v>
      </c>
      <c r="D206" s="96" t="s">
        <v>1387</v>
      </c>
      <c r="E206" s="96" t="s">
        <v>881</v>
      </c>
      <c r="F206" s="96"/>
      <c r="G206" s="96" t="s">
        <v>948</v>
      </c>
      <c r="H206" s="96" t="s">
        <v>177</v>
      </c>
      <c r="I206" s="93">
        <v>3919.0791639999998</v>
      </c>
      <c r="J206" s="95">
        <v>9861</v>
      </c>
      <c r="K206" s="83"/>
      <c r="L206" s="93">
        <v>1410.5804466985401</v>
      </c>
      <c r="M206" s="94">
        <v>5.10084396824336E-7</v>
      </c>
      <c r="N206" s="94">
        <v>6.5871490511273494E-3</v>
      </c>
      <c r="O206" s="94">
        <v>6.0999538737166372E-4</v>
      </c>
    </row>
    <row r="207" spans="2:15">
      <c r="B207" s="86" t="s">
        <v>1551</v>
      </c>
      <c r="C207" s="83" t="s">
        <v>1552</v>
      </c>
      <c r="D207" s="96" t="s">
        <v>1391</v>
      </c>
      <c r="E207" s="96" t="s">
        <v>881</v>
      </c>
      <c r="F207" s="96"/>
      <c r="G207" s="96" t="s">
        <v>1460</v>
      </c>
      <c r="H207" s="96" t="s">
        <v>177</v>
      </c>
      <c r="I207" s="93">
        <v>468.267358</v>
      </c>
      <c r="J207" s="95">
        <v>17056</v>
      </c>
      <c r="K207" s="83"/>
      <c r="L207" s="93">
        <v>291.51703407294002</v>
      </c>
      <c r="M207" s="94">
        <v>2.4401634080250131E-6</v>
      </c>
      <c r="N207" s="94">
        <v>1.3613304784391446E-3</v>
      </c>
      <c r="O207" s="94">
        <v>1.2606444853319656E-4</v>
      </c>
    </row>
    <row r="208" spans="2:15">
      <c r="B208" s="86" t="s">
        <v>1553</v>
      </c>
      <c r="C208" s="83" t="s">
        <v>1554</v>
      </c>
      <c r="D208" s="96" t="s">
        <v>1391</v>
      </c>
      <c r="E208" s="96" t="s">
        <v>881</v>
      </c>
      <c r="F208" s="96"/>
      <c r="G208" s="96" t="s">
        <v>968</v>
      </c>
      <c r="H208" s="96" t="s">
        <v>177</v>
      </c>
      <c r="I208" s="93">
        <v>1887.660554</v>
      </c>
      <c r="J208" s="95">
        <v>2805</v>
      </c>
      <c r="K208" s="83"/>
      <c r="L208" s="93">
        <v>193.26340661263998</v>
      </c>
      <c r="M208" s="94">
        <v>4.8977158988159269E-6</v>
      </c>
      <c r="N208" s="94">
        <v>9.0250426231674498E-4</v>
      </c>
      <c r="O208" s="94">
        <v>8.3575372717922916E-5</v>
      </c>
    </row>
    <row r="209" spans="2:15">
      <c r="B209" s="86" t="s">
        <v>1555</v>
      </c>
      <c r="C209" s="83" t="s">
        <v>1556</v>
      </c>
      <c r="D209" s="96" t="s">
        <v>1387</v>
      </c>
      <c r="E209" s="96" t="s">
        <v>881</v>
      </c>
      <c r="F209" s="96"/>
      <c r="G209" s="96" t="s">
        <v>957</v>
      </c>
      <c r="H209" s="96" t="s">
        <v>177</v>
      </c>
      <c r="I209" s="93">
        <v>12461.253402</v>
      </c>
      <c r="J209" s="95">
        <v>3614</v>
      </c>
      <c r="K209" s="83"/>
      <c r="L209" s="93">
        <v>1643.7763975799401</v>
      </c>
      <c r="M209" s="94">
        <v>2.4174540384180206E-5</v>
      </c>
      <c r="N209" s="94">
        <v>7.6761308884769203E-3</v>
      </c>
      <c r="O209" s="94">
        <v>7.1083930217590984E-4</v>
      </c>
    </row>
    <row r="210" spans="2:15">
      <c r="B210" s="86" t="s">
        <v>1557</v>
      </c>
      <c r="C210" s="83" t="s">
        <v>1558</v>
      </c>
      <c r="D210" s="96" t="s">
        <v>30</v>
      </c>
      <c r="E210" s="96" t="s">
        <v>881</v>
      </c>
      <c r="F210" s="96"/>
      <c r="G210" s="96" t="s">
        <v>1460</v>
      </c>
      <c r="H210" s="96" t="s">
        <v>179</v>
      </c>
      <c r="I210" s="93">
        <v>6683.9707999999991</v>
      </c>
      <c r="J210" s="95">
        <v>607.79999999999995</v>
      </c>
      <c r="K210" s="83"/>
      <c r="L210" s="93">
        <v>172.86418015516003</v>
      </c>
      <c r="M210" s="94">
        <v>2.1298022734710647E-6</v>
      </c>
      <c r="N210" s="94">
        <v>8.0724365841597487E-4</v>
      </c>
      <c r="O210" s="94">
        <v>7.4753873685991346E-5</v>
      </c>
    </row>
    <row r="211" spans="2:15">
      <c r="B211" s="86" t="s">
        <v>1559</v>
      </c>
      <c r="C211" s="83" t="s">
        <v>1560</v>
      </c>
      <c r="D211" s="96" t="s">
        <v>1387</v>
      </c>
      <c r="E211" s="96" t="s">
        <v>881</v>
      </c>
      <c r="F211" s="96"/>
      <c r="G211" s="96" t="s">
        <v>948</v>
      </c>
      <c r="H211" s="96" t="s">
        <v>177</v>
      </c>
      <c r="I211" s="93">
        <v>328.08263800000003</v>
      </c>
      <c r="J211" s="95">
        <v>39143</v>
      </c>
      <c r="K211" s="83"/>
      <c r="L211" s="93">
        <v>468.73806255639988</v>
      </c>
      <c r="M211" s="94">
        <v>7.5474638616944912E-7</v>
      </c>
      <c r="N211" s="94">
        <v>2.1889198104385276E-3</v>
      </c>
      <c r="O211" s="94">
        <v>2.0270241000018693E-4</v>
      </c>
    </row>
    <row r="212" spans="2:15">
      <c r="B212" s="86" t="s">
        <v>1561</v>
      </c>
      <c r="C212" s="83" t="s">
        <v>1562</v>
      </c>
      <c r="D212" s="96" t="s">
        <v>1391</v>
      </c>
      <c r="E212" s="96" t="s">
        <v>881</v>
      </c>
      <c r="F212" s="96"/>
      <c r="G212" s="96" t="s">
        <v>975</v>
      </c>
      <c r="H212" s="96" t="s">
        <v>177</v>
      </c>
      <c r="I212" s="93">
        <v>846.53704199999993</v>
      </c>
      <c r="J212" s="95">
        <v>7968</v>
      </c>
      <c r="K212" s="93">
        <v>0.61797204066</v>
      </c>
      <c r="L212" s="93">
        <v>246.81803317704001</v>
      </c>
      <c r="M212" s="94">
        <v>6.5996822280961798E-7</v>
      </c>
      <c r="N212" s="94">
        <v>1.1525944350416185E-3</v>
      </c>
      <c r="O212" s="94">
        <v>1.0673468649769034E-4</v>
      </c>
    </row>
    <row r="213" spans="2:15">
      <c r="B213" s="86" t="s">
        <v>1563</v>
      </c>
      <c r="C213" s="83" t="s">
        <v>1564</v>
      </c>
      <c r="D213" s="96" t="s">
        <v>30</v>
      </c>
      <c r="E213" s="96" t="s">
        <v>881</v>
      </c>
      <c r="F213" s="96"/>
      <c r="G213" s="96" t="s">
        <v>941</v>
      </c>
      <c r="H213" s="96" t="s">
        <v>179</v>
      </c>
      <c r="I213" s="93">
        <v>18509.949198000002</v>
      </c>
      <c r="J213" s="95">
        <v>493</v>
      </c>
      <c r="K213" s="83"/>
      <c r="L213" s="93">
        <v>388.29510603207996</v>
      </c>
      <c r="M213" s="94">
        <v>3.2868555998985285E-6</v>
      </c>
      <c r="N213" s="94">
        <v>1.8132661240576773E-3</v>
      </c>
      <c r="O213" s="94">
        <v>1.6791543096526392E-4</v>
      </c>
    </row>
    <row r="214" spans="2:15">
      <c r="B214" s="86" t="s">
        <v>1565</v>
      </c>
      <c r="C214" s="83" t="s">
        <v>1566</v>
      </c>
      <c r="D214" s="96" t="s">
        <v>1391</v>
      </c>
      <c r="E214" s="96" t="s">
        <v>881</v>
      </c>
      <c r="F214" s="96"/>
      <c r="G214" s="96" t="s">
        <v>1446</v>
      </c>
      <c r="H214" s="96" t="s">
        <v>177</v>
      </c>
      <c r="I214" s="93">
        <v>337.153414</v>
      </c>
      <c r="J214" s="95">
        <v>30770</v>
      </c>
      <c r="K214" s="83"/>
      <c r="L214" s="93">
        <v>378.65868514499999</v>
      </c>
      <c r="M214" s="94">
        <v>1.9333946523562236E-6</v>
      </c>
      <c r="N214" s="94">
        <v>1.7682658258817321E-3</v>
      </c>
      <c r="O214" s="94">
        <v>1.6374822993419293E-4</v>
      </c>
    </row>
    <row r="215" spans="2:15">
      <c r="B215" s="86" t="s">
        <v>1567</v>
      </c>
      <c r="C215" s="83" t="s">
        <v>1568</v>
      </c>
      <c r="D215" s="96" t="s">
        <v>1391</v>
      </c>
      <c r="E215" s="96" t="s">
        <v>881</v>
      </c>
      <c r="F215" s="96"/>
      <c r="G215" s="96" t="s">
        <v>968</v>
      </c>
      <c r="H215" s="96" t="s">
        <v>177</v>
      </c>
      <c r="I215" s="93">
        <v>1023.073584</v>
      </c>
      <c r="J215" s="95">
        <v>5438</v>
      </c>
      <c r="K215" s="93">
        <v>1.49368743264</v>
      </c>
      <c r="L215" s="93">
        <v>204.56049394586</v>
      </c>
      <c r="M215" s="94">
        <v>1.6243866930470745E-6</v>
      </c>
      <c r="N215" s="94">
        <v>9.5525956477517094E-4</v>
      </c>
      <c r="O215" s="94">
        <v>8.8460717031413035E-5</v>
      </c>
    </row>
    <row r="216" spans="2:15">
      <c r="B216" s="86" t="s">
        <v>1569</v>
      </c>
      <c r="C216" s="83" t="s">
        <v>1570</v>
      </c>
      <c r="D216" s="96" t="s">
        <v>1387</v>
      </c>
      <c r="E216" s="96" t="s">
        <v>881</v>
      </c>
      <c r="F216" s="96"/>
      <c r="G216" s="96" t="s">
        <v>906</v>
      </c>
      <c r="H216" s="96" t="s">
        <v>177</v>
      </c>
      <c r="I216" s="93">
        <v>1152.85898</v>
      </c>
      <c r="J216" s="95">
        <v>4406</v>
      </c>
      <c r="K216" s="83"/>
      <c r="L216" s="93">
        <v>185.40162830461998</v>
      </c>
      <c r="M216" s="94">
        <v>2.8957902417765699E-7</v>
      </c>
      <c r="N216" s="94">
        <v>8.6579121582368312E-4</v>
      </c>
      <c r="O216" s="94">
        <v>8.0175603129697726E-5</v>
      </c>
    </row>
    <row r="217" spans="2:15">
      <c r="B217" s="86" t="s">
        <v>1419</v>
      </c>
      <c r="C217" s="83" t="s">
        <v>1420</v>
      </c>
      <c r="D217" s="96" t="s">
        <v>1391</v>
      </c>
      <c r="E217" s="96" t="s">
        <v>881</v>
      </c>
      <c r="F217" s="96"/>
      <c r="G217" s="96" t="s">
        <v>204</v>
      </c>
      <c r="H217" s="96" t="s">
        <v>177</v>
      </c>
      <c r="I217" s="93">
        <v>11024.382927999999</v>
      </c>
      <c r="J217" s="95">
        <v>5319</v>
      </c>
      <c r="K217" s="83"/>
      <c r="L217" s="93">
        <v>2140.3122870279799</v>
      </c>
      <c r="M217" s="94">
        <v>2.1779910717716576E-4</v>
      </c>
      <c r="N217" s="94">
        <v>9.9948613945487468E-3</v>
      </c>
      <c r="O217" s="94">
        <v>9.2556268284993762E-4</v>
      </c>
    </row>
    <row r="218" spans="2:15">
      <c r="B218" s="86" t="s">
        <v>1571</v>
      </c>
      <c r="C218" s="83" t="s">
        <v>1572</v>
      </c>
      <c r="D218" s="96" t="s">
        <v>1387</v>
      </c>
      <c r="E218" s="96" t="s">
        <v>881</v>
      </c>
      <c r="F218" s="96"/>
      <c r="G218" s="96" t="s">
        <v>941</v>
      </c>
      <c r="H218" s="96" t="s">
        <v>177</v>
      </c>
      <c r="I218" s="93">
        <v>1192.440548</v>
      </c>
      <c r="J218" s="95">
        <v>8327</v>
      </c>
      <c r="K218" s="83"/>
      <c r="L218" s="93">
        <v>362.42501397050006</v>
      </c>
      <c r="M218" s="94">
        <v>1.0042561723724701E-6</v>
      </c>
      <c r="N218" s="94">
        <v>1.6924575925238272E-3</v>
      </c>
      <c r="O218" s="94">
        <v>1.5672809537913796E-4</v>
      </c>
    </row>
    <row r="219" spans="2:15">
      <c r="B219" s="86" t="s">
        <v>1423</v>
      </c>
      <c r="C219" s="83" t="s">
        <v>1424</v>
      </c>
      <c r="D219" s="96" t="s">
        <v>1387</v>
      </c>
      <c r="E219" s="96" t="s">
        <v>881</v>
      </c>
      <c r="F219" s="96"/>
      <c r="G219" s="96" t="s">
        <v>486</v>
      </c>
      <c r="H219" s="96" t="s">
        <v>177</v>
      </c>
      <c r="I219" s="93">
        <v>7102.028206</v>
      </c>
      <c r="J219" s="95">
        <v>7291</v>
      </c>
      <c r="K219" s="83"/>
      <c r="L219" s="93">
        <v>1890.0023990741399</v>
      </c>
      <c r="M219" s="94">
        <v>5.1292213468475768E-5</v>
      </c>
      <c r="N219" s="94">
        <v>8.825960645369918E-3</v>
      </c>
      <c r="O219" s="94">
        <v>8.1731796882265472E-4</v>
      </c>
    </row>
    <row r="220" spans="2:15">
      <c r="B220" s="86" t="s">
        <v>1573</v>
      </c>
      <c r="C220" s="83" t="s">
        <v>1574</v>
      </c>
      <c r="D220" s="96" t="s">
        <v>1496</v>
      </c>
      <c r="E220" s="96" t="s">
        <v>881</v>
      </c>
      <c r="F220" s="96"/>
      <c r="G220" s="96" t="s">
        <v>850</v>
      </c>
      <c r="H220" s="96" t="s">
        <v>182</v>
      </c>
      <c r="I220" s="93">
        <v>68625.643007999999</v>
      </c>
      <c r="J220" s="95">
        <v>597</v>
      </c>
      <c r="K220" s="93">
        <v>2.1933663206</v>
      </c>
      <c r="L220" s="93">
        <v>192.78761875671998</v>
      </c>
      <c r="M220" s="94">
        <v>3.2525697078046723E-6</v>
      </c>
      <c r="N220" s="94">
        <v>9.0028242127889661E-4</v>
      </c>
      <c r="O220" s="94">
        <v>8.3369621675394331E-5</v>
      </c>
    </row>
    <row r="221" spans="2:15">
      <c r="B221" s="86" t="s">
        <v>1575</v>
      </c>
      <c r="C221" s="83" t="s">
        <v>1576</v>
      </c>
      <c r="D221" s="96" t="s">
        <v>1391</v>
      </c>
      <c r="E221" s="96" t="s">
        <v>881</v>
      </c>
      <c r="F221" s="96"/>
      <c r="G221" s="96" t="s">
        <v>932</v>
      </c>
      <c r="H221" s="96" t="s">
        <v>177</v>
      </c>
      <c r="I221" s="93">
        <v>6194.0114599999997</v>
      </c>
      <c r="J221" s="95">
        <v>3628</v>
      </c>
      <c r="K221" s="83"/>
      <c r="L221" s="93">
        <v>820.22338555612009</v>
      </c>
      <c r="M221" s="94">
        <v>1.0588830205110109E-6</v>
      </c>
      <c r="N221" s="94">
        <v>3.8302910752265221E-3</v>
      </c>
      <c r="O221" s="94">
        <v>3.5469971455696117E-4</v>
      </c>
    </row>
    <row r="222" spans="2:15">
      <c r="B222" s="86" t="s">
        <v>1577</v>
      </c>
      <c r="C222" s="83" t="s">
        <v>1578</v>
      </c>
      <c r="D222" s="96" t="s">
        <v>1391</v>
      </c>
      <c r="E222" s="96" t="s">
        <v>881</v>
      </c>
      <c r="F222" s="96"/>
      <c r="G222" s="96" t="s">
        <v>752</v>
      </c>
      <c r="H222" s="96" t="s">
        <v>177</v>
      </c>
      <c r="I222" s="93">
        <v>2428.8606159999999</v>
      </c>
      <c r="J222" s="95">
        <v>6569</v>
      </c>
      <c r="K222" s="83"/>
      <c r="L222" s="93">
        <v>582.36426646995994</v>
      </c>
      <c r="M222" s="94">
        <v>4.5639318133133901E-6</v>
      </c>
      <c r="N222" s="94">
        <v>2.719533107286792E-3</v>
      </c>
      <c r="O222" s="94">
        <v>2.518392461402646E-4</v>
      </c>
    </row>
    <row r="223" spans="2:15">
      <c r="B223" s="86" t="s">
        <v>1579</v>
      </c>
      <c r="C223" s="83" t="s">
        <v>1580</v>
      </c>
      <c r="D223" s="96" t="s">
        <v>30</v>
      </c>
      <c r="E223" s="96" t="s">
        <v>881</v>
      </c>
      <c r="F223" s="96"/>
      <c r="G223" s="96" t="s">
        <v>1581</v>
      </c>
      <c r="H223" s="96" t="s">
        <v>179</v>
      </c>
      <c r="I223" s="93">
        <v>894.45639400000005</v>
      </c>
      <c r="J223" s="95">
        <v>5894</v>
      </c>
      <c r="K223" s="93">
        <v>7.6120028087999998</v>
      </c>
      <c r="L223" s="93">
        <v>231.93772544669997</v>
      </c>
      <c r="M223" s="94">
        <v>3.8742106566075909E-6</v>
      </c>
      <c r="N223" s="94">
        <v>1.0831061579456153E-3</v>
      </c>
      <c r="O223" s="94">
        <v>1.0029980424803004E-4</v>
      </c>
    </row>
    <row r="224" spans="2:15">
      <c r="B224" s="86" t="s">
        <v>1582</v>
      </c>
      <c r="C224" s="83" t="s">
        <v>1583</v>
      </c>
      <c r="D224" s="96" t="s">
        <v>1391</v>
      </c>
      <c r="E224" s="96" t="s">
        <v>881</v>
      </c>
      <c r="F224" s="96"/>
      <c r="G224" s="96" t="s">
        <v>1446</v>
      </c>
      <c r="H224" s="96" t="s">
        <v>177</v>
      </c>
      <c r="I224" s="93">
        <v>523.10432200000002</v>
      </c>
      <c r="J224" s="95">
        <v>19318</v>
      </c>
      <c r="K224" s="83"/>
      <c r="L224" s="93">
        <v>368.84451919536002</v>
      </c>
      <c r="M224" s="94">
        <v>1.8210768389904266E-6</v>
      </c>
      <c r="N224" s="94">
        <v>1.7224354912318478E-3</v>
      </c>
      <c r="O224" s="94">
        <v>1.5950416432688067E-4</v>
      </c>
    </row>
    <row r="225" spans="2:15">
      <c r="B225" s="86" t="s">
        <v>1584</v>
      </c>
      <c r="C225" s="83" t="s">
        <v>1585</v>
      </c>
      <c r="D225" s="96" t="s">
        <v>137</v>
      </c>
      <c r="E225" s="96" t="s">
        <v>881</v>
      </c>
      <c r="F225" s="96"/>
      <c r="G225" s="96" t="s">
        <v>968</v>
      </c>
      <c r="H225" s="96" t="s">
        <v>180</v>
      </c>
      <c r="I225" s="93">
        <v>902.45058800000004</v>
      </c>
      <c r="J225" s="95">
        <v>4201</v>
      </c>
      <c r="K225" s="83"/>
      <c r="L225" s="93">
        <v>182.26169581438</v>
      </c>
      <c r="M225" s="94">
        <v>6.8658932823608286E-7</v>
      </c>
      <c r="N225" s="94">
        <v>8.5112831349003942E-4</v>
      </c>
      <c r="O225" s="94">
        <v>7.8817761866416594E-5</v>
      </c>
    </row>
    <row r="226" spans="2:15">
      <c r="B226" s="86" t="s">
        <v>1586</v>
      </c>
      <c r="C226" s="83" t="s">
        <v>1587</v>
      </c>
      <c r="D226" s="96" t="s">
        <v>153</v>
      </c>
      <c r="E226" s="96" t="s">
        <v>881</v>
      </c>
      <c r="F226" s="96"/>
      <c r="G226" s="96" t="s">
        <v>932</v>
      </c>
      <c r="H226" s="96" t="s">
        <v>1447</v>
      </c>
      <c r="I226" s="93">
        <v>426.05159999999995</v>
      </c>
      <c r="J226" s="95">
        <v>22055</v>
      </c>
      <c r="K226" s="83"/>
      <c r="L226" s="93">
        <v>345.53999648427998</v>
      </c>
      <c r="M226" s="94">
        <v>6.0642502085578973E-7</v>
      </c>
      <c r="N226" s="94">
        <v>1.6136076927021311E-3</v>
      </c>
      <c r="O226" s="94">
        <v>1.4942629078770842E-4</v>
      </c>
    </row>
    <row r="227" spans="2:15">
      <c r="B227" s="86" t="s">
        <v>1588</v>
      </c>
      <c r="C227" s="83" t="s">
        <v>1589</v>
      </c>
      <c r="D227" s="96" t="s">
        <v>137</v>
      </c>
      <c r="E227" s="96" t="s">
        <v>881</v>
      </c>
      <c r="F227" s="96"/>
      <c r="G227" s="96" t="s">
        <v>850</v>
      </c>
      <c r="H227" s="96" t="s">
        <v>180</v>
      </c>
      <c r="I227" s="93">
        <v>6773.6248840000007</v>
      </c>
      <c r="J227" s="95">
        <v>2629</v>
      </c>
      <c r="K227" s="83"/>
      <c r="L227" s="93">
        <v>856.11286094099989</v>
      </c>
      <c r="M227" s="94">
        <v>1.4734445120457117E-6</v>
      </c>
      <c r="N227" s="94">
        <v>3.9978882684814582E-3</v>
      </c>
      <c r="O227" s="94">
        <v>3.7021986053034731E-4</v>
      </c>
    </row>
    <row r="228" spans="2:15">
      <c r="B228" s="86" t="s">
        <v>1590</v>
      </c>
      <c r="C228" s="83" t="s">
        <v>1591</v>
      </c>
      <c r="D228" s="96" t="s">
        <v>1391</v>
      </c>
      <c r="E228" s="96" t="s">
        <v>881</v>
      </c>
      <c r="F228" s="96"/>
      <c r="G228" s="96" t="s">
        <v>1460</v>
      </c>
      <c r="H228" s="96" t="s">
        <v>177</v>
      </c>
      <c r="I228" s="93">
        <v>431.82391200000001</v>
      </c>
      <c r="J228" s="95">
        <v>20389</v>
      </c>
      <c r="K228" s="83"/>
      <c r="L228" s="93">
        <v>321.36270752871997</v>
      </c>
      <c r="M228" s="94">
        <v>1.7183601750895345E-6</v>
      </c>
      <c r="N228" s="94">
        <v>1.5007042376916811E-3</v>
      </c>
      <c r="O228" s="94">
        <v>1.3897099575185194E-4</v>
      </c>
    </row>
    <row r="229" spans="2:15">
      <c r="B229" s="86" t="s">
        <v>1427</v>
      </c>
      <c r="C229" s="83" t="s">
        <v>1428</v>
      </c>
      <c r="D229" s="96" t="s">
        <v>1387</v>
      </c>
      <c r="E229" s="96" t="s">
        <v>881</v>
      </c>
      <c r="F229" s="96"/>
      <c r="G229" s="96" t="s">
        <v>206</v>
      </c>
      <c r="H229" s="96" t="s">
        <v>177</v>
      </c>
      <c r="I229" s="93">
        <v>10183.938881999999</v>
      </c>
      <c r="J229" s="95">
        <v>977</v>
      </c>
      <c r="K229" s="83"/>
      <c r="L229" s="93">
        <v>363.16435253591999</v>
      </c>
      <c r="M229" s="94">
        <v>2.0466759227189503E-4</v>
      </c>
      <c r="N229" s="94">
        <v>1.6959101664915624E-3</v>
      </c>
      <c r="O229" s="94">
        <v>1.5704781703391327E-4</v>
      </c>
    </row>
    <row r="230" spans="2:15">
      <c r="B230" s="86" t="s">
        <v>1592</v>
      </c>
      <c r="C230" s="83" t="s">
        <v>1593</v>
      </c>
      <c r="D230" s="96" t="s">
        <v>30</v>
      </c>
      <c r="E230" s="96" t="s">
        <v>881</v>
      </c>
      <c r="F230" s="96"/>
      <c r="G230" s="96" t="s">
        <v>1446</v>
      </c>
      <c r="H230" s="96" t="s">
        <v>179</v>
      </c>
      <c r="I230" s="93">
        <v>647.02578199999994</v>
      </c>
      <c r="J230" s="95">
        <v>11272</v>
      </c>
      <c r="K230" s="83"/>
      <c r="L230" s="93">
        <v>310.33612791532005</v>
      </c>
      <c r="M230" s="94">
        <v>7.6120680235294107E-7</v>
      </c>
      <c r="N230" s="94">
        <v>1.4492121561109485E-3</v>
      </c>
      <c r="O230" s="94">
        <v>1.342026305597759E-4</v>
      </c>
    </row>
    <row r="231" spans="2:15">
      <c r="B231" s="86" t="s">
        <v>1594</v>
      </c>
      <c r="C231" s="83" t="s">
        <v>1595</v>
      </c>
      <c r="D231" s="96" t="s">
        <v>1391</v>
      </c>
      <c r="E231" s="96" t="s">
        <v>881</v>
      </c>
      <c r="F231" s="96"/>
      <c r="G231" s="96" t="s">
        <v>752</v>
      </c>
      <c r="H231" s="96" t="s">
        <v>177</v>
      </c>
      <c r="I231" s="93">
        <v>680.7892260000001</v>
      </c>
      <c r="J231" s="95">
        <v>17019</v>
      </c>
      <c r="K231" s="83"/>
      <c r="L231" s="93">
        <v>422.90184221011992</v>
      </c>
      <c r="M231" s="94">
        <v>2.1982933224162624E-6</v>
      </c>
      <c r="N231" s="94">
        <v>1.9748731631395885E-3</v>
      </c>
      <c r="O231" s="94">
        <v>1.8288086557766072E-4</v>
      </c>
    </row>
    <row r="232" spans="2:15">
      <c r="B232" s="86" t="s">
        <v>1596</v>
      </c>
      <c r="C232" s="83" t="s">
        <v>1597</v>
      </c>
      <c r="D232" s="96" t="s">
        <v>1391</v>
      </c>
      <c r="E232" s="96" t="s">
        <v>881</v>
      </c>
      <c r="F232" s="96"/>
      <c r="G232" s="96" t="s">
        <v>752</v>
      </c>
      <c r="H232" s="96" t="s">
        <v>177</v>
      </c>
      <c r="I232" s="93">
        <v>526.28825599999993</v>
      </c>
      <c r="J232" s="95">
        <v>10053</v>
      </c>
      <c r="K232" s="93">
        <v>1.5607736092</v>
      </c>
      <c r="L232" s="93">
        <v>194.67409163461997</v>
      </c>
      <c r="M232" s="94">
        <v>5.9519538920579624E-6</v>
      </c>
      <c r="N232" s="94">
        <v>9.090918997150401E-4</v>
      </c>
      <c r="O232" s="94">
        <v>8.4185413328124271E-5</v>
      </c>
    </row>
    <row r="233" spans="2:15">
      <c r="B233" s="86" t="s">
        <v>1598</v>
      </c>
      <c r="C233" s="83" t="s">
        <v>1599</v>
      </c>
      <c r="D233" s="96" t="s">
        <v>1391</v>
      </c>
      <c r="E233" s="96" t="s">
        <v>881</v>
      </c>
      <c r="F233" s="96"/>
      <c r="G233" s="96" t="s">
        <v>902</v>
      </c>
      <c r="H233" s="96" t="s">
        <v>177</v>
      </c>
      <c r="I233" s="93">
        <v>1693.2115200000001</v>
      </c>
      <c r="J233" s="95">
        <v>5088</v>
      </c>
      <c r="K233" s="83"/>
      <c r="L233" s="93">
        <v>314.44969780224</v>
      </c>
      <c r="M233" s="94">
        <v>2.9203209610278334E-6</v>
      </c>
      <c r="N233" s="94">
        <v>1.4684217644964827E-3</v>
      </c>
      <c r="O233" s="94">
        <v>1.3598151432533856E-4</v>
      </c>
    </row>
    <row r="234" spans="2:15">
      <c r="B234" s="86" t="s">
        <v>1600</v>
      </c>
      <c r="C234" s="83" t="s">
        <v>1601</v>
      </c>
      <c r="D234" s="96" t="s">
        <v>1391</v>
      </c>
      <c r="E234" s="96" t="s">
        <v>881</v>
      </c>
      <c r="F234" s="96"/>
      <c r="G234" s="96" t="s">
        <v>1460</v>
      </c>
      <c r="H234" s="96" t="s">
        <v>177</v>
      </c>
      <c r="I234" s="93">
        <v>3070.3660519999999</v>
      </c>
      <c r="J234" s="95">
        <v>3338</v>
      </c>
      <c r="K234" s="83"/>
      <c r="L234" s="93">
        <v>374.08418858589999</v>
      </c>
      <c r="M234" s="94">
        <v>4.0680214249942672E-6</v>
      </c>
      <c r="N234" s="94">
        <v>1.7469037754299574E-3</v>
      </c>
      <c r="O234" s="94">
        <v>1.6177002173831901E-4</v>
      </c>
    </row>
    <row r="235" spans="2:15">
      <c r="B235" s="86" t="s">
        <v>1602</v>
      </c>
      <c r="C235" s="83" t="s">
        <v>1603</v>
      </c>
      <c r="D235" s="96" t="s">
        <v>30</v>
      </c>
      <c r="E235" s="96" t="s">
        <v>881</v>
      </c>
      <c r="F235" s="96"/>
      <c r="G235" s="96" t="s">
        <v>850</v>
      </c>
      <c r="H235" s="96" t="s">
        <v>179</v>
      </c>
      <c r="I235" s="93">
        <v>2780.3531859999998</v>
      </c>
      <c r="J235" s="95">
        <v>5221</v>
      </c>
      <c r="K235" s="83"/>
      <c r="L235" s="93">
        <v>617.67984668468</v>
      </c>
      <c r="M235" s="94">
        <v>1.0435535354518478E-6</v>
      </c>
      <c r="N235" s="94">
        <v>2.884450316543359E-3</v>
      </c>
      <c r="O235" s="94">
        <v>2.6711121526740866E-4</v>
      </c>
    </row>
    <row r="236" spans="2:15">
      <c r="B236" s="86" t="s">
        <v>1604</v>
      </c>
      <c r="C236" s="83" t="s">
        <v>1605</v>
      </c>
      <c r="D236" s="96" t="s">
        <v>1387</v>
      </c>
      <c r="E236" s="96" t="s">
        <v>881</v>
      </c>
      <c r="F236" s="96"/>
      <c r="G236" s="96" t="s">
        <v>892</v>
      </c>
      <c r="H236" s="96" t="s">
        <v>177</v>
      </c>
      <c r="I236" s="93">
        <v>966.17507999999998</v>
      </c>
      <c r="J236" s="95">
        <v>5571</v>
      </c>
      <c r="K236" s="83"/>
      <c r="L236" s="93">
        <v>196.46349002982001</v>
      </c>
      <c r="M236" s="94">
        <v>7.7539897200085853E-6</v>
      </c>
      <c r="N236" s="94">
        <v>9.1744805832238378E-4</v>
      </c>
      <c r="O236" s="94">
        <v>8.4959225817725275E-5</v>
      </c>
    </row>
    <row r="237" spans="2:15">
      <c r="B237" s="86" t="s">
        <v>1606</v>
      </c>
      <c r="C237" s="83" t="s">
        <v>1607</v>
      </c>
      <c r="D237" s="96" t="s">
        <v>1391</v>
      </c>
      <c r="E237" s="96" t="s">
        <v>881</v>
      </c>
      <c r="F237" s="96"/>
      <c r="G237" s="96" t="s">
        <v>902</v>
      </c>
      <c r="H237" s="96" t="s">
        <v>177</v>
      </c>
      <c r="I237" s="93">
        <v>683.28598</v>
      </c>
      <c r="J237" s="95">
        <v>6973</v>
      </c>
      <c r="K237" s="83"/>
      <c r="L237" s="93">
        <v>173.90618967123999</v>
      </c>
      <c r="M237" s="94">
        <v>2.4643743893510759E-6</v>
      </c>
      <c r="N237" s="94">
        <v>8.1210964958377868E-4</v>
      </c>
      <c r="O237" s="94">
        <v>7.5204483220452008E-5</v>
      </c>
    </row>
    <row r="238" spans="2:15">
      <c r="B238" s="86" t="s">
        <v>1608</v>
      </c>
      <c r="C238" s="83" t="s">
        <v>1609</v>
      </c>
      <c r="D238" s="96" t="s">
        <v>1391</v>
      </c>
      <c r="E238" s="96" t="s">
        <v>881</v>
      </c>
      <c r="F238" s="96"/>
      <c r="G238" s="96" t="s">
        <v>926</v>
      </c>
      <c r="H238" s="96" t="s">
        <v>177</v>
      </c>
      <c r="I238" s="93">
        <v>2331.3726799999999</v>
      </c>
      <c r="J238" s="95">
        <v>5002</v>
      </c>
      <c r="K238" s="93">
        <v>2.5528530846000002</v>
      </c>
      <c r="L238" s="93">
        <v>428.19855739023996</v>
      </c>
      <c r="M238" s="94">
        <v>1.4194396715779216E-6</v>
      </c>
      <c r="N238" s="94">
        <v>1.9996078405941642E-3</v>
      </c>
      <c r="O238" s="94">
        <v>1.8517139203126127E-4</v>
      </c>
    </row>
    <row r="239" spans="2:15">
      <c r="B239" s="86" t="s">
        <v>1610</v>
      </c>
      <c r="C239" s="83" t="s">
        <v>1611</v>
      </c>
      <c r="D239" s="96" t="s">
        <v>30</v>
      </c>
      <c r="E239" s="96" t="s">
        <v>881</v>
      </c>
      <c r="F239" s="96"/>
      <c r="G239" s="96" t="s">
        <v>1446</v>
      </c>
      <c r="H239" s="96" t="s">
        <v>179</v>
      </c>
      <c r="I239" s="93">
        <v>1373.924786</v>
      </c>
      <c r="J239" s="95">
        <v>8236</v>
      </c>
      <c r="K239" s="83"/>
      <c r="L239" s="93">
        <v>481.49199073065995</v>
      </c>
      <c r="M239" s="94">
        <v>2.304031724020999E-6</v>
      </c>
      <c r="N239" s="94">
        <v>2.2484782894092612E-3</v>
      </c>
      <c r="O239" s="94">
        <v>2.0821775467647026E-4</v>
      </c>
    </row>
    <row r="240" spans="2:15">
      <c r="B240" s="86" t="s">
        <v>1612</v>
      </c>
      <c r="C240" s="83" t="s">
        <v>1613</v>
      </c>
      <c r="D240" s="96" t="s">
        <v>1391</v>
      </c>
      <c r="E240" s="96" t="s">
        <v>881</v>
      </c>
      <c r="F240" s="96"/>
      <c r="G240" s="96" t="s">
        <v>906</v>
      </c>
      <c r="H240" s="96" t="s">
        <v>177</v>
      </c>
      <c r="I240" s="93">
        <v>1229.2504899999999</v>
      </c>
      <c r="J240" s="95">
        <v>13245</v>
      </c>
      <c r="K240" s="83"/>
      <c r="L240" s="93">
        <v>594.27193018361993</v>
      </c>
      <c r="M240" s="94">
        <v>6.8820703765817969E-7</v>
      </c>
      <c r="N240" s="94">
        <v>2.7751396881919516E-3</v>
      </c>
      <c r="O240" s="94">
        <v>2.5698862982604162E-4</v>
      </c>
    </row>
    <row r="241" spans="2:15">
      <c r="B241" s="86" t="s">
        <v>1614</v>
      </c>
      <c r="C241" s="83" t="s">
        <v>1615</v>
      </c>
      <c r="D241" s="96" t="s">
        <v>30</v>
      </c>
      <c r="E241" s="96" t="s">
        <v>881</v>
      </c>
      <c r="F241" s="96"/>
      <c r="G241" s="96" t="s">
        <v>846</v>
      </c>
      <c r="H241" s="96" t="s">
        <v>179</v>
      </c>
      <c r="I241" s="93">
        <v>161.14371</v>
      </c>
      <c r="J241" s="95">
        <v>14180</v>
      </c>
      <c r="K241" s="83"/>
      <c r="L241" s="93">
        <v>97.229792709920005</v>
      </c>
      <c r="M241" s="94">
        <v>7.8147165318549178E-7</v>
      </c>
      <c r="N241" s="94">
        <v>4.5404509773935272E-4</v>
      </c>
      <c r="O241" s="94">
        <v>4.2046325827760108E-5</v>
      </c>
    </row>
    <row r="242" spans="2:15">
      <c r="B242" s="86" t="s">
        <v>1616</v>
      </c>
      <c r="C242" s="83" t="s">
        <v>1617</v>
      </c>
      <c r="D242" s="96" t="s">
        <v>1391</v>
      </c>
      <c r="E242" s="96" t="s">
        <v>881</v>
      </c>
      <c r="F242" s="96"/>
      <c r="G242" s="96" t="s">
        <v>1489</v>
      </c>
      <c r="H242" s="96" t="s">
        <v>177</v>
      </c>
      <c r="I242" s="93">
        <v>2470.0456039999999</v>
      </c>
      <c r="J242" s="95">
        <v>8565</v>
      </c>
      <c r="K242" s="83"/>
      <c r="L242" s="93">
        <v>772.19183172195983</v>
      </c>
      <c r="M242" s="94">
        <v>8.3706399763384603E-7</v>
      </c>
      <c r="N242" s="94">
        <v>3.6059926277304056E-3</v>
      </c>
      <c r="O242" s="94">
        <v>3.3392881392828327E-4</v>
      </c>
    </row>
    <row r="243" spans="2:15">
      <c r="B243" s="86" t="s">
        <v>1618</v>
      </c>
      <c r="C243" s="83" t="s">
        <v>1619</v>
      </c>
      <c r="D243" s="96" t="s">
        <v>1391</v>
      </c>
      <c r="E243" s="96" t="s">
        <v>881</v>
      </c>
      <c r="F243" s="96"/>
      <c r="G243" s="96" t="s">
        <v>926</v>
      </c>
      <c r="H243" s="96" t="s">
        <v>177</v>
      </c>
      <c r="I243" s="93">
        <v>3209.2222239999996</v>
      </c>
      <c r="J243" s="95">
        <v>5544</v>
      </c>
      <c r="K243" s="83"/>
      <c r="L243" s="93">
        <v>649.40537226811989</v>
      </c>
      <c r="M243" s="94">
        <v>6.5858922954416873E-7</v>
      </c>
      <c r="N243" s="94">
        <v>3.032602636556437E-3</v>
      </c>
      <c r="O243" s="94">
        <v>2.8083069104288419E-4</v>
      </c>
    </row>
    <row r="244" spans="2:15">
      <c r="B244" s="86" t="s">
        <v>1620</v>
      </c>
      <c r="C244" s="83" t="s">
        <v>1621</v>
      </c>
      <c r="D244" s="96" t="s">
        <v>137</v>
      </c>
      <c r="E244" s="96" t="s">
        <v>881</v>
      </c>
      <c r="F244" s="96"/>
      <c r="G244" s="96" t="s">
        <v>1581</v>
      </c>
      <c r="H244" s="96" t="s">
        <v>180</v>
      </c>
      <c r="I244" s="93">
        <v>3035.73218</v>
      </c>
      <c r="J244" s="95">
        <v>1193</v>
      </c>
      <c r="K244" s="93">
        <v>5.4436672487599997</v>
      </c>
      <c r="L244" s="93">
        <v>179.553456901</v>
      </c>
      <c r="M244" s="94">
        <v>2.4060038693920974E-6</v>
      </c>
      <c r="N244" s="94">
        <v>8.3848134008965606E-4</v>
      </c>
      <c r="O244" s="94">
        <v>7.7646603391245058E-5</v>
      </c>
    </row>
    <row r="245" spans="2:15">
      <c r="B245" s="86" t="s">
        <v>1622</v>
      </c>
      <c r="C245" s="83" t="s">
        <v>1623</v>
      </c>
      <c r="D245" s="96" t="s">
        <v>30</v>
      </c>
      <c r="E245" s="96" t="s">
        <v>881</v>
      </c>
      <c r="F245" s="96"/>
      <c r="G245" s="96" t="s">
        <v>892</v>
      </c>
      <c r="H245" s="96" t="s">
        <v>179</v>
      </c>
      <c r="I245" s="93">
        <v>2161.1581940000001</v>
      </c>
      <c r="J245" s="95">
        <v>4787</v>
      </c>
      <c r="K245" s="83"/>
      <c r="L245" s="93">
        <v>440.20985036755997</v>
      </c>
      <c r="M245" s="94">
        <v>8.697357619042718E-6</v>
      </c>
      <c r="N245" s="94">
        <v>2.0556983509394241E-3</v>
      </c>
      <c r="O245" s="94">
        <v>1.903655894481355E-4</v>
      </c>
    </row>
    <row r="246" spans="2:15">
      <c r="B246" s="161"/>
      <c r="C246" s="161"/>
      <c r="D246" s="161"/>
      <c r="E246" s="162"/>
      <c r="F246" s="162"/>
      <c r="G246" s="162"/>
      <c r="H246" s="162"/>
      <c r="I246" s="162"/>
      <c r="J246" s="162"/>
      <c r="K246" s="162"/>
      <c r="L246" s="162"/>
      <c r="M246" s="162"/>
      <c r="N246" s="162"/>
      <c r="O246" s="162"/>
    </row>
    <row r="247" spans="2:15">
      <c r="B247" s="161"/>
      <c r="C247" s="161"/>
      <c r="D247" s="161"/>
      <c r="E247" s="162"/>
      <c r="F247" s="162"/>
      <c r="G247" s="162"/>
      <c r="H247" s="162"/>
      <c r="I247" s="162"/>
      <c r="J247" s="162"/>
      <c r="K247" s="162"/>
      <c r="L247" s="162"/>
      <c r="M247" s="162"/>
      <c r="N247" s="162"/>
      <c r="O247" s="162"/>
    </row>
    <row r="248" spans="2:15">
      <c r="B248" s="161"/>
      <c r="C248" s="161"/>
      <c r="D248" s="161"/>
      <c r="E248" s="162"/>
      <c r="F248" s="162"/>
      <c r="G248" s="162"/>
      <c r="H248" s="162"/>
      <c r="I248" s="162"/>
      <c r="J248" s="162"/>
      <c r="K248" s="162"/>
      <c r="L248" s="162"/>
      <c r="M248" s="162"/>
      <c r="N248" s="162"/>
      <c r="O248" s="162"/>
    </row>
    <row r="249" spans="2:15">
      <c r="B249" s="163" t="s">
        <v>272</v>
      </c>
      <c r="C249" s="161"/>
      <c r="D249" s="161"/>
      <c r="E249" s="162"/>
      <c r="F249" s="162"/>
      <c r="G249" s="162"/>
      <c r="H249" s="162"/>
      <c r="I249" s="162"/>
      <c r="J249" s="162"/>
      <c r="K249" s="162"/>
      <c r="L249" s="162"/>
      <c r="M249" s="162"/>
      <c r="N249" s="162"/>
      <c r="O249" s="162"/>
    </row>
    <row r="250" spans="2:15">
      <c r="B250" s="98" t="s">
        <v>126</v>
      </c>
      <c r="E250" s="1"/>
      <c r="F250" s="1"/>
      <c r="G250" s="1"/>
    </row>
    <row r="251" spans="2:15">
      <c r="B251" s="98" t="s">
        <v>254</v>
      </c>
      <c r="E251" s="1"/>
      <c r="F251" s="1"/>
      <c r="G251" s="1"/>
    </row>
    <row r="252" spans="2:15">
      <c r="B252" s="98" t="s">
        <v>262</v>
      </c>
      <c r="E252" s="1"/>
      <c r="F252" s="1"/>
      <c r="G252" s="1"/>
    </row>
    <row r="253" spans="2:15">
      <c r="B253" s="98" t="s">
        <v>269</v>
      </c>
      <c r="E253" s="1"/>
      <c r="F253" s="1"/>
      <c r="G253" s="1"/>
    </row>
    <row r="254" spans="2:15">
      <c r="E254" s="1"/>
      <c r="F254" s="1"/>
      <c r="G254" s="1"/>
    </row>
    <row r="255" spans="2:15">
      <c r="E255" s="1"/>
      <c r="F255" s="1"/>
      <c r="G255" s="1"/>
    </row>
    <row r="256" spans="2:15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253 B251 B36:F36 H36:I36"/>
    <dataValidation type="list" allowBlank="1" showInputMessage="1" showErrorMessage="1" sqref="E12:E35 E37:E356">
      <formula1>$BF$6:$BF$23</formula1>
    </dataValidation>
    <dataValidation type="list" allowBlank="1" showInputMessage="1" showErrorMessage="1" sqref="H12:H35 H37:H356">
      <formula1>$BJ$6:$BJ$19</formula1>
    </dataValidation>
    <dataValidation type="list" allowBlank="1" showInputMessage="1" showErrorMessage="1" sqref="G12:G362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9.42578125" style="2" bestFit="1" customWidth="1"/>
    <col min="4" max="4" width="9.7109375" style="2" bestFit="1" customWidth="1"/>
    <col min="5" max="5" width="11.28515625" style="2" bestFit="1" customWidth="1"/>
    <col min="6" max="6" width="6.5703125" style="2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10.28515625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193</v>
      </c>
      <c r="C1" s="77" t="s" vm="1">
        <v>273</v>
      </c>
    </row>
    <row r="2" spans="2:63">
      <c r="B2" s="57" t="s">
        <v>192</v>
      </c>
      <c r="C2" s="77" t="s">
        <v>274</v>
      </c>
    </row>
    <row r="3" spans="2:63">
      <c r="B3" s="57" t="s">
        <v>194</v>
      </c>
      <c r="C3" s="77" t="s">
        <v>275</v>
      </c>
    </row>
    <row r="4" spans="2:63">
      <c r="B4" s="57" t="s">
        <v>195</v>
      </c>
      <c r="C4" s="77">
        <v>17011</v>
      </c>
    </row>
    <row r="6" spans="2:63" ht="26.25" customHeight="1">
      <c r="B6" s="155" t="s">
        <v>223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7"/>
      <c r="BK6" s="3"/>
    </row>
    <row r="7" spans="2:63" ht="26.25" customHeight="1">
      <c r="B7" s="155" t="s">
        <v>104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7"/>
      <c r="BH7" s="3"/>
      <c r="BK7" s="3"/>
    </row>
    <row r="8" spans="2:63" s="3" customFormat="1" ht="74.25" customHeight="1">
      <c r="B8" s="23" t="s">
        <v>129</v>
      </c>
      <c r="C8" s="31" t="s">
        <v>50</v>
      </c>
      <c r="D8" s="31" t="s">
        <v>133</v>
      </c>
      <c r="E8" s="31" t="s">
        <v>131</v>
      </c>
      <c r="F8" s="31" t="s">
        <v>71</v>
      </c>
      <c r="G8" s="31" t="s">
        <v>115</v>
      </c>
      <c r="H8" s="31" t="s">
        <v>256</v>
      </c>
      <c r="I8" s="31" t="s">
        <v>255</v>
      </c>
      <c r="J8" s="31" t="s">
        <v>271</v>
      </c>
      <c r="K8" s="31" t="s">
        <v>68</v>
      </c>
      <c r="L8" s="31" t="s">
        <v>65</v>
      </c>
      <c r="M8" s="31" t="s">
        <v>196</v>
      </c>
      <c r="N8" s="15" t="s">
        <v>198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263</v>
      </c>
      <c r="I9" s="33"/>
      <c r="J9" s="17" t="s">
        <v>259</v>
      </c>
      <c r="K9" s="33" t="s">
        <v>259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 t="s">
        <v>34</v>
      </c>
      <c r="C11" s="79"/>
      <c r="D11" s="79"/>
      <c r="E11" s="79"/>
      <c r="F11" s="79"/>
      <c r="G11" s="79"/>
      <c r="H11" s="87"/>
      <c r="I11" s="89"/>
      <c r="J11" s="87">
        <v>46.347508608179993</v>
      </c>
      <c r="K11" s="87">
        <v>126834.82112841515</v>
      </c>
      <c r="L11" s="79"/>
      <c r="M11" s="88">
        <v>1</v>
      </c>
      <c r="N11" s="88">
        <v>5.4848807827674359E-2</v>
      </c>
      <c r="O11" s="5"/>
      <c r="BH11" s="1"/>
      <c r="BI11" s="3"/>
      <c r="BK11" s="1"/>
    </row>
    <row r="12" spans="2:63" ht="20.25">
      <c r="B12" s="80" t="s">
        <v>250</v>
      </c>
      <c r="C12" s="81"/>
      <c r="D12" s="81"/>
      <c r="E12" s="81"/>
      <c r="F12" s="81"/>
      <c r="G12" s="81"/>
      <c r="H12" s="90"/>
      <c r="I12" s="92"/>
      <c r="J12" s="81"/>
      <c r="K12" s="90">
        <v>1436.3826953112</v>
      </c>
      <c r="L12" s="81"/>
      <c r="M12" s="91">
        <v>1.1324829274264678E-2</v>
      </c>
      <c r="N12" s="91">
        <v>6.2115338454536424E-4</v>
      </c>
      <c r="BI12" s="4"/>
    </row>
    <row r="13" spans="2:63">
      <c r="B13" s="101" t="s">
        <v>73</v>
      </c>
      <c r="C13" s="81"/>
      <c r="D13" s="81"/>
      <c r="E13" s="81"/>
      <c r="F13" s="81"/>
      <c r="G13" s="81"/>
      <c r="H13" s="90"/>
      <c r="I13" s="92"/>
      <c r="J13" s="81"/>
      <c r="K13" s="90">
        <v>1436.3826953112</v>
      </c>
      <c r="L13" s="81"/>
      <c r="M13" s="91">
        <v>1.1324829274264678E-2</v>
      </c>
      <c r="N13" s="91">
        <v>6.2115338454536424E-4</v>
      </c>
    </row>
    <row r="14" spans="2:63">
      <c r="B14" s="86" t="s">
        <v>1624</v>
      </c>
      <c r="C14" s="83" t="s">
        <v>1625</v>
      </c>
      <c r="D14" s="96" t="s">
        <v>134</v>
      </c>
      <c r="E14" s="96" t="s">
        <v>1626</v>
      </c>
      <c r="F14" s="96" t="s">
        <v>1627</v>
      </c>
      <c r="G14" s="96" t="s">
        <v>178</v>
      </c>
      <c r="H14" s="93">
        <v>517652.69399999996</v>
      </c>
      <c r="I14" s="95">
        <v>277.48</v>
      </c>
      <c r="J14" s="83"/>
      <c r="K14" s="93">
        <v>1436.3826953112</v>
      </c>
      <c r="L14" s="94">
        <v>1.2816357860856646E-3</v>
      </c>
      <c r="M14" s="94">
        <v>1.1324829274264678E-2</v>
      </c>
      <c r="N14" s="94">
        <v>6.2115338454536424E-4</v>
      </c>
    </row>
    <row r="15" spans="2:63">
      <c r="B15" s="82"/>
      <c r="C15" s="83"/>
      <c r="D15" s="83"/>
      <c r="E15" s="83"/>
      <c r="F15" s="83"/>
      <c r="G15" s="83"/>
      <c r="H15" s="93"/>
      <c r="I15" s="95"/>
      <c r="J15" s="83"/>
      <c r="K15" s="83"/>
      <c r="L15" s="83"/>
      <c r="M15" s="94"/>
      <c r="N15" s="83"/>
    </row>
    <row r="16" spans="2:63" ht="20.25">
      <c r="B16" s="80" t="s">
        <v>249</v>
      </c>
      <c r="C16" s="81"/>
      <c r="D16" s="81"/>
      <c r="E16" s="81"/>
      <c r="F16" s="81"/>
      <c r="G16" s="81"/>
      <c r="H16" s="90"/>
      <c r="I16" s="92"/>
      <c r="J16" s="90">
        <v>46.347508608179993</v>
      </c>
      <c r="K16" s="90">
        <v>125398.43843310398</v>
      </c>
      <c r="L16" s="81"/>
      <c r="M16" s="91">
        <v>0.98867517072573552</v>
      </c>
      <c r="N16" s="91">
        <v>5.4227654443129006E-2</v>
      </c>
      <c r="BH16" s="4"/>
    </row>
    <row r="17" spans="2:14">
      <c r="B17" s="101" t="s">
        <v>74</v>
      </c>
      <c r="C17" s="81"/>
      <c r="D17" s="81"/>
      <c r="E17" s="81"/>
      <c r="F17" s="81"/>
      <c r="G17" s="81"/>
      <c r="H17" s="90"/>
      <c r="I17" s="92"/>
      <c r="J17" s="90">
        <v>45.026061468179996</v>
      </c>
      <c r="K17" s="90">
        <v>123458.32780688864</v>
      </c>
      <c r="L17" s="81"/>
      <c r="M17" s="91">
        <v>0.97337881433910056</v>
      </c>
      <c r="N17" s="91">
        <v>5.3388667531214851E-2</v>
      </c>
    </row>
    <row r="18" spans="2:14">
      <c r="B18" s="86" t="s">
        <v>1628</v>
      </c>
      <c r="C18" s="83" t="s">
        <v>1629</v>
      </c>
      <c r="D18" s="96" t="s">
        <v>30</v>
      </c>
      <c r="E18" s="96"/>
      <c r="F18" s="96" t="s">
        <v>1630</v>
      </c>
      <c r="G18" s="96" t="s">
        <v>177</v>
      </c>
      <c r="H18" s="93">
        <v>12903.453731999998</v>
      </c>
      <c r="I18" s="95">
        <v>3305</v>
      </c>
      <c r="J18" s="83"/>
      <c r="K18" s="93">
        <v>1556.5758822109617</v>
      </c>
      <c r="L18" s="94">
        <v>5.9845415363734666E-4</v>
      </c>
      <c r="M18" s="94">
        <v>1.2272464835464949E-2</v>
      </c>
      <c r="N18" s="94">
        <v>6.7313006533230822E-4</v>
      </c>
    </row>
    <row r="19" spans="2:14">
      <c r="B19" s="86" t="s">
        <v>1631</v>
      </c>
      <c r="C19" s="83" t="s">
        <v>1632</v>
      </c>
      <c r="D19" s="96" t="s">
        <v>30</v>
      </c>
      <c r="E19" s="96"/>
      <c r="F19" s="96" t="s">
        <v>1630</v>
      </c>
      <c r="G19" s="96" t="s">
        <v>179</v>
      </c>
      <c r="H19" s="93">
        <v>1992.3638800000001</v>
      </c>
      <c r="I19" s="95">
        <v>8589</v>
      </c>
      <c r="J19" s="83"/>
      <c r="K19" s="93">
        <v>728.15030105688004</v>
      </c>
      <c r="L19" s="94">
        <v>9.8590633126241761E-4</v>
      </c>
      <c r="M19" s="94">
        <v>5.7409337166144398E-3</v>
      </c>
      <c r="N19" s="94">
        <v>3.1488337017400171E-4</v>
      </c>
    </row>
    <row r="20" spans="2:14">
      <c r="B20" s="86" t="s">
        <v>1633</v>
      </c>
      <c r="C20" s="83" t="s">
        <v>1634</v>
      </c>
      <c r="D20" s="96" t="s">
        <v>30</v>
      </c>
      <c r="E20" s="96"/>
      <c r="F20" s="96" t="s">
        <v>1630</v>
      </c>
      <c r="G20" s="96" t="s">
        <v>179</v>
      </c>
      <c r="H20" s="93">
        <v>17304.635478</v>
      </c>
      <c r="I20" s="95">
        <v>1153.0999999999999</v>
      </c>
      <c r="J20" s="83"/>
      <c r="K20" s="93">
        <v>849.06159724125973</v>
      </c>
      <c r="L20" s="94">
        <v>1.1776791098804221E-3</v>
      </c>
      <c r="M20" s="94">
        <v>6.694231045444682E-3</v>
      </c>
      <c r="N20" s="94">
        <v>3.6717059216564697E-4</v>
      </c>
    </row>
    <row r="21" spans="2:14">
      <c r="B21" s="86" t="s">
        <v>1635</v>
      </c>
      <c r="C21" s="83" t="s">
        <v>1636</v>
      </c>
      <c r="D21" s="96" t="s">
        <v>1391</v>
      </c>
      <c r="E21" s="96"/>
      <c r="F21" s="96" t="s">
        <v>1630</v>
      </c>
      <c r="G21" s="96" t="s">
        <v>177</v>
      </c>
      <c r="H21" s="93">
        <v>6031.1727060000003</v>
      </c>
      <c r="I21" s="95">
        <v>10930</v>
      </c>
      <c r="J21" s="83"/>
      <c r="K21" s="93">
        <v>2406.1061953097001</v>
      </c>
      <c r="L21" s="94">
        <v>4.7827257507998291E-5</v>
      </c>
      <c r="M21" s="94">
        <v>1.8970391363375003E-2</v>
      </c>
      <c r="N21" s="94">
        <v>1.0405033503055289E-3</v>
      </c>
    </row>
    <row r="22" spans="2:14">
      <c r="B22" s="86" t="s">
        <v>1637</v>
      </c>
      <c r="C22" s="83" t="s">
        <v>1638</v>
      </c>
      <c r="D22" s="96" t="s">
        <v>1391</v>
      </c>
      <c r="E22" s="96"/>
      <c r="F22" s="96" t="s">
        <v>1630</v>
      </c>
      <c r="G22" s="96" t="s">
        <v>177</v>
      </c>
      <c r="H22" s="93">
        <v>4231.4482859999998</v>
      </c>
      <c r="I22" s="95">
        <v>5153</v>
      </c>
      <c r="J22" s="83"/>
      <c r="K22" s="93">
        <v>795.86983515962004</v>
      </c>
      <c r="L22" s="94">
        <v>2.547963023633951E-5</v>
      </c>
      <c r="M22" s="94">
        <v>6.2748528210075207E-3</v>
      </c>
      <c r="N22" s="94">
        <v>3.4416819652638181E-4</v>
      </c>
    </row>
    <row r="23" spans="2:14">
      <c r="B23" s="86" t="s">
        <v>1639</v>
      </c>
      <c r="C23" s="83" t="s">
        <v>1640</v>
      </c>
      <c r="D23" s="96" t="s">
        <v>138</v>
      </c>
      <c r="E23" s="96"/>
      <c r="F23" s="96" t="s">
        <v>1630</v>
      </c>
      <c r="G23" s="96" t="s">
        <v>187</v>
      </c>
      <c r="H23" s="93">
        <v>416994.10947999998</v>
      </c>
      <c r="I23" s="95">
        <v>1826</v>
      </c>
      <c r="J23" s="83"/>
      <c r="K23" s="93">
        <v>25100.580955458579</v>
      </c>
      <c r="L23" s="94">
        <v>2.0053455625374135E-4</v>
      </c>
      <c r="M23" s="94">
        <v>0.19789976232193565</v>
      </c>
      <c r="N23" s="94">
        <v>1.0854566032738279E-2</v>
      </c>
    </row>
    <row r="24" spans="2:14">
      <c r="B24" s="86" t="s">
        <v>1641</v>
      </c>
      <c r="C24" s="83" t="s">
        <v>1642</v>
      </c>
      <c r="D24" s="96" t="s">
        <v>30</v>
      </c>
      <c r="E24" s="96"/>
      <c r="F24" s="96" t="s">
        <v>1630</v>
      </c>
      <c r="G24" s="96" t="s">
        <v>179</v>
      </c>
      <c r="H24" s="93">
        <v>3420.8965699999999</v>
      </c>
      <c r="I24" s="95">
        <v>12364</v>
      </c>
      <c r="J24" s="83"/>
      <c r="K24" s="93">
        <v>1799.7356148493805</v>
      </c>
      <c r="L24" s="94">
        <v>2.1299638312365123E-3</v>
      </c>
      <c r="M24" s="94">
        <v>1.4189601868300983E-2</v>
      </c>
      <c r="N24" s="94">
        <v>7.7828274602564961E-4</v>
      </c>
    </row>
    <row r="25" spans="2:14">
      <c r="B25" s="86" t="s">
        <v>1643</v>
      </c>
      <c r="C25" s="83" t="s">
        <v>1644</v>
      </c>
      <c r="D25" s="96" t="s">
        <v>30</v>
      </c>
      <c r="E25" s="96"/>
      <c r="F25" s="96" t="s">
        <v>1630</v>
      </c>
      <c r="G25" s="96" t="s">
        <v>179</v>
      </c>
      <c r="H25" s="93">
        <v>9860.3687260000006</v>
      </c>
      <c r="I25" s="95">
        <v>2629.5</v>
      </c>
      <c r="J25" s="83"/>
      <c r="K25" s="93">
        <v>1103.2555016867823</v>
      </c>
      <c r="L25" s="94">
        <v>4.8201985192473695E-4</v>
      </c>
      <c r="M25" s="94">
        <v>8.6983644701937209E-3</v>
      </c>
      <c r="N25" s="94">
        <v>4.7709492124072591E-4</v>
      </c>
    </row>
    <row r="26" spans="2:14">
      <c r="B26" s="86" t="s">
        <v>1645</v>
      </c>
      <c r="C26" s="83" t="s">
        <v>1646</v>
      </c>
      <c r="D26" s="96" t="s">
        <v>30</v>
      </c>
      <c r="E26" s="96"/>
      <c r="F26" s="96" t="s">
        <v>1630</v>
      </c>
      <c r="G26" s="96" t="s">
        <v>179</v>
      </c>
      <c r="H26" s="93">
        <v>16408.323698</v>
      </c>
      <c r="I26" s="95">
        <v>879.7</v>
      </c>
      <c r="J26" s="83"/>
      <c r="K26" s="93">
        <v>614.19825448305994</v>
      </c>
      <c r="L26" s="94">
        <v>7.5789024009237881E-4</v>
      </c>
      <c r="M26" s="94">
        <v>4.8425049920731858E-3</v>
      </c>
      <c r="N26" s="94">
        <v>2.6560562571477592E-4</v>
      </c>
    </row>
    <row r="27" spans="2:14">
      <c r="B27" s="86" t="s">
        <v>1647</v>
      </c>
      <c r="C27" s="83" t="s">
        <v>1648</v>
      </c>
      <c r="D27" s="96" t="s">
        <v>30</v>
      </c>
      <c r="E27" s="96"/>
      <c r="F27" s="96" t="s">
        <v>1630</v>
      </c>
      <c r="G27" s="96" t="s">
        <v>179</v>
      </c>
      <c r="H27" s="93">
        <v>35865.321466000001</v>
      </c>
      <c r="I27" s="95">
        <v>3972</v>
      </c>
      <c r="J27" s="83"/>
      <c r="K27" s="93">
        <v>6061.6902266374991</v>
      </c>
      <c r="L27" s="94">
        <v>6.5366002346994813E-4</v>
      </c>
      <c r="M27" s="94">
        <v>4.7792003589458149E-2</v>
      </c>
      <c r="N27" s="94">
        <v>2.6213344205777132E-3</v>
      </c>
    </row>
    <row r="28" spans="2:14">
      <c r="B28" s="86" t="s">
        <v>1649</v>
      </c>
      <c r="C28" s="83" t="s">
        <v>1650</v>
      </c>
      <c r="D28" s="96" t="s">
        <v>30</v>
      </c>
      <c r="E28" s="96"/>
      <c r="F28" s="96" t="s">
        <v>1630</v>
      </c>
      <c r="G28" s="96" t="s">
        <v>179</v>
      </c>
      <c r="H28" s="93">
        <v>30725.237971999999</v>
      </c>
      <c r="I28" s="95">
        <v>3399.5</v>
      </c>
      <c r="J28" s="83"/>
      <c r="K28" s="93">
        <v>4444.470948565182</v>
      </c>
      <c r="L28" s="94">
        <v>3.1450550569227524E-3</v>
      </c>
      <c r="M28" s="94">
        <v>3.504140983543734E-2</v>
      </c>
      <c r="N28" s="94">
        <v>1.9219795540746808E-3</v>
      </c>
    </row>
    <row r="29" spans="2:14">
      <c r="B29" s="86" t="s">
        <v>1651</v>
      </c>
      <c r="C29" s="83" t="s">
        <v>1652</v>
      </c>
      <c r="D29" s="96" t="s">
        <v>137</v>
      </c>
      <c r="E29" s="96"/>
      <c r="F29" s="96" t="s">
        <v>1630</v>
      </c>
      <c r="G29" s="96" t="s">
        <v>177</v>
      </c>
      <c r="H29" s="93">
        <v>19306.09304</v>
      </c>
      <c r="I29" s="95">
        <v>4313.5</v>
      </c>
      <c r="J29" s="83"/>
      <c r="K29" s="93">
        <v>3039.6043799734575</v>
      </c>
      <c r="L29" s="94">
        <v>2.5408882221198874E-3</v>
      </c>
      <c r="M29" s="94">
        <v>2.3965062219750997E-2</v>
      </c>
      <c r="N29" s="94">
        <v>1.3144550922693816E-3</v>
      </c>
    </row>
    <row r="30" spans="2:14">
      <c r="B30" s="86" t="s">
        <v>1653</v>
      </c>
      <c r="C30" s="83" t="s">
        <v>1654</v>
      </c>
      <c r="D30" s="96" t="s">
        <v>1391</v>
      </c>
      <c r="E30" s="96"/>
      <c r="F30" s="96" t="s">
        <v>1630</v>
      </c>
      <c r="G30" s="96" t="s">
        <v>177</v>
      </c>
      <c r="H30" s="93">
        <v>3563.0970179999999</v>
      </c>
      <c r="I30" s="95">
        <v>7594</v>
      </c>
      <c r="J30" s="83"/>
      <c r="K30" s="93">
        <v>987.62279447754008</v>
      </c>
      <c r="L30" s="94">
        <v>1.3960655055437532E-5</v>
      </c>
      <c r="M30" s="94">
        <v>7.7866849630955194E-3</v>
      </c>
      <c r="N30" s="94">
        <v>4.2709038715546771E-4</v>
      </c>
    </row>
    <row r="31" spans="2:14">
      <c r="B31" s="86" t="s">
        <v>1655</v>
      </c>
      <c r="C31" s="83" t="s">
        <v>1656</v>
      </c>
      <c r="D31" s="96" t="s">
        <v>1391</v>
      </c>
      <c r="E31" s="96"/>
      <c r="F31" s="96" t="s">
        <v>1630</v>
      </c>
      <c r="G31" s="96" t="s">
        <v>177</v>
      </c>
      <c r="H31" s="93">
        <v>5566.799368</v>
      </c>
      <c r="I31" s="95">
        <v>1990</v>
      </c>
      <c r="J31" s="83"/>
      <c r="K31" s="93">
        <v>404.34447209467999</v>
      </c>
      <c r="L31" s="94">
        <v>3.9762852628571427E-3</v>
      </c>
      <c r="M31" s="94">
        <v>3.1879610701330786E-3</v>
      </c>
      <c r="N31" s="94">
        <v>1.7485586409783633E-4</v>
      </c>
    </row>
    <row r="32" spans="2:14">
      <c r="B32" s="86" t="s">
        <v>1657</v>
      </c>
      <c r="C32" s="83" t="s">
        <v>1658</v>
      </c>
      <c r="D32" s="96" t="s">
        <v>1391</v>
      </c>
      <c r="E32" s="96"/>
      <c r="F32" s="96" t="s">
        <v>1630</v>
      </c>
      <c r="G32" s="96" t="s">
        <v>177</v>
      </c>
      <c r="H32" s="93">
        <v>11152.748152</v>
      </c>
      <c r="I32" s="95">
        <v>8346</v>
      </c>
      <c r="J32" s="83"/>
      <c r="K32" s="93">
        <v>3397.4505166123599</v>
      </c>
      <c r="L32" s="94">
        <v>6.17999508426339E-5</v>
      </c>
      <c r="M32" s="94">
        <v>2.6786417849500321E-2</v>
      </c>
      <c r="N32" s="94">
        <v>1.4692030850190294E-3</v>
      </c>
    </row>
    <row r="33" spans="2:14">
      <c r="B33" s="86" t="s">
        <v>1659</v>
      </c>
      <c r="C33" s="83" t="s">
        <v>1660</v>
      </c>
      <c r="D33" s="96" t="s">
        <v>30</v>
      </c>
      <c r="E33" s="96"/>
      <c r="F33" s="96" t="s">
        <v>1630</v>
      </c>
      <c r="G33" s="96" t="s">
        <v>186</v>
      </c>
      <c r="H33" s="93">
        <v>52966.918159999994</v>
      </c>
      <c r="I33" s="95">
        <v>3416</v>
      </c>
      <c r="J33" s="83"/>
      <c r="K33" s="93">
        <v>4995.6151412647996</v>
      </c>
      <c r="L33" s="94">
        <v>9.538282650867647E-4</v>
      </c>
      <c r="M33" s="94">
        <v>3.9386779567473357E-2</v>
      </c>
      <c r="N33" s="94">
        <v>2.1603179034473171E-3</v>
      </c>
    </row>
    <row r="34" spans="2:14">
      <c r="B34" s="86" t="s">
        <v>1661</v>
      </c>
      <c r="C34" s="83" t="s">
        <v>1662</v>
      </c>
      <c r="D34" s="96" t="s">
        <v>1391</v>
      </c>
      <c r="E34" s="96"/>
      <c r="F34" s="96" t="s">
        <v>1630</v>
      </c>
      <c r="G34" s="96" t="s">
        <v>177</v>
      </c>
      <c r="H34" s="93">
        <v>7354.2919839999995</v>
      </c>
      <c r="I34" s="95">
        <v>7163</v>
      </c>
      <c r="J34" s="83"/>
      <c r="K34" s="93">
        <v>1922.7759621166201</v>
      </c>
      <c r="L34" s="94">
        <v>4.5000746417338734E-5</v>
      </c>
      <c r="M34" s="94">
        <v>1.5159685211128945E-2</v>
      </c>
      <c r="N34" s="94">
        <v>8.3149066087324843E-4</v>
      </c>
    </row>
    <row r="35" spans="2:14">
      <c r="B35" s="86" t="s">
        <v>1663</v>
      </c>
      <c r="C35" s="83" t="s">
        <v>1664</v>
      </c>
      <c r="D35" s="96" t="s">
        <v>30</v>
      </c>
      <c r="E35" s="96"/>
      <c r="F35" s="96" t="s">
        <v>1630</v>
      </c>
      <c r="G35" s="96" t="s">
        <v>179</v>
      </c>
      <c r="H35" s="93">
        <v>5147.7111920000016</v>
      </c>
      <c r="I35" s="95">
        <v>5277</v>
      </c>
      <c r="J35" s="83"/>
      <c r="K35" s="93">
        <v>1155.8754464015201</v>
      </c>
      <c r="L35" s="94">
        <v>2.3613354091743125E-3</v>
      </c>
      <c r="M35" s="94">
        <v>9.1132343320076328E-3</v>
      </c>
      <c r="N35" s="94">
        <v>4.99850038564851E-4</v>
      </c>
    </row>
    <row r="36" spans="2:14">
      <c r="B36" s="86" t="s">
        <v>1665</v>
      </c>
      <c r="C36" s="83" t="s">
        <v>1666</v>
      </c>
      <c r="D36" s="96" t="s">
        <v>153</v>
      </c>
      <c r="E36" s="96"/>
      <c r="F36" s="96" t="s">
        <v>1630</v>
      </c>
      <c r="G36" s="96" t="s">
        <v>177</v>
      </c>
      <c r="H36" s="93">
        <v>4860.2867040000001</v>
      </c>
      <c r="I36" s="95">
        <v>12508</v>
      </c>
      <c r="J36" s="83"/>
      <c r="K36" s="93">
        <v>2218.9250122343201</v>
      </c>
      <c r="L36" s="94">
        <v>9.3467052000000006E-4</v>
      </c>
      <c r="M36" s="94">
        <v>1.7494604340457482E-2</v>
      </c>
      <c r="N36" s="94">
        <v>9.5955819149095016E-4</v>
      </c>
    </row>
    <row r="37" spans="2:14">
      <c r="B37" s="86" t="s">
        <v>1667</v>
      </c>
      <c r="C37" s="83" t="s">
        <v>1668</v>
      </c>
      <c r="D37" s="96" t="s">
        <v>1391</v>
      </c>
      <c r="E37" s="96"/>
      <c r="F37" s="96" t="s">
        <v>1630</v>
      </c>
      <c r="G37" s="96" t="s">
        <v>177</v>
      </c>
      <c r="H37" s="93">
        <v>13357.885866000001</v>
      </c>
      <c r="I37" s="95">
        <v>5251</v>
      </c>
      <c r="J37" s="83"/>
      <c r="K37" s="93">
        <v>2560.192441872</v>
      </c>
      <c r="L37" s="94">
        <v>1.5042664263513514E-5</v>
      </c>
      <c r="M37" s="94">
        <v>2.0185248964713784E-2</v>
      </c>
      <c r="N37" s="94">
        <v>1.1071368414193492E-3</v>
      </c>
    </row>
    <row r="38" spans="2:14">
      <c r="B38" s="86" t="s">
        <v>1669</v>
      </c>
      <c r="C38" s="83" t="s">
        <v>1670</v>
      </c>
      <c r="D38" s="96" t="s">
        <v>137</v>
      </c>
      <c r="E38" s="96"/>
      <c r="F38" s="96" t="s">
        <v>1630</v>
      </c>
      <c r="G38" s="96" t="s">
        <v>177</v>
      </c>
      <c r="H38" s="93">
        <v>913.26221999999996</v>
      </c>
      <c r="I38" s="95">
        <v>26567</v>
      </c>
      <c r="J38" s="83"/>
      <c r="K38" s="93">
        <v>885.58626516854008</v>
      </c>
      <c r="L38" s="94">
        <v>8.5372506460903897E-6</v>
      </c>
      <c r="M38" s="94">
        <v>6.9822013961916632E-3</v>
      </c>
      <c r="N38" s="94">
        <v>3.8296542259383609E-4</v>
      </c>
    </row>
    <row r="39" spans="2:14">
      <c r="B39" s="86" t="s">
        <v>1671</v>
      </c>
      <c r="C39" s="83" t="s">
        <v>1672</v>
      </c>
      <c r="D39" s="96" t="s">
        <v>1391</v>
      </c>
      <c r="E39" s="96"/>
      <c r="F39" s="96" t="s">
        <v>1630</v>
      </c>
      <c r="G39" s="96" t="s">
        <v>177</v>
      </c>
      <c r="H39" s="93">
        <v>54734.001530000001</v>
      </c>
      <c r="I39" s="95">
        <v>2561</v>
      </c>
      <c r="J39" s="83"/>
      <c r="K39" s="93">
        <v>5116.3428941908396</v>
      </c>
      <c r="L39" s="94">
        <v>3.7747587262068967E-3</v>
      </c>
      <c r="M39" s="94">
        <v>4.033862979166225E-2</v>
      </c>
      <c r="N39" s="94">
        <v>2.2125257534745825E-3</v>
      </c>
    </row>
    <row r="40" spans="2:14">
      <c r="B40" s="86" t="s">
        <v>1673</v>
      </c>
      <c r="C40" s="83" t="s">
        <v>1674</v>
      </c>
      <c r="D40" s="96" t="s">
        <v>1391</v>
      </c>
      <c r="E40" s="96"/>
      <c r="F40" s="96" t="s">
        <v>1630</v>
      </c>
      <c r="G40" s="96" t="s">
        <v>177</v>
      </c>
      <c r="H40" s="93">
        <v>3457.7523239999996</v>
      </c>
      <c r="I40" s="95">
        <v>3815</v>
      </c>
      <c r="J40" s="93">
        <v>0.57554646370000007</v>
      </c>
      <c r="K40" s="93">
        <v>482.05891331441995</v>
      </c>
      <c r="L40" s="94">
        <v>1.0755061660964229E-4</v>
      </c>
      <c r="M40" s="94">
        <v>3.8006827228175355E-3</v>
      </c>
      <c r="N40" s="94">
        <v>2.0846291627778113E-4</v>
      </c>
    </row>
    <row r="41" spans="2:14">
      <c r="B41" s="86" t="s">
        <v>1675</v>
      </c>
      <c r="C41" s="83" t="s">
        <v>1676</v>
      </c>
      <c r="D41" s="96" t="s">
        <v>1391</v>
      </c>
      <c r="E41" s="96"/>
      <c r="F41" s="96" t="s">
        <v>1630</v>
      </c>
      <c r="G41" s="96" t="s">
        <v>177</v>
      </c>
      <c r="H41" s="93">
        <v>1593.9369159999999</v>
      </c>
      <c r="I41" s="95">
        <v>20065</v>
      </c>
      <c r="J41" s="93">
        <v>0.64652803461999997</v>
      </c>
      <c r="K41" s="93">
        <v>1168.0020919332999</v>
      </c>
      <c r="L41" s="94">
        <v>1.3507939966101693E-4</v>
      </c>
      <c r="M41" s="94">
        <v>9.2088440819476924E-3</v>
      </c>
      <c r="N41" s="94">
        <v>5.050941193657652E-4</v>
      </c>
    </row>
    <row r="42" spans="2:14">
      <c r="B42" s="86" t="s">
        <v>1677</v>
      </c>
      <c r="C42" s="83" t="s">
        <v>1678</v>
      </c>
      <c r="D42" s="96" t="s">
        <v>1391</v>
      </c>
      <c r="E42" s="96"/>
      <c r="F42" s="96" t="s">
        <v>1630</v>
      </c>
      <c r="G42" s="96" t="s">
        <v>177</v>
      </c>
      <c r="H42" s="93">
        <v>289.577652</v>
      </c>
      <c r="I42" s="95">
        <v>18623</v>
      </c>
      <c r="J42" s="93">
        <v>0.57310101913999989</v>
      </c>
      <c r="K42" s="93">
        <v>197.41046942369996</v>
      </c>
      <c r="L42" s="94">
        <v>6.6569575172413799E-5</v>
      </c>
      <c r="M42" s="94">
        <v>1.5564374803968841E-3</v>
      </c>
      <c r="N42" s="94">
        <v>8.5368740258078373E-5</v>
      </c>
    </row>
    <row r="43" spans="2:14">
      <c r="B43" s="86" t="s">
        <v>1679</v>
      </c>
      <c r="C43" s="83" t="s">
        <v>1680</v>
      </c>
      <c r="D43" s="96" t="s">
        <v>30</v>
      </c>
      <c r="E43" s="96"/>
      <c r="F43" s="96" t="s">
        <v>1630</v>
      </c>
      <c r="G43" s="96" t="s">
        <v>179</v>
      </c>
      <c r="H43" s="93">
        <v>10163.575448</v>
      </c>
      <c r="I43" s="95">
        <v>2814.5</v>
      </c>
      <c r="J43" s="83"/>
      <c r="K43" s="93">
        <v>1217.1876562320799</v>
      </c>
      <c r="L43" s="94">
        <v>9.4107180074074067E-4</v>
      </c>
      <c r="M43" s="94">
        <v>9.5966363606073638E-3</v>
      </c>
      <c r="N43" s="94">
        <v>5.2636406353502552E-4</v>
      </c>
    </row>
    <row r="44" spans="2:14">
      <c r="B44" s="86" t="s">
        <v>1681</v>
      </c>
      <c r="C44" s="83" t="s">
        <v>1682</v>
      </c>
      <c r="D44" s="96" t="s">
        <v>137</v>
      </c>
      <c r="E44" s="96"/>
      <c r="F44" s="96" t="s">
        <v>1630</v>
      </c>
      <c r="G44" s="96" t="s">
        <v>180</v>
      </c>
      <c r="H44" s="93">
        <v>76492.31930599999</v>
      </c>
      <c r="I44" s="95">
        <v>756.6</v>
      </c>
      <c r="J44" s="83"/>
      <c r="K44" s="93">
        <v>2782.2968189684198</v>
      </c>
      <c r="L44" s="94">
        <v>9.7746606390628082E-5</v>
      </c>
      <c r="M44" s="94">
        <v>2.1936379885390118E-2</v>
      </c>
      <c r="N44" s="94">
        <v>1.203184284768624E-3</v>
      </c>
    </row>
    <row r="45" spans="2:14">
      <c r="B45" s="86" t="s">
        <v>1683</v>
      </c>
      <c r="C45" s="83" t="s">
        <v>1684</v>
      </c>
      <c r="D45" s="96" t="s">
        <v>1391</v>
      </c>
      <c r="E45" s="96"/>
      <c r="F45" s="96" t="s">
        <v>1630</v>
      </c>
      <c r="G45" s="96" t="s">
        <v>177</v>
      </c>
      <c r="H45" s="93">
        <v>2964.4258019999997</v>
      </c>
      <c r="I45" s="95">
        <v>4297</v>
      </c>
      <c r="J45" s="83"/>
      <c r="K45" s="93">
        <v>464.94202503293997</v>
      </c>
      <c r="L45" s="94">
        <v>3.1171669842271287E-5</v>
      </c>
      <c r="M45" s="94">
        <v>3.6657285506966962E-3</v>
      </c>
      <c r="N45" s="94">
        <v>2.0106084082558234E-4</v>
      </c>
    </row>
    <row r="46" spans="2:14">
      <c r="B46" s="86" t="s">
        <v>1685</v>
      </c>
      <c r="C46" s="83" t="s">
        <v>1686</v>
      </c>
      <c r="D46" s="96" t="s">
        <v>1391</v>
      </c>
      <c r="E46" s="96"/>
      <c r="F46" s="96" t="s">
        <v>1630</v>
      </c>
      <c r="G46" s="96" t="s">
        <v>177</v>
      </c>
      <c r="H46" s="93">
        <v>3198.5709340000003</v>
      </c>
      <c r="I46" s="95">
        <v>3205</v>
      </c>
      <c r="J46" s="83"/>
      <c r="K46" s="93">
        <v>374.17682434391998</v>
      </c>
      <c r="L46" s="94">
        <v>1.5686958970083374E-5</v>
      </c>
      <c r="M46" s="94">
        <v>2.9501111840973151E-3</v>
      </c>
      <c r="N46" s="94">
        <v>1.6181008140682648E-4</v>
      </c>
    </row>
    <row r="47" spans="2:14">
      <c r="B47" s="86" t="s">
        <v>1687</v>
      </c>
      <c r="C47" s="83" t="s">
        <v>1688</v>
      </c>
      <c r="D47" s="96" t="s">
        <v>137</v>
      </c>
      <c r="E47" s="96"/>
      <c r="F47" s="96" t="s">
        <v>1630</v>
      </c>
      <c r="G47" s="96" t="s">
        <v>177</v>
      </c>
      <c r="H47" s="93">
        <v>3453.4918079999993</v>
      </c>
      <c r="I47" s="95">
        <v>7014</v>
      </c>
      <c r="J47" s="83"/>
      <c r="K47" s="93">
        <v>884.13189130371154</v>
      </c>
      <c r="L47" s="94">
        <v>5.4385697763779516E-4</v>
      </c>
      <c r="M47" s="94">
        <v>6.970734719675787E-3</v>
      </c>
      <c r="N47" s="94">
        <v>3.8233648905719475E-4</v>
      </c>
    </row>
    <row r="48" spans="2:14">
      <c r="B48" s="86" t="s">
        <v>1689</v>
      </c>
      <c r="C48" s="83" t="s">
        <v>1690</v>
      </c>
      <c r="D48" s="96" t="s">
        <v>137</v>
      </c>
      <c r="E48" s="96"/>
      <c r="F48" s="96" t="s">
        <v>1630</v>
      </c>
      <c r="G48" s="96" t="s">
        <v>179</v>
      </c>
      <c r="H48" s="93">
        <v>3766.0441780000001</v>
      </c>
      <c r="I48" s="95">
        <v>20282.5</v>
      </c>
      <c r="J48" s="83"/>
      <c r="K48" s="93">
        <v>3250.2492442068997</v>
      </c>
      <c r="L48" s="94">
        <v>6.7547903169799741E-4</v>
      </c>
      <c r="M48" s="94">
        <v>2.5625843244704492E-2</v>
      </c>
      <c r="N48" s="94">
        <v>1.4055469515509037E-3</v>
      </c>
    </row>
    <row r="49" spans="2:14">
      <c r="B49" s="86" t="s">
        <v>1691</v>
      </c>
      <c r="C49" s="83" t="s">
        <v>1692</v>
      </c>
      <c r="D49" s="96" t="s">
        <v>1387</v>
      </c>
      <c r="E49" s="96"/>
      <c r="F49" s="96" t="s">
        <v>1630</v>
      </c>
      <c r="G49" s="96" t="s">
        <v>177</v>
      </c>
      <c r="H49" s="93">
        <v>3347.185062</v>
      </c>
      <c r="I49" s="95">
        <v>10982</v>
      </c>
      <c r="J49" s="93">
        <v>1.90662030832</v>
      </c>
      <c r="K49" s="93">
        <v>1343.60232209268</v>
      </c>
      <c r="L49" s="94">
        <v>4.1374351817058099E-5</v>
      </c>
      <c r="M49" s="94">
        <v>1.0593323742951763E-2</v>
      </c>
      <c r="N49" s="94">
        <v>5.8103117823350128E-4</v>
      </c>
    </row>
    <row r="50" spans="2:14">
      <c r="B50" s="86" t="s">
        <v>1693</v>
      </c>
      <c r="C50" s="83" t="s">
        <v>1694</v>
      </c>
      <c r="D50" s="96" t="s">
        <v>137</v>
      </c>
      <c r="E50" s="96"/>
      <c r="F50" s="96" t="s">
        <v>1630</v>
      </c>
      <c r="G50" s="96" t="s">
        <v>177</v>
      </c>
      <c r="H50" s="93">
        <v>66235.172848000002</v>
      </c>
      <c r="I50" s="95">
        <v>605.25</v>
      </c>
      <c r="J50" s="83"/>
      <c r="K50" s="93">
        <v>1463.2426002994798</v>
      </c>
      <c r="L50" s="94">
        <v>4.1854769572195895E-4</v>
      </c>
      <c r="M50" s="94">
        <v>1.153660002262317E-2</v>
      </c>
      <c r="N50" s="94">
        <v>6.3276875762560182E-4</v>
      </c>
    </row>
    <row r="51" spans="2:14">
      <c r="B51" s="86" t="s">
        <v>1695</v>
      </c>
      <c r="C51" s="83" t="s">
        <v>1696</v>
      </c>
      <c r="D51" s="96" t="s">
        <v>1391</v>
      </c>
      <c r="E51" s="96"/>
      <c r="F51" s="96" t="s">
        <v>1630</v>
      </c>
      <c r="G51" s="96" t="s">
        <v>177</v>
      </c>
      <c r="H51" s="93">
        <v>3449.6436000000003</v>
      </c>
      <c r="I51" s="95">
        <v>2959</v>
      </c>
      <c r="J51" s="83"/>
      <c r="K51" s="93">
        <v>372.57358255260004</v>
      </c>
      <c r="L51" s="94">
        <v>8.570543105590063E-5</v>
      </c>
      <c r="M51" s="94">
        <v>2.9374707926255071E-3</v>
      </c>
      <c r="N51" s="94">
        <v>1.6111677100412271E-4</v>
      </c>
    </row>
    <row r="52" spans="2:14">
      <c r="B52" s="86" t="s">
        <v>1697</v>
      </c>
      <c r="C52" s="83" t="s">
        <v>1698</v>
      </c>
      <c r="D52" s="96" t="s">
        <v>1391</v>
      </c>
      <c r="E52" s="96"/>
      <c r="F52" s="96" t="s">
        <v>1630</v>
      </c>
      <c r="G52" s="96" t="s">
        <v>177</v>
      </c>
      <c r="H52" s="93">
        <v>1393.4406979999999</v>
      </c>
      <c r="I52" s="95">
        <v>19247</v>
      </c>
      <c r="J52" s="93">
        <v>2.20870211666</v>
      </c>
      <c r="K52" s="93">
        <v>981.1223907581201</v>
      </c>
      <c r="L52" s="94">
        <v>5.0578609727767688E-5</v>
      </c>
      <c r="M52" s="94">
        <v>7.7354340237904638E-3</v>
      </c>
      <c r="N52" s="94">
        <v>4.2427933423453692E-4</v>
      </c>
    </row>
    <row r="53" spans="2:14">
      <c r="B53" s="86" t="s">
        <v>1699</v>
      </c>
      <c r="C53" s="83" t="s">
        <v>1700</v>
      </c>
      <c r="D53" s="96" t="s">
        <v>30</v>
      </c>
      <c r="E53" s="96"/>
      <c r="F53" s="96" t="s">
        <v>1630</v>
      </c>
      <c r="G53" s="96" t="s">
        <v>179</v>
      </c>
      <c r="H53" s="93">
        <v>2440.0158380000003</v>
      </c>
      <c r="I53" s="95">
        <v>5390</v>
      </c>
      <c r="J53" s="83"/>
      <c r="K53" s="93">
        <v>559.61736398698235</v>
      </c>
      <c r="L53" s="94">
        <v>8.8727848654545467E-4</v>
      </c>
      <c r="M53" s="94">
        <v>4.4121745038800684E-3</v>
      </c>
      <c r="N53" s="94">
        <v>2.4200251146548233E-4</v>
      </c>
    </row>
    <row r="54" spans="2:14">
      <c r="B54" s="86" t="s">
        <v>1701</v>
      </c>
      <c r="C54" s="83" t="s">
        <v>1702</v>
      </c>
      <c r="D54" s="96" t="s">
        <v>30</v>
      </c>
      <c r="E54" s="96"/>
      <c r="F54" s="96" t="s">
        <v>1630</v>
      </c>
      <c r="G54" s="96" t="s">
        <v>179</v>
      </c>
      <c r="H54" s="93">
        <v>1096.0520999999999</v>
      </c>
      <c r="I54" s="95">
        <v>20080</v>
      </c>
      <c r="J54" s="83"/>
      <c r="K54" s="93">
        <v>936.49330722037985</v>
      </c>
      <c r="L54" s="94">
        <v>1.7986525516349564E-3</v>
      </c>
      <c r="M54" s="94">
        <v>7.3835662705923483E-3</v>
      </c>
      <c r="N54" s="94">
        <v>4.0497980745861795E-4</v>
      </c>
    </row>
    <row r="55" spans="2:14">
      <c r="B55" s="86" t="s">
        <v>1703</v>
      </c>
      <c r="C55" s="83" t="s">
        <v>1704</v>
      </c>
      <c r="D55" s="96" t="s">
        <v>30</v>
      </c>
      <c r="E55" s="96"/>
      <c r="F55" s="96" t="s">
        <v>1630</v>
      </c>
      <c r="G55" s="96" t="s">
        <v>179</v>
      </c>
      <c r="H55" s="93">
        <v>4421.2244959999989</v>
      </c>
      <c r="I55" s="95">
        <v>4603</v>
      </c>
      <c r="J55" s="83"/>
      <c r="K55" s="93">
        <v>865.95099068971979</v>
      </c>
      <c r="L55" s="94">
        <v>6.6654000325941246E-4</v>
      </c>
      <c r="M55" s="94">
        <v>6.8273915868338657E-3</v>
      </c>
      <c r="N55" s="94">
        <v>3.7447428911053138E-4</v>
      </c>
    </row>
    <row r="56" spans="2:14">
      <c r="B56" s="86" t="s">
        <v>1705</v>
      </c>
      <c r="C56" s="83" t="s">
        <v>1706</v>
      </c>
      <c r="D56" s="96" t="s">
        <v>30</v>
      </c>
      <c r="E56" s="96"/>
      <c r="F56" s="96" t="s">
        <v>1630</v>
      </c>
      <c r="G56" s="96" t="s">
        <v>179</v>
      </c>
      <c r="H56" s="93">
        <v>5956.1097439999985</v>
      </c>
      <c r="I56" s="95">
        <v>5806</v>
      </c>
      <c r="J56" s="83"/>
      <c r="K56" s="93">
        <v>1471.46349956268</v>
      </c>
      <c r="L56" s="94">
        <v>1.4701993283020988E-3</v>
      </c>
      <c r="M56" s="94">
        <v>1.160141581366589E-2</v>
      </c>
      <c r="N56" s="94">
        <v>6.3632382649270278E-4</v>
      </c>
    </row>
    <row r="57" spans="2:14">
      <c r="B57" s="86" t="s">
        <v>1707</v>
      </c>
      <c r="C57" s="83" t="s">
        <v>1708</v>
      </c>
      <c r="D57" s="96" t="s">
        <v>30</v>
      </c>
      <c r="E57" s="96"/>
      <c r="F57" s="96" t="s">
        <v>1630</v>
      </c>
      <c r="G57" s="96" t="s">
        <v>179</v>
      </c>
      <c r="H57" s="93">
        <v>2512.4217039999999</v>
      </c>
      <c r="I57" s="95">
        <v>9724</v>
      </c>
      <c r="J57" s="83"/>
      <c r="K57" s="93">
        <v>1039.5544876496001</v>
      </c>
      <c r="L57" s="94">
        <v>2.878671642693984E-4</v>
      </c>
      <c r="M57" s="94">
        <v>8.1961284637843499E-3</v>
      </c>
      <c r="N57" s="94">
        <v>4.4954787504103969E-4</v>
      </c>
    </row>
    <row r="58" spans="2:14">
      <c r="B58" s="86" t="s">
        <v>1709</v>
      </c>
      <c r="C58" s="83" t="s">
        <v>1710</v>
      </c>
      <c r="D58" s="96" t="s">
        <v>1391</v>
      </c>
      <c r="E58" s="96"/>
      <c r="F58" s="96" t="s">
        <v>1630</v>
      </c>
      <c r="G58" s="96" t="s">
        <v>177</v>
      </c>
      <c r="H58" s="93">
        <v>3605.5418359999999</v>
      </c>
      <c r="I58" s="95">
        <v>2627</v>
      </c>
      <c r="J58" s="83"/>
      <c r="K58" s="93">
        <v>345.71918187611999</v>
      </c>
      <c r="L58" s="94">
        <v>6.0031469011692353E-5</v>
      </c>
      <c r="M58" s="94">
        <v>2.7257434417484868E-3</v>
      </c>
      <c r="N58" s="94">
        <v>1.4950377822400644E-4</v>
      </c>
    </row>
    <row r="59" spans="2:14">
      <c r="B59" s="86" t="s">
        <v>1711</v>
      </c>
      <c r="C59" s="83" t="s">
        <v>1712</v>
      </c>
      <c r="D59" s="96" t="s">
        <v>1391</v>
      </c>
      <c r="E59" s="96"/>
      <c r="F59" s="96" t="s">
        <v>1630</v>
      </c>
      <c r="G59" s="96" t="s">
        <v>177</v>
      </c>
      <c r="H59" s="93">
        <v>5684.6278319999992</v>
      </c>
      <c r="I59" s="95">
        <v>10267</v>
      </c>
      <c r="J59" s="83"/>
      <c r="K59" s="93">
        <v>2130.2886990793199</v>
      </c>
      <c r="L59" s="94">
        <v>4.1430318002334674E-4</v>
      </c>
      <c r="M59" s="94">
        <v>1.6795771698392577E-2</v>
      </c>
      <c r="N59" s="94">
        <v>9.2122805420262618E-4</v>
      </c>
    </row>
    <row r="60" spans="2:14">
      <c r="B60" s="86" t="s">
        <v>1713</v>
      </c>
      <c r="C60" s="83" t="s">
        <v>1714</v>
      </c>
      <c r="D60" s="96" t="s">
        <v>138</v>
      </c>
      <c r="E60" s="96"/>
      <c r="F60" s="96" t="s">
        <v>1630</v>
      </c>
      <c r="G60" s="96" t="s">
        <v>187</v>
      </c>
      <c r="H60" s="93">
        <v>73984.226836000002</v>
      </c>
      <c r="I60" s="95">
        <v>181</v>
      </c>
      <c r="J60" s="83"/>
      <c r="K60" s="93">
        <v>441.43909673447996</v>
      </c>
      <c r="L60" s="94">
        <v>2.2733745270173128E-4</v>
      </c>
      <c r="M60" s="94">
        <v>3.4804251136014192E-3</v>
      </c>
      <c r="N60" s="94">
        <v>1.9089716821453593E-4</v>
      </c>
    </row>
    <row r="61" spans="2:14">
      <c r="B61" s="86" t="s">
        <v>1715</v>
      </c>
      <c r="C61" s="83" t="s">
        <v>1716</v>
      </c>
      <c r="D61" s="96" t="s">
        <v>1391</v>
      </c>
      <c r="E61" s="96"/>
      <c r="F61" s="96" t="s">
        <v>1630</v>
      </c>
      <c r="G61" s="96" t="s">
        <v>177</v>
      </c>
      <c r="H61" s="93">
        <v>8771.4403919999986</v>
      </c>
      <c r="I61" s="95">
        <v>2768</v>
      </c>
      <c r="J61" s="83"/>
      <c r="K61" s="93">
        <v>886.19616559291796</v>
      </c>
      <c r="L61" s="94">
        <v>1.1465935152941174E-4</v>
      </c>
      <c r="M61" s="94">
        <v>6.9870100159299319E-3</v>
      </c>
      <c r="N61" s="94">
        <v>3.8322916965377677E-4</v>
      </c>
    </row>
    <row r="62" spans="2:14">
      <c r="B62" s="86" t="s">
        <v>1717</v>
      </c>
      <c r="C62" s="83" t="s">
        <v>1718</v>
      </c>
      <c r="D62" s="96" t="s">
        <v>137</v>
      </c>
      <c r="E62" s="96"/>
      <c r="F62" s="96" t="s">
        <v>1630</v>
      </c>
      <c r="G62" s="96" t="s">
        <v>177</v>
      </c>
      <c r="H62" s="93">
        <v>2410.673252</v>
      </c>
      <c r="I62" s="95">
        <v>40119</v>
      </c>
      <c r="J62" s="83"/>
      <c r="K62" s="93">
        <v>3530.0537072587799</v>
      </c>
      <c r="L62" s="94">
        <v>3.6692637372505864E-3</v>
      </c>
      <c r="M62" s="94">
        <v>2.7831897233368923E-2</v>
      </c>
      <c r="N62" s="94">
        <v>1.5265463828326338E-3</v>
      </c>
    </row>
    <row r="63" spans="2:14">
      <c r="B63" s="86" t="s">
        <v>1719</v>
      </c>
      <c r="C63" s="83" t="s">
        <v>1720</v>
      </c>
      <c r="D63" s="96" t="s">
        <v>30</v>
      </c>
      <c r="E63" s="96"/>
      <c r="F63" s="96" t="s">
        <v>1630</v>
      </c>
      <c r="G63" s="96" t="s">
        <v>179</v>
      </c>
      <c r="H63" s="93">
        <v>2330.4564399999999</v>
      </c>
      <c r="I63" s="95">
        <v>6235</v>
      </c>
      <c r="J63" s="83"/>
      <c r="K63" s="93">
        <v>618.28287599623991</v>
      </c>
      <c r="L63" s="94">
        <v>3.183012271728477E-4</v>
      </c>
      <c r="M63" s="94">
        <v>4.8747092517302752E-3</v>
      </c>
      <c r="N63" s="94">
        <v>2.6737199096394011E-4</v>
      </c>
    </row>
    <row r="64" spans="2:14">
      <c r="B64" s="86" t="s">
        <v>1721</v>
      </c>
      <c r="C64" s="83" t="s">
        <v>1722</v>
      </c>
      <c r="D64" s="96" t="s">
        <v>137</v>
      </c>
      <c r="E64" s="96"/>
      <c r="F64" s="96" t="s">
        <v>1630</v>
      </c>
      <c r="G64" s="96" t="s">
        <v>177</v>
      </c>
      <c r="H64" s="93">
        <v>2727.806822</v>
      </c>
      <c r="I64" s="95">
        <v>7841</v>
      </c>
      <c r="J64" s="83"/>
      <c r="K64" s="93">
        <v>780.68876523560004</v>
      </c>
      <c r="L64" s="94">
        <v>2.1154595533179315E-3</v>
      </c>
      <c r="M64" s="94">
        <v>6.1551611638666964E-3</v>
      </c>
      <c r="N64" s="94">
        <v>3.3760325182528888E-4</v>
      </c>
    </row>
    <row r="65" spans="2:14">
      <c r="B65" s="86" t="s">
        <v>1723</v>
      </c>
      <c r="C65" s="83" t="s">
        <v>1724</v>
      </c>
      <c r="D65" s="96" t="s">
        <v>137</v>
      </c>
      <c r="E65" s="96"/>
      <c r="F65" s="96" t="s">
        <v>1630</v>
      </c>
      <c r="G65" s="96" t="s">
        <v>177</v>
      </c>
      <c r="H65" s="93">
        <v>573.90983000000006</v>
      </c>
      <c r="I65" s="95">
        <v>48654</v>
      </c>
      <c r="J65" s="83"/>
      <c r="K65" s="93">
        <v>1019.1898235973998</v>
      </c>
      <c r="L65" s="94">
        <v>9.75279791236941E-5</v>
      </c>
      <c r="M65" s="94">
        <v>8.0355679499520966E-3</v>
      </c>
      <c r="N65" s="94">
        <v>4.4074132227314179E-4</v>
      </c>
    </row>
    <row r="66" spans="2:14">
      <c r="B66" s="86" t="s">
        <v>1725</v>
      </c>
      <c r="C66" s="83" t="s">
        <v>1726</v>
      </c>
      <c r="D66" s="96" t="s">
        <v>1391</v>
      </c>
      <c r="E66" s="96"/>
      <c r="F66" s="96" t="s">
        <v>1630</v>
      </c>
      <c r="G66" s="96" t="s">
        <v>177</v>
      </c>
      <c r="H66" s="93">
        <v>5415.1158359999999</v>
      </c>
      <c r="I66" s="95">
        <v>6100</v>
      </c>
      <c r="J66" s="83"/>
      <c r="K66" s="93">
        <v>1205.67554111446</v>
      </c>
      <c r="L66" s="94">
        <v>6.1013612572523942E-5</v>
      </c>
      <c r="M66" s="94">
        <v>9.5058717344960186E-3</v>
      </c>
      <c r="N66" s="94">
        <v>5.2138573199989361E-4</v>
      </c>
    </row>
    <row r="67" spans="2:14">
      <c r="B67" s="86" t="s">
        <v>1727</v>
      </c>
      <c r="C67" s="83" t="s">
        <v>1728</v>
      </c>
      <c r="D67" s="96" t="s">
        <v>30</v>
      </c>
      <c r="E67" s="96"/>
      <c r="F67" s="96" t="s">
        <v>1630</v>
      </c>
      <c r="G67" s="96" t="s">
        <v>179</v>
      </c>
      <c r="H67" s="93">
        <v>1446.7429599999998</v>
      </c>
      <c r="I67" s="95">
        <v>17260</v>
      </c>
      <c r="J67" s="83"/>
      <c r="K67" s="93">
        <v>1062.5318082293197</v>
      </c>
      <c r="L67" s="94">
        <v>1.3152208727272726E-3</v>
      </c>
      <c r="M67" s="94">
        <v>8.3772878676081318E-3</v>
      </c>
      <c r="N67" s="94">
        <v>4.5948425236754632E-4</v>
      </c>
    </row>
    <row r="68" spans="2:14">
      <c r="B68" s="86" t="s">
        <v>1729</v>
      </c>
      <c r="C68" s="83" t="s">
        <v>1730</v>
      </c>
      <c r="D68" s="96" t="s">
        <v>1391</v>
      </c>
      <c r="E68" s="96"/>
      <c r="F68" s="96" t="s">
        <v>1630</v>
      </c>
      <c r="G68" s="96" t="s">
        <v>177</v>
      </c>
      <c r="H68" s="93">
        <v>4838.0220719999998</v>
      </c>
      <c r="I68" s="95">
        <v>3955</v>
      </c>
      <c r="J68" s="83"/>
      <c r="K68" s="93">
        <v>698.40477125873997</v>
      </c>
      <c r="L68" s="94">
        <v>2.2928997172324417E-4</v>
      </c>
      <c r="M68" s="94">
        <v>5.5064119225715887E-3</v>
      </c>
      <c r="N68" s="94">
        <v>3.0202012936114393E-4</v>
      </c>
    </row>
    <row r="69" spans="2:14">
      <c r="B69" s="86" t="s">
        <v>1731</v>
      </c>
      <c r="C69" s="83" t="s">
        <v>1732</v>
      </c>
      <c r="D69" s="96" t="s">
        <v>30</v>
      </c>
      <c r="E69" s="96"/>
      <c r="F69" s="96" t="s">
        <v>1630</v>
      </c>
      <c r="G69" s="96" t="s">
        <v>179</v>
      </c>
      <c r="H69" s="93">
        <v>6677.6029319999998</v>
      </c>
      <c r="I69" s="95">
        <v>10050</v>
      </c>
      <c r="J69" s="83"/>
      <c r="K69" s="93">
        <v>2855.5937576880997</v>
      </c>
      <c r="L69" s="94">
        <v>3.9872641979348351E-3</v>
      </c>
      <c r="M69" s="94">
        <v>2.2514272754773912E-2</v>
      </c>
      <c r="N69" s="94">
        <v>1.2348810197064389E-3</v>
      </c>
    </row>
    <row r="70" spans="2:14">
      <c r="B70" s="86" t="s">
        <v>1733</v>
      </c>
      <c r="C70" s="83" t="s">
        <v>1734</v>
      </c>
      <c r="D70" s="96" t="s">
        <v>1391</v>
      </c>
      <c r="E70" s="96"/>
      <c r="F70" s="96" t="s">
        <v>1630</v>
      </c>
      <c r="G70" s="96" t="s">
        <v>177</v>
      </c>
      <c r="H70" s="93">
        <v>4375.9622399999998</v>
      </c>
      <c r="I70" s="95">
        <v>5196</v>
      </c>
      <c r="J70" s="83"/>
      <c r="K70" s="93">
        <v>829.91874266495984</v>
      </c>
      <c r="L70" s="94">
        <v>2.9512642256749253E-5</v>
      </c>
      <c r="M70" s="94">
        <v>6.5433036076480962E-3</v>
      </c>
      <c r="N70" s="94">
        <v>3.5889240213401877E-4</v>
      </c>
    </row>
    <row r="71" spans="2:14">
      <c r="B71" s="86" t="s">
        <v>1735</v>
      </c>
      <c r="C71" s="83" t="s">
        <v>1736</v>
      </c>
      <c r="D71" s="96" t="s">
        <v>149</v>
      </c>
      <c r="E71" s="96"/>
      <c r="F71" s="96" t="s">
        <v>1630</v>
      </c>
      <c r="G71" s="96" t="s">
        <v>181</v>
      </c>
      <c r="H71" s="93">
        <v>5644.2445539999999</v>
      </c>
      <c r="I71" s="95">
        <v>7976</v>
      </c>
      <c r="J71" s="83"/>
      <c r="K71" s="93">
        <v>1215.0041497991799</v>
      </c>
      <c r="L71" s="94">
        <v>1.6038550167655829E-4</v>
      </c>
      <c r="M71" s="94">
        <v>9.5794210059163259E-3</v>
      </c>
      <c r="N71" s="94">
        <v>5.2541982185389153E-4</v>
      </c>
    </row>
    <row r="72" spans="2:14">
      <c r="B72" s="86" t="s">
        <v>1737</v>
      </c>
      <c r="C72" s="83" t="s">
        <v>1738</v>
      </c>
      <c r="D72" s="96" t="s">
        <v>137</v>
      </c>
      <c r="E72" s="96"/>
      <c r="F72" s="96" t="s">
        <v>1630</v>
      </c>
      <c r="G72" s="96" t="s">
        <v>180</v>
      </c>
      <c r="H72" s="93">
        <v>8451.2603240000008</v>
      </c>
      <c r="I72" s="95">
        <v>3307.5</v>
      </c>
      <c r="J72" s="93">
        <v>14.699241755899999</v>
      </c>
      <c r="K72" s="93">
        <v>1358.5177715210402</v>
      </c>
      <c r="L72" s="94">
        <v>3.9280515800357575E-4</v>
      </c>
      <c r="M72" s="94">
        <v>1.0710921176335288E-2</v>
      </c>
      <c r="N72" s="94">
        <v>5.8748125725818204E-4</v>
      </c>
    </row>
    <row r="73" spans="2:14">
      <c r="B73" s="86" t="s">
        <v>1739</v>
      </c>
      <c r="C73" s="83" t="s">
        <v>1740</v>
      </c>
      <c r="D73" s="96" t="s">
        <v>1391</v>
      </c>
      <c r="E73" s="96"/>
      <c r="F73" s="96" t="s">
        <v>1630</v>
      </c>
      <c r="G73" s="96" t="s">
        <v>177</v>
      </c>
      <c r="H73" s="93">
        <v>11080.571346000001</v>
      </c>
      <c r="I73" s="95">
        <v>18140</v>
      </c>
      <c r="J73" s="93">
        <v>19.72862490404</v>
      </c>
      <c r="K73" s="93">
        <v>7356.2857190331606</v>
      </c>
      <c r="L73" s="94">
        <v>9.8491776187415139E-5</v>
      </c>
      <c r="M73" s="94">
        <v>5.7998944245643849E-2</v>
      </c>
      <c r="N73" s="94">
        <v>3.181172947137319E-3</v>
      </c>
    </row>
    <row r="74" spans="2:14">
      <c r="B74" s="86" t="s">
        <v>1741</v>
      </c>
      <c r="C74" s="83" t="s">
        <v>1742</v>
      </c>
      <c r="D74" s="96" t="s">
        <v>137</v>
      </c>
      <c r="E74" s="96"/>
      <c r="F74" s="96" t="s">
        <v>1630</v>
      </c>
      <c r="G74" s="96" t="s">
        <v>177</v>
      </c>
      <c r="H74" s="93">
        <v>6333.6235299999998</v>
      </c>
      <c r="I74" s="95">
        <v>5200</v>
      </c>
      <c r="J74" s="93">
        <v>4.6876968657999996</v>
      </c>
      <c r="K74" s="93">
        <v>1206.80944308886</v>
      </c>
      <c r="L74" s="94">
        <v>1.3954051727369184E-5</v>
      </c>
      <c r="M74" s="94">
        <v>9.5148117240376282E-3</v>
      </c>
      <c r="N74" s="94">
        <v>5.218760797682429E-4</v>
      </c>
    </row>
    <row r="75" spans="2:14">
      <c r="B75" s="86" t="s">
        <v>1743</v>
      </c>
      <c r="C75" s="83" t="s">
        <v>1744</v>
      </c>
      <c r="D75" s="96" t="s">
        <v>1391</v>
      </c>
      <c r="E75" s="96"/>
      <c r="F75" s="96" t="s">
        <v>1630</v>
      </c>
      <c r="G75" s="96" t="s">
        <v>177</v>
      </c>
      <c r="H75" s="93">
        <v>10835.568770000002</v>
      </c>
      <c r="I75" s="95">
        <v>2517</v>
      </c>
      <c r="J75" s="83"/>
      <c r="K75" s="93">
        <v>995.46912085607983</v>
      </c>
      <c r="L75" s="94">
        <v>1.7939683394039738E-4</v>
      </c>
      <c r="M75" s="94">
        <v>7.848547520307593E-3</v>
      </c>
      <c r="N75" s="94">
        <v>4.3048347466772131E-4</v>
      </c>
    </row>
    <row r="76" spans="2:14">
      <c r="B76" s="86" t="s">
        <v>1745</v>
      </c>
      <c r="C76" s="83" t="s">
        <v>1746</v>
      </c>
      <c r="D76" s="96" t="s">
        <v>1391</v>
      </c>
      <c r="E76" s="96"/>
      <c r="F76" s="96" t="s">
        <v>1630</v>
      </c>
      <c r="G76" s="96" t="s">
        <v>177</v>
      </c>
      <c r="H76" s="93">
        <v>6684.5434500000001</v>
      </c>
      <c r="I76" s="95">
        <v>7699</v>
      </c>
      <c r="J76" s="83"/>
      <c r="K76" s="93">
        <v>1878.4469508438399</v>
      </c>
      <c r="L76" s="94">
        <v>4.7408109574468085E-4</v>
      </c>
      <c r="M76" s="94">
        <v>1.4810183308746011E-2</v>
      </c>
      <c r="N76" s="94">
        <v>8.1232089819404036E-4</v>
      </c>
    </row>
    <row r="77" spans="2:14">
      <c r="B77" s="86" t="s">
        <v>1747</v>
      </c>
      <c r="C77" s="83" t="s">
        <v>1748</v>
      </c>
      <c r="D77" s="96" t="s">
        <v>1391</v>
      </c>
      <c r="E77" s="96"/>
      <c r="F77" s="96" t="s">
        <v>1630</v>
      </c>
      <c r="G77" s="96" t="s">
        <v>177</v>
      </c>
      <c r="H77" s="93">
        <v>12370.224957999999</v>
      </c>
      <c r="I77" s="95">
        <v>2316</v>
      </c>
      <c r="J77" s="83"/>
      <c r="K77" s="93">
        <v>1045.7045967828199</v>
      </c>
      <c r="L77" s="94">
        <v>1.5176700395053244E-3</v>
      </c>
      <c r="M77" s="94">
        <v>8.2446175859237116E-3</v>
      </c>
      <c r="N77" s="94">
        <v>4.5220744558299416E-4</v>
      </c>
    </row>
    <row r="78" spans="2:14">
      <c r="B78" s="82"/>
      <c r="C78" s="83"/>
      <c r="D78" s="83"/>
      <c r="E78" s="83"/>
      <c r="F78" s="83"/>
      <c r="G78" s="83"/>
      <c r="H78" s="93"/>
      <c r="I78" s="95"/>
      <c r="J78" s="83"/>
      <c r="K78" s="83"/>
      <c r="L78" s="83"/>
      <c r="M78" s="94"/>
      <c r="N78" s="83"/>
    </row>
    <row r="79" spans="2:14">
      <c r="B79" s="101" t="s">
        <v>75</v>
      </c>
      <c r="C79" s="81"/>
      <c r="D79" s="81"/>
      <c r="E79" s="81"/>
      <c r="F79" s="81"/>
      <c r="G79" s="81"/>
      <c r="H79" s="90"/>
      <c r="I79" s="92"/>
      <c r="J79" s="90">
        <v>1.3214471399999999</v>
      </c>
      <c r="K79" s="90">
        <v>1940.1106262153198</v>
      </c>
      <c r="L79" s="81"/>
      <c r="M79" s="91">
        <v>1.5296356386634834E-2</v>
      </c>
      <c r="N79" s="91">
        <v>8.3898691191415335E-4</v>
      </c>
    </row>
    <row r="80" spans="2:14">
      <c r="B80" s="86" t="s">
        <v>1749</v>
      </c>
      <c r="C80" s="83" t="s">
        <v>1750</v>
      </c>
      <c r="D80" s="96" t="s">
        <v>137</v>
      </c>
      <c r="E80" s="96"/>
      <c r="F80" s="96" t="s">
        <v>1627</v>
      </c>
      <c r="G80" s="96" t="s">
        <v>180</v>
      </c>
      <c r="H80" s="93">
        <v>9162.4</v>
      </c>
      <c r="I80" s="95">
        <v>165</v>
      </c>
      <c r="J80" s="93">
        <v>1.3214471399999999</v>
      </c>
      <c r="K80" s="93">
        <v>74.001039840000004</v>
      </c>
      <c r="L80" s="94">
        <v>6.5735427216854537E-5</v>
      </c>
      <c r="M80" s="94">
        <v>5.8344419286149296E-4</v>
      </c>
      <c r="N80" s="94">
        <v>3.2001218412432604E-5</v>
      </c>
    </row>
    <row r="81" spans="2:14">
      <c r="B81" s="86" t="s">
        <v>1751</v>
      </c>
      <c r="C81" s="83" t="s">
        <v>1752</v>
      </c>
      <c r="D81" s="96" t="s">
        <v>1391</v>
      </c>
      <c r="E81" s="96"/>
      <c r="F81" s="96" t="s">
        <v>1627</v>
      </c>
      <c r="G81" s="96" t="s">
        <v>177</v>
      </c>
      <c r="H81" s="93">
        <v>6546.2599280000004</v>
      </c>
      <c r="I81" s="95">
        <v>7810</v>
      </c>
      <c r="J81" s="83"/>
      <c r="K81" s="93">
        <v>1866.1095863753199</v>
      </c>
      <c r="L81" s="94">
        <v>2.4376684615798526E-5</v>
      </c>
      <c r="M81" s="94">
        <v>1.4712912193773341E-2</v>
      </c>
      <c r="N81" s="94">
        <v>8.0698569350172076E-4</v>
      </c>
    </row>
    <row r="82" spans="2:14">
      <c r="B82" s="161"/>
      <c r="C82" s="161"/>
      <c r="D82" s="162"/>
      <c r="E82" s="162"/>
      <c r="F82" s="162"/>
      <c r="G82" s="162"/>
      <c r="H82" s="162"/>
      <c r="I82" s="162"/>
      <c r="J82" s="162"/>
      <c r="K82" s="162"/>
      <c r="L82" s="162"/>
      <c r="M82" s="162"/>
      <c r="N82" s="162"/>
    </row>
    <row r="83" spans="2:14">
      <c r="B83" s="161"/>
      <c r="C83" s="161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</row>
    <row r="84" spans="2:14">
      <c r="D84" s="1"/>
      <c r="E84" s="1"/>
      <c r="F84" s="1"/>
      <c r="G84" s="1"/>
    </row>
    <row r="85" spans="2:14">
      <c r="B85" s="98" t="s">
        <v>272</v>
      </c>
      <c r="D85" s="1"/>
      <c r="E85" s="1"/>
      <c r="F85" s="1"/>
      <c r="G85" s="1"/>
    </row>
    <row r="86" spans="2:14">
      <c r="B86" s="98" t="s">
        <v>126</v>
      </c>
      <c r="D86" s="1"/>
      <c r="E86" s="1"/>
      <c r="F86" s="1"/>
      <c r="G86" s="1"/>
    </row>
    <row r="87" spans="2:14">
      <c r="B87" s="98" t="s">
        <v>254</v>
      </c>
      <c r="D87" s="1"/>
      <c r="E87" s="1"/>
      <c r="F87" s="1"/>
      <c r="G87" s="1"/>
    </row>
    <row r="88" spans="2:14">
      <c r="B88" s="98" t="s">
        <v>262</v>
      </c>
      <c r="D88" s="1"/>
      <c r="E88" s="1"/>
      <c r="F88" s="1"/>
      <c r="G88" s="1"/>
    </row>
    <row r="89" spans="2:14">
      <c r="B89" s="98" t="s">
        <v>270</v>
      </c>
      <c r="D89" s="1"/>
      <c r="E89" s="1"/>
      <c r="F89" s="1"/>
      <c r="G89" s="1"/>
    </row>
    <row r="90" spans="2:14">
      <c r="D90" s="1"/>
      <c r="E90" s="1"/>
      <c r="F90" s="1"/>
      <c r="G90" s="1"/>
    </row>
    <row r="91" spans="2:14">
      <c r="D91" s="1"/>
      <c r="E91" s="1"/>
      <c r="F91" s="1"/>
      <c r="G91" s="1"/>
    </row>
    <row r="92" spans="2:14">
      <c r="D92" s="1"/>
      <c r="E92" s="1"/>
      <c r="F92" s="1"/>
      <c r="G92" s="1"/>
    </row>
    <row r="93" spans="2:14">
      <c r="D93" s="1"/>
      <c r="E93" s="1"/>
      <c r="F93" s="1"/>
      <c r="G93" s="1"/>
    </row>
    <row r="94" spans="2:14">
      <c r="D94" s="1"/>
      <c r="E94" s="1"/>
      <c r="F94" s="1"/>
      <c r="G94" s="1"/>
    </row>
    <row r="95" spans="2:14">
      <c r="D95" s="1"/>
      <c r="E95" s="1"/>
      <c r="F95" s="1"/>
      <c r="G95" s="1"/>
    </row>
    <row r="96" spans="2:14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84 B86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3.7109375" style="2" customWidth="1"/>
    <col min="4" max="4" width="6.425781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.28515625" style="1" bestFit="1" customWidth="1"/>
    <col min="10" max="10" width="11.28515625" style="1" bestFit="1" customWidth="1"/>
    <col min="11" max="11" width="11.85546875" style="1" bestFit="1" customWidth="1"/>
    <col min="12" max="12" width="11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193</v>
      </c>
      <c r="C1" s="77" t="s" vm="1">
        <v>273</v>
      </c>
    </row>
    <row r="2" spans="2:65">
      <c r="B2" s="57" t="s">
        <v>192</v>
      </c>
      <c r="C2" s="77" t="s">
        <v>274</v>
      </c>
    </row>
    <row r="3" spans="2:65">
      <c r="B3" s="57" t="s">
        <v>194</v>
      </c>
      <c r="C3" s="77" t="s">
        <v>275</v>
      </c>
    </row>
    <row r="4" spans="2:65">
      <c r="B4" s="57" t="s">
        <v>195</v>
      </c>
      <c r="C4" s="77">
        <v>17011</v>
      </c>
    </row>
    <row r="6" spans="2:65" ht="26.25" customHeight="1">
      <c r="B6" s="155" t="s">
        <v>223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65" ht="26.25" customHeight="1">
      <c r="B7" s="155" t="s">
        <v>105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7"/>
      <c r="BM7" s="3"/>
    </row>
    <row r="8" spans="2:65" s="3" customFormat="1" ht="78.75">
      <c r="B8" s="23" t="s">
        <v>129</v>
      </c>
      <c r="C8" s="31" t="s">
        <v>50</v>
      </c>
      <c r="D8" s="31" t="s">
        <v>133</v>
      </c>
      <c r="E8" s="31" t="s">
        <v>131</v>
      </c>
      <c r="F8" s="31" t="s">
        <v>71</v>
      </c>
      <c r="G8" s="31" t="s">
        <v>15</v>
      </c>
      <c r="H8" s="31" t="s">
        <v>72</v>
      </c>
      <c r="I8" s="31" t="s">
        <v>115</v>
      </c>
      <c r="J8" s="31" t="s">
        <v>256</v>
      </c>
      <c r="K8" s="31" t="s">
        <v>255</v>
      </c>
      <c r="L8" s="31" t="s">
        <v>68</v>
      </c>
      <c r="M8" s="31" t="s">
        <v>65</v>
      </c>
      <c r="N8" s="31" t="s">
        <v>196</v>
      </c>
      <c r="O8" s="21" t="s">
        <v>198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263</v>
      </c>
      <c r="K9" s="33"/>
      <c r="L9" s="33" t="s">
        <v>259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8" t="s">
        <v>35</v>
      </c>
      <c r="C11" s="79"/>
      <c r="D11" s="79"/>
      <c r="E11" s="79"/>
      <c r="F11" s="79"/>
      <c r="G11" s="79"/>
      <c r="H11" s="79"/>
      <c r="I11" s="79"/>
      <c r="J11" s="87"/>
      <c r="K11" s="89"/>
      <c r="L11" s="87">
        <v>134301.25694514721</v>
      </c>
      <c r="M11" s="79"/>
      <c r="N11" s="88">
        <v>1</v>
      </c>
      <c r="O11" s="88">
        <v>5.8077614393774797E-2</v>
      </c>
      <c r="P11" s="5"/>
      <c r="BG11" s="1"/>
      <c r="BH11" s="3"/>
      <c r="BI11" s="1"/>
      <c r="BM11" s="1"/>
    </row>
    <row r="12" spans="2:65" s="4" customFormat="1" ht="18" customHeight="1">
      <c r="B12" s="80" t="s">
        <v>249</v>
      </c>
      <c r="C12" s="81"/>
      <c r="D12" s="81"/>
      <c r="E12" s="81"/>
      <c r="F12" s="81"/>
      <c r="G12" s="81"/>
      <c r="H12" s="81"/>
      <c r="I12" s="81"/>
      <c r="J12" s="90"/>
      <c r="K12" s="92"/>
      <c r="L12" s="90">
        <v>134301.2569451473</v>
      </c>
      <c r="M12" s="81"/>
      <c r="N12" s="91">
        <v>1.0000000000000007</v>
      </c>
      <c r="O12" s="91">
        <v>5.8077614393774839E-2</v>
      </c>
      <c r="P12" s="5"/>
      <c r="BG12" s="1"/>
      <c r="BH12" s="3"/>
      <c r="BI12" s="1"/>
      <c r="BM12" s="1"/>
    </row>
    <row r="13" spans="2:65">
      <c r="B13" s="101" t="s">
        <v>57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82546.449541566661</v>
      </c>
      <c r="M13" s="81"/>
      <c r="N13" s="91">
        <v>0.61463646297280139</v>
      </c>
      <c r="O13" s="91">
        <v>3.5696619488888005E-2</v>
      </c>
      <c r="BH13" s="3"/>
    </row>
    <row r="14" spans="2:65" ht="20.25">
      <c r="B14" s="86" t="s">
        <v>1753</v>
      </c>
      <c r="C14" s="83" t="s">
        <v>1754</v>
      </c>
      <c r="D14" s="96" t="s">
        <v>30</v>
      </c>
      <c r="E14" s="96"/>
      <c r="F14" s="96" t="s">
        <v>1627</v>
      </c>
      <c r="G14" s="83" t="s">
        <v>1755</v>
      </c>
      <c r="H14" s="83" t="s">
        <v>884</v>
      </c>
      <c r="I14" s="96" t="s">
        <v>180</v>
      </c>
      <c r="J14" s="93">
        <v>889.76135117999991</v>
      </c>
      <c r="K14" s="95">
        <v>111846</v>
      </c>
      <c r="L14" s="93">
        <v>4784.24362609934</v>
      </c>
      <c r="M14" s="94">
        <v>2.5717589876266002E-3</v>
      </c>
      <c r="N14" s="94">
        <v>3.5623223005674276E-2</v>
      </c>
      <c r="O14" s="94">
        <v>2.0689118091869979E-3</v>
      </c>
      <c r="BH14" s="4"/>
    </row>
    <row r="15" spans="2:65">
      <c r="B15" s="86" t="s">
        <v>1756</v>
      </c>
      <c r="C15" s="83" t="s">
        <v>1757</v>
      </c>
      <c r="D15" s="96" t="s">
        <v>30</v>
      </c>
      <c r="E15" s="96"/>
      <c r="F15" s="96" t="s">
        <v>1627</v>
      </c>
      <c r="G15" s="83" t="s">
        <v>907</v>
      </c>
      <c r="H15" s="83" t="s">
        <v>884</v>
      </c>
      <c r="I15" s="96" t="s">
        <v>179</v>
      </c>
      <c r="J15" s="93">
        <v>699.13693199999989</v>
      </c>
      <c r="K15" s="95">
        <v>98181</v>
      </c>
      <c r="L15" s="93">
        <v>2920.7841727581404</v>
      </c>
      <c r="M15" s="94">
        <v>3.0738707657978013E-3</v>
      </c>
      <c r="N15" s="94">
        <v>2.1748003251757197E-2</v>
      </c>
      <c r="O15" s="94">
        <v>1.263072146690115E-3</v>
      </c>
    </row>
    <row r="16" spans="2:65">
      <c r="B16" s="86" t="s">
        <v>1758</v>
      </c>
      <c r="C16" s="83" t="s">
        <v>1759</v>
      </c>
      <c r="D16" s="96" t="s">
        <v>30</v>
      </c>
      <c r="E16" s="96"/>
      <c r="F16" s="96" t="s">
        <v>1627</v>
      </c>
      <c r="G16" s="83" t="s">
        <v>916</v>
      </c>
      <c r="H16" s="83" t="s">
        <v>884</v>
      </c>
      <c r="I16" s="96" t="s">
        <v>177</v>
      </c>
      <c r="J16" s="93">
        <v>1915.2148685799998</v>
      </c>
      <c r="K16" s="95">
        <v>10826</v>
      </c>
      <c r="L16" s="93">
        <v>756.79519480629995</v>
      </c>
      <c r="M16" s="94">
        <v>2.9617980911978488E-4</v>
      </c>
      <c r="N16" s="94">
        <v>5.6350566779534948E-3</v>
      </c>
      <c r="O16" s="94">
        <v>3.2727064882924869E-4</v>
      </c>
    </row>
    <row r="17" spans="2:15">
      <c r="B17" s="86" t="s">
        <v>1760</v>
      </c>
      <c r="C17" s="83" t="s">
        <v>1761</v>
      </c>
      <c r="D17" s="96" t="s">
        <v>30</v>
      </c>
      <c r="E17" s="96"/>
      <c r="F17" s="96" t="s">
        <v>1627</v>
      </c>
      <c r="G17" s="83" t="s">
        <v>993</v>
      </c>
      <c r="H17" s="83" t="s">
        <v>884</v>
      </c>
      <c r="I17" s="96" t="s">
        <v>177</v>
      </c>
      <c r="J17" s="93">
        <v>292.28124718000004</v>
      </c>
      <c r="K17" s="95">
        <v>176146.6</v>
      </c>
      <c r="L17" s="93">
        <v>1879.1786992770999</v>
      </c>
      <c r="M17" s="94">
        <v>8.5040788092718338E-4</v>
      </c>
      <c r="N17" s="94">
        <v>1.3992264421208021E-2</v>
      </c>
      <c r="O17" s="94">
        <v>8.1263733755065394E-4</v>
      </c>
    </row>
    <row r="18" spans="2:15">
      <c r="B18" s="86" t="s">
        <v>1762</v>
      </c>
      <c r="C18" s="83" t="s">
        <v>1763</v>
      </c>
      <c r="D18" s="96" t="s">
        <v>30</v>
      </c>
      <c r="E18" s="96"/>
      <c r="F18" s="96" t="s">
        <v>1627</v>
      </c>
      <c r="G18" s="83" t="s">
        <v>1046</v>
      </c>
      <c r="H18" s="83" t="s">
        <v>884</v>
      </c>
      <c r="I18" s="96" t="s">
        <v>177</v>
      </c>
      <c r="J18" s="93">
        <v>12165.26275718</v>
      </c>
      <c r="K18" s="95">
        <v>11491.2</v>
      </c>
      <c r="L18" s="93">
        <v>5102.4615601837795</v>
      </c>
      <c r="M18" s="94">
        <v>3.234006014937626E-3</v>
      </c>
      <c r="N18" s="94">
        <v>3.7992656779584591E-2</v>
      </c>
      <c r="O18" s="94">
        <v>2.2065228702397477E-3</v>
      </c>
    </row>
    <row r="19" spans="2:15">
      <c r="B19" s="86" t="s">
        <v>1764</v>
      </c>
      <c r="C19" s="83" t="s">
        <v>1765</v>
      </c>
      <c r="D19" s="96" t="s">
        <v>30</v>
      </c>
      <c r="E19" s="96"/>
      <c r="F19" s="96" t="s">
        <v>1627</v>
      </c>
      <c r="G19" s="83" t="s">
        <v>1046</v>
      </c>
      <c r="H19" s="83" t="s">
        <v>884</v>
      </c>
      <c r="I19" s="96" t="s">
        <v>179</v>
      </c>
      <c r="J19" s="93">
        <v>686.00927433999993</v>
      </c>
      <c r="K19" s="95">
        <v>186476</v>
      </c>
      <c r="L19" s="93">
        <v>5443.3054191703204</v>
      </c>
      <c r="M19" s="94">
        <v>1.9522074608481744E-3</v>
      </c>
      <c r="N19" s="94">
        <v>4.0530561984193005E-2</v>
      </c>
      <c r="O19" s="94">
        <v>2.3539183500809495E-3</v>
      </c>
    </row>
    <row r="20" spans="2:15">
      <c r="B20" s="86" t="s">
        <v>1766</v>
      </c>
      <c r="C20" s="83" t="s">
        <v>1767</v>
      </c>
      <c r="D20" s="96" t="s">
        <v>30</v>
      </c>
      <c r="E20" s="96"/>
      <c r="F20" s="96" t="s">
        <v>1627</v>
      </c>
      <c r="G20" s="83" t="s">
        <v>1046</v>
      </c>
      <c r="H20" s="83" t="s">
        <v>884</v>
      </c>
      <c r="I20" s="96" t="s">
        <v>177</v>
      </c>
      <c r="J20" s="93">
        <v>63450.776294879994</v>
      </c>
      <c r="K20" s="95">
        <v>1250</v>
      </c>
      <c r="L20" s="93">
        <v>2894.94166776672</v>
      </c>
      <c r="M20" s="94">
        <v>1.4381335933339441E-4</v>
      </c>
      <c r="N20" s="94">
        <v>2.1555581337180663E-2</v>
      </c>
      <c r="O20" s="94">
        <v>1.251896740934427E-3</v>
      </c>
    </row>
    <row r="21" spans="2:15">
      <c r="B21" s="86" t="s">
        <v>1768</v>
      </c>
      <c r="C21" s="83" t="s">
        <v>1769</v>
      </c>
      <c r="D21" s="96" t="s">
        <v>30</v>
      </c>
      <c r="E21" s="96"/>
      <c r="F21" s="96" t="s">
        <v>1627</v>
      </c>
      <c r="G21" s="83" t="s">
        <v>1046</v>
      </c>
      <c r="H21" s="83" t="s">
        <v>884</v>
      </c>
      <c r="I21" s="96" t="s">
        <v>177</v>
      </c>
      <c r="J21" s="93">
        <v>131715.0077477</v>
      </c>
      <c r="K21" s="95">
        <v>1601</v>
      </c>
      <c r="L21" s="93">
        <v>7696.9640539953207</v>
      </c>
      <c r="M21" s="94">
        <v>7.5579853627989312E-4</v>
      </c>
      <c r="N21" s="94">
        <v>5.7311184043042869E-2</v>
      </c>
      <c r="O21" s="94">
        <v>3.3284968473025031E-3</v>
      </c>
    </row>
    <row r="22" spans="2:15">
      <c r="B22" s="86" t="s">
        <v>1770</v>
      </c>
      <c r="C22" s="83" t="s">
        <v>1771</v>
      </c>
      <c r="D22" s="96" t="s">
        <v>30</v>
      </c>
      <c r="E22" s="96"/>
      <c r="F22" s="96" t="s">
        <v>1627</v>
      </c>
      <c r="G22" s="83" t="s">
        <v>1064</v>
      </c>
      <c r="H22" s="83" t="s">
        <v>889</v>
      </c>
      <c r="I22" s="96" t="s">
        <v>177</v>
      </c>
      <c r="J22" s="93">
        <v>1974.0667962600003</v>
      </c>
      <c r="K22" s="95">
        <v>126860</v>
      </c>
      <c r="L22" s="93">
        <v>9140.6986221878597</v>
      </c>
      <c r="M22" s="94">
        <v>3.2258127161353375E-4</v>
      </c>
      <c r="N22" s="94">
        <v>6.8061154676468921E-2</v>
      </c>
      <c r="O22" s="94">
        <v>3.9528294964950245E-3</v>
      </c>
    </row>
    <row r="23" spans="2:15">
      <c r="B23" s="86" t="s">
        <v>1772</v>
      </c>
      <c r="C23" s="83" t="s">
        <v>1773</v>
      </c>
      <c r="D23" s="96" t="s">
        <v>30</v>
      </c>
      <c r="E23" s="96"/>
      <c r="F23" s="96" t="s">
        <v>1627</v>
      </c>
      <c r="G23" s="83" t="s">
        <v>1064</v>
      </c>
      <c r="H23" s="83" t="s">
        <v>884</v>
      </c>
      <c r="I23" s="96" t="s">
        <v>177</v>
      </c>
      <c r="J23" s="93">
        <v>12646.462155599998</v>
      </c>
      <c r="K23" s="95">
        <v>12353.52</v>
      </c>
      <c r="L23" s="93">
        <v>5702.3337954869003</v>
      </c>
      <c r="M23" s="94">
        <v>1.4588997591106307E-3</v>
      </c>
      <c r="N23" s="94">
        <v>4.245927346618885E-2</v>
      </c>
      <c r="O23" s="94">
        <v>2.4659333118091501E-3</v>
      </c>
    </row>
    <row r="24" spans="2:15">
      <c r="B24" s="86" t="s">
        <v>1774</v>
      </c>
      <c r="C24" s="83" t="s">
        <v>1775</v>
      </c>
      <c r="D24" s="96" t="s">
        <v>30</v>
      </c>
      <c r="E24" s="96"/>
      <c r="F24" s="96" t="s">
        <v>1627</v>
      </c>
      <c r="G24" s="83" t="s">
        <v>1064</v>
      </c>
      <c r="H24" s="83" t="s">
        <v>884</v>
      </c>
      <c r="I24" s="96" t="s">
        <v>177</v>
      </c>
      <c r="J24" s="93">
        <v>102.71920828</v>
      </c>
      <c r="K24" s="95">
        <v>1142641</v>
      </c>
      <c r="L24" s="93">
        <v>4284.0508952248802</v>
      </c>
      <c r="M24" s="94">
        <v>2.2812994035569266E-4</v>
      </c>
      <c r="N24" s="94">
        <v>3.1898814595418261E-2</v>
      </c>
      <c r="O24" s="94">
        <v>1.8526070536912173E-3</v>
      </c>
    </row>
    <row r="25" spans="2:15">
      <c r="B25" s="86" t="s">
        <v>1776</v>
      </c>
      <c r="C25" s="83" t="s">
        <v>1777</v>
      </c>
      <c r="D25" s="96" t="s">
        <v>30</v>
      </c>
      <c r="E25" s="96"/>
      <c r="F25" s="96" t="s">
        <v>1627</v>
      </c>
      <c r="G25" s="83" t="s">
        <v>1064</v>
      </c>
      <c r="H25" s="83" t="s">
        <v>884</v>
      </c>
      <c r="I25" s="96" t="s">
        <v>177</v>
      </c>
      <c r="J25" s="93">
        <v>2828.8909999999996</v>
      </c>
      <c r="K25" s="95">
        <v>29419.81</v>
      </c>
      <c r="L25" s="93">
        <v>3037.72840399912</v>
      </c>
      <c r="M25" s="94">
        <v>2.0337895838751032E-4</v>
      </c>
      <c r="N25" s="94">
        <v>2.2618763763617062E-2</v>
      </c>
      <c r="O25" s="94">
        <v>1.3136438399272382E-3</v>
      </c>
    </row>
    <row r="26" spans="2:15">
      <c r="B26" s="86" t="s">
        <v>1778</v>
      </c>
      <c r="C26" s="83" t="s">
        <v>1779</v>
      </c>
      <c r="D26" s="96" t="s">
        <v>30</v>
      </c>
      <c r="E26" s="96"/>
      <c r="F26" s="96" t="s">
        <v>1627</v>
      </c>
      <c r="G26" s="83" t="s">
        <v>1780</v>
      </c>
      <c r="H26" s="83" t="s">
        <v>884</v>
      </c>
      <c r="I26" s="96" t="s">
        <v>179</v>
      </c>
      <c r="J26" s="93">
        <v>4740.9972953199995</v>
      </c>
      <c r="K26" s="95">
        <v>14709</v>
      </c>
      <c r="L26" s="93">
        <v>2967.3079789987401</v>
      </c>
      <c r="M26" s="94">
        <v>1.0658278995381128E-4</v>
      </c>
      <c r="N26" s="94">
        <v>2.2094417032974462E-2</v>
      </c>
      <c r="O26" s="94">
        <v>1.2831910326963406E-3</v>
      </c>
    </row>
    <row r="27" spans="2:15">
      <c r="B27" s="86" t="s">
        <v>1781</v>
      </c>
      <c r="C27" s="83" t="s">
        <v>1782</v>
      </c>
      <c r="D27" s="96" t="s">
        <v>30</v>
      </c>
      <c r="E27" s="96"/>
      <c r="F27" s="96" t="s">
        <v>1627</v>
      </c>
      <c r="G27" s="83" t="s">
        <v>1780</v>
      </c>
      <c r="H27" s="83" t="s">
        <v>884</v>
      </c>
      <c r="I27" s="96" t="s">
        <v>179</v>
      </c>
      <c r="J27" s="93">
        <v>13454.989897439998</v>
      </c>
      <c r="K27" s="95">
        <v>9872</v>
      </c>
      <c r="L27" s="93">
        <v>5651.9497239860202</v>
      </c>
      <c r="M27" s="94">
        <v>3.1036791300039228E-4</v>
      </c>
      <c r="N27" s="94">
        <v>4.2084116355623175E-2</v>
      </c>
      <c r="O27" s="94">
        <v>2.4441450818046338E-3</v>
      </c>
    </row>
    <row r="28" spans="2:15">
      <c r="B28" s="86" t="s">
        <v>1783</v>
      </c>
      <c r="C28" s="83" t="s">
        <v>1784</v>
      </c>
      <c r="D28" s="96" t="s">
        <v>30</v>
      </c>
      <c r="E28" s="96"/>
      <c r="F28" s="96" t="s">
        <v>1627</v>
      </c>
      <c r="G28" s="83" t="s">
        <v>1785</v>
      </c>
      <c r="H28" s="83" t="s">
        <v>884</v>
      </c>
      <c r="I28" s="96" t="s">
        <v>180</v>
      </c>
      <c r="J28" s="93">
        <v>19714.109371840001</v>
      </c>
      <c r="K28" s="95">
        <v>15166.41</v>
      </c>
      <c r="L28" s="93">
        <v>14374.053181509322</v>
      </c>
      <c r="M28" s="94">
        <v>8.8632165039990163E-3</v>
      </c>
      <c r="N28" s="94">
        <v>0.10702843375010354</v>
      </c>
      <c r="O28" s="94">
        <v>6.2159561045081859E-3</v>
      </c>
    </row>
    <row r="29" spans="2:15">
      <c r="B29" s="86" t="s">
        <v>1786</v>
      </c>
      <c r="C29" s="83" t="s">
        <v>1787</v>
      </c>
      <c r="D29" s="96" t="s">
        <v>30</v>
      </c>
      <c r="E29" s="96"/>
      <c r="F29" s="96" t="s">
        <v>1627</v>
      </c>
      <c r="G29" s="83" t="s">
        <v>1788</v>
      </c>
      <c r="H29" s="83"/>
      <c r="I29" s="96" t="s">
        <v>177</v>
      </c>
      <c r="J29" s="93">
        <v>48.148412</v>
      </c>
      <c r="K29" s="95">
        <v>983885</v>
      </c>
      <c r="L29" s="93">
        <v>1729.0962623180999</v>
      </c>
      <c r="M29" s="94">
        <v>3.4607839596651971E-4</v>
      </c>
      <c r="N29" s="94">
        <v>1.2874758596074171E-2</v>
      </c>
      <c r="O29" s="94">
        <v>7.4773526515573301E-4</v>
      </c>
    </row>
    <row r="30" spans="2:15">
      <c r="B30" s="86" t="s">
        <v>1789</v>
      </c>
      <c r="C30" s="83" t="s">
        <v>1790</v>
      </c>
      <c r="D30" s="96" t="s">
        <v>30</v>
      </c>
      <c r="E30" s="96"/>
      <c r="F30" s="96" t="s">
        <v>1627</v>
      </c>
      <c r="G30" s="83" t="s">
        <v>1788</v>
      </c>
      <c r="H30" s="83"/>
      <c r="I30" s="96" t="s">
        <v>177</v>
      </c>
      <c r="J30" s="93">
        <v>1187.5812691599999</v>
      </c>
      <c r="K30" s="95">
        <v>96444.59</v>
      </c>
      <c r="L30" s="93">
        <v>4180.556283798699</v>
      </c>
      <c r="M30" s="94">
        <v>3.7923510029446812E-3</v>
      </c>
      <c r="N30" s="94">
        <v>3.1128199235738854E-2</v>
      </c>
      <c r="O30" s="94">
        <v>1.8078515519858367E-3</v>
      </c>
    </row>
    <row r="31" spans="2:15">
      <c r="B31" s="82"/>
      <c r="C31" s="83"/>
      <c r="D31" s="83"/>
      <c r="E31" s="83"/>
      <c r="F31" s="83"/>
      <c r="G31" s="83"/>
      <c r="H31" s="83"/>
      <c r="I31" s="83"/>
      <c r="J31" s="93"/>
      <c r="K31" s="95"/>
      <c r="L31" s="83"/>
      <c r="M31" s="83"/>
      <c r="N31" s="94"/>
      <c r="O31" s="83"/>
    </row>
    <row r="32" spans="2:15">
      <c r="B32" s="101" t="s">
        <v>267</v>
      </c>
      <c r="C32" s="81"/>
      <c r="D32" s="81"/>
      <c r="E32" s="81"/>
      <c r="F32" s="81"/>
      <c r="G32" s="81"/>
      <c r="H32" s="81"/>
      <c r="I32" s="81"/>
      <c r="J32" s="90"/>
      <c r="K32" s="92"/>
      <c r="L32" s="90">
        <v>12404.712757063642</v>
      </c>
      <c r="M32" s="81"/>
      <c r="N32" s="91">
        <v>9.2364829929552417E-2</v>
      </c>
      <c r="O32" s="91">
        <v>5.3643289761951349E-3</v>
      </c>
    </row>
    <row r="33" spans="2:59">
      <c r="B33" s="86" t="s">
        <v>1791</v>
      </c>
      <c r="C33" s="83" t="s">
        <v>1792</v>
      </c>
      <c r="D33" s="96" t="s">
        <v>30</v>
      </c>
      <c r="E33" s="96"/>
      <c r="F33" s="96" t="s">
        <v>1627</v>
      </c>
      <c r="G33" s="83" t="s">
        <v>929</v>
      </c>
      <c r="H33" s="83" t="s">
        <v>884</v>
      </c>
      <c r="I33" s="96" t="s">
        <v>177</v>
      </c>
      <c r="J33" s="93">
        <v>70276.001525079977</v>
      </c>
      <c r="K33" s="95">
        <v>2421</v>
      </c>
      <c r="L33" s="93">
        <v>6210.0442888468397</v>
      </c>
      <c r="M33" s="94">
        <v>2.7290863093414362E-4</v>
      </c>
      <c r="N33" s="94">
        <v>4.6239658735161462E-2</v>
      </c>
      <c r="O33" s="94">
        <v>2.6854890697204478E-3</v>
      </c>
    </row>
    <row r="34" spans="2:59">
      <c r="B34" s="86" t="s">
        <v>1793</v>
      </c>
      <c r="C34" s="83" t="s">
        <v>1794</v>
      </c>
      <c r="D34" s="96" t="s">
        <v>30</v>
      </c>
      <c r="E34" s="96"/>
      <c r="F34" s="96" t="s">
        <v>1627</v>
      </c>
      <c r="G34" s="83" t="s">
        <v>929</v>
      </c>
      <c r="H34" s="83" t="s">
        <v>889</v>
      </c>
      <c r="I34" s="96" t="s">
        <v>177</v>
      </c>
      <c r="J34" s="93">
        <v>190052.56928658002</v>
      </c>
      <c r="K34" s="95">
        <v>893</v>
      </c>
      <c r="L34" s="93">
        <v>6194.6684682168006</v>
      </c>
      <c r="M34" s="94">
        <v>6.573546627615624E-4</v>
      </c>
      <c r="N34" s="94">
        <v>4.612517119439094E-2</v>
      </c>
      <c r="O34" s="94">
        <v>2.6788399064746862E-3</v>
      </c>
    </row>
    <row r="35" spans="2:59">
      <c r="B35" s="82"/>
      <c r="C35" s="83"/>
      <c r="D35" s="83"/>
      <c r="E35" s="83"/>
      <c r="F35" s="83"/>
      <c r="G35" s="83"/>
      <c r="H35" s="83"/>
      <c r="I35" s="83"/>
      <c r="J35" s="93"/>
      <c r="K35" s="95"/>
      <c r="L35" s="83"/>
      <c r="M35" s="83"/>
      <c r="N35" s="94"/>
      <c r="O35" s="83"/>
    </row>
    <row r="36" spans="2:59">
      <c r="B36" s="101" t="s">
        <v>32</v>
      </c>
      <c r="C36" s="81"/>
      <c r="D36" s="81"/>
      <c r="E36" s="81"/>
      <c r="F36" s="81"/>
      <c r="G36" s="81"/>
      <c r="H36" s="81"/>
      <c r="I36" s="81"/>
      <c r="J36" s="90"/>
      <c r="K36" s="92"/>
      <c r="L36" s="90">
        <v>39350.094646516955</v>
      </c>
      <c r="M36" s="81"/>
      <c r="N36" s="91">
        <v>0.29299870709764653</v>
      </c>
      <c r="O36" s="91">
        <v>1.7016665928691683E-2</v>
      </c>
    </row>
    <row r="37" spans="2:59" ht="20.25">
      <c r="B37" s="86" t="s">
        <v>1795</v>
      </c>
      <c r="C37" s="83" t="s">
        <v>1796</v>
      </c>
      <c r="D37" s="96" t="s">
        <v>30</v>
      </c>
      <c r="E37" s="96"/>
      <c r="F37" s="96" t="s">
        <v>1630</v>
      </c>
      <c r="G37" s="83" t="s">
        <v>1788</v>
      </c>
      <c r="H37" s="83"/>
      <c r="I37" s="96" t="s">
        <v>177</v>
      </c>
      <c r="J37" s="93">
        <v>8763.354573999999</v>
      </c>
      <c r="K37" s="95">
        <v>2338.86</v>
      </c>
      <c r="L37" s="93">
        <v>748.11347103167998</v>
      </c>
      <c r="M37" s="94">
        <v>4.9583254058996936E-4</v>
      </c>
      <c r="N37" s="94">
        <v>5.570413025525388E-3</v>
      </c>
      <c r="O37" s="94">
        <v>3.2351629971052391E-4</v>
      </c>
      <c r="BG37" s="4"/>
    </row>
    <row r="38" spans="2:59">
      <c r="B38" s="86" t="s">
        <v>1797</v>
      </c>
      <c r="C38" s="83" t="s">
        <v>1798</v>
      </c>
      <c r="D38" s="96" t="s">
        <v>30</v>
      </c>
      <c r="E38" s="96"/>
      <c r="F38" s="96" t="s">
        <v>1630</v>
      </c>
      <c r="G38" s="83" t="s">
        <v>1788</v>
      </c>
      <c r="H38" s="83"/>
      <c r="I38" s="96" t="s">
        <v>179</v>
      </c>
      <c r="J38" s="93">
        <v>423.11963199999997</v>
      </c>
      <c r="K38" s="95">
        <v>169791</v>
      </c>
      <c r="L38" s="93">
        <v>3056.9449180867996</v>
      </c>
      <c r="M38" s="94">
        <v>3.6351150406065379E-4</v>
      </c>
      <c r="N38" s="94">
        <v>2.2761848903136851E-2</v>
      </c>
      <c r="O38" s="94">
        <v>1.3219538834857479E-3</v>
      </c>
      <c r="BG38" s="3"/>
    </row>
    <row r="39" spans="2:59">
      <c r="B39" s="86" t="s">
        <v>1799</v>
      </c>
      <c r="C39" s="83" t="s">
        <v>1800</v>
      </c>
      <c r="D39" s="96" t="s">
        <v>151</v>
      </c>
      <c r="E39" s="96"/>
      <c r="F39" s="96" t="s">
        <v>1630</v>
      </c>
      <c r="G39" s="83" t="s">
        <v>1788</v>
      </c>
      <c r="H39" s="83"/>
      <c r="I39" s="96" t="s">
        <v>179</v>
      </c>
      <c r="J39" s="93">
        <v>4120.3541859999996</v>
      </c>
      <c r="K39" s="95">
        <v>3801</v>
      </c>
      <c r="L39" s="93">
        <v>666.41105077429995</v>
      </c>
      <c r="M39" s="94">
        <v>2.111466963921748E-4</v>
      </c>
      <c r="N39" s="94">
        <v>4.9620611596098681E-3</v>
      </c>
      <c r="O39" s="94">
        <v>2.8818467462614892E-4</v>
      </c>
    </row>
    <row r="40" spans="2:59">
      <c r="B40" s="86" t="s">
        <v>1801</v>
      </c>
      <c r="C40" s="83" t="s">
        <v>1802</v>
      </c>
      <c r="D40" s="96" t="s">
        <v>151</v>
      </c>
      <c r="E40" s="96"/>
      <c r="F40" s="96" t="s">
        <v>1630</v>
      </c>
      <c r="G40" s="83" t="s">
        <v>1788</v>
      </c>
      <c r="H40" s="83"/>
      <c r="I40" s="96" t="s">
        <v>179</v>
      </c>
      <c r="J40" s="93">
        <v>6774.6098419999998</v>
      </c>
      <c r="K40" s="95">
        <v>2510</v>
      </c>
      <c r="L40" s="93">
        <v>723.54872273397996</v>
      </c>
      <c r="M40" s="94">
        <v>6.2457881652902921E-5</v>
      </c>
      <c r="N40" s="94">
        <v>5.3875052191767617E-3</v>
      </c>
      <c r="O40" s="94">
        <v>3.1289345066379715E-4</v>
      </c>
    </row>
    <row r="41" spans="2:59">
      <c r="B41" s="86" t="s">
        <v>1803</v>
      </c>
      <c r="C41" s="83" t="s">
        <v>1804</v>
      </c>
      <c r="D41" s="96" t="s">
        <v>30</v>
      </c>
      <c r="E41" s="96"/>
      <c r="F41" s="96" t="s">
        <v>1630</v>
      </c>
      <c r="G41" s="83" t="s">
        <v>1788</v>
      </c>
      <c r="H41" s="83"/>
      <c r="I41" s="96" t="s">
        <v>177</v>
      </c>
      <c r="J41" s="93">
        <v>13.051151619999999</v>
      </c>
      <c r="K41" s="95">
        <v>14075.81</v>
      </c>
      <c r="L41" s="93">
        <v>6.7052516192999994</v>
      </c>
      <c r="M41" s="94">
        <v>2.6255316431142387E-6</v>
      </c>
      <c r="N41" s="94">
        <v>4.9926946119637824E-5</v>
      </c>
      <c r="O41" s="94">
        <v>2.8996379245950962E-6</v>
      </c>
    </row>
    <row r="42" spans="2:59">
      <c r="B42" s="86" t="s">
        <v>1805</v>
      </c>
      <c r="C42" s="83" t="s">
        <v>1806</v>
      </c>
      <c r="D42" s="96" t="s">
        <v>30</v>
      </c>
      <c r="E42" s="96"/>
      <c r="F42" s="96" t="s">
        <v>1630</v>
      </c>
      <c r="G42" s="83" t="s">
        <v>1788</v>
      </c>
      <c r="H42" s="83"/>
      <c r="I42" s="96" t="s">
        <v>179</v>
      </c>
      <c r="J42" s="93">
        <v>1706.1075980000001</v>
      </c>
      <c r="K42" s="95">
        <v>123010</v>
      </c>
      <c r="L42" s="93">
        <v>8930.1058473437206</v>
      </c>
      <c r="M42" s="94">
        <v>1.2164761819819696E-3</v>
      </c>
      <c r="N42" s="94">
        <v>6.6493092101074319E-2</v>
      </c>
      <c r="O42" s="94">
        <v>3.8617601628959473E-3</v>
      </c>
    </row>
    <row r="43" spans="2:59">
      <c r="B43" s="86" t="s">
        <v>1807</v>
      </c>
      <c r="C43" s="83" t="s">
        <v>1808</v>
      </c>
      <c r="D43" s="96" t="s">
        <v>30</v>
      </c>
      <c r="E43" s="96"/>
      <c r="F43" s="96" t="s">
        <v>1630</v>
      </c>
      <c r="G43" s="83" t="s">
        <v>1788</v>
      </c>
      <c r="H43" s="83"/>
      <c r="I43" s="96" t="s">
        <v>179</v>
      </c>
      <c r="J43" s="93">
        <v>575.33000200000004</v>
      </c>
      <c r="K43" s="95">
        <v>29943</v>
      </c>
      <c r="L43" s="93">
        <v>733.03059798436004</v>
      </c>
      <c r="M43" s="94">
        <v>1.1568104975593621E-4</v>
      </c>
      <c r="N43" s="94">
        <v>5.4581067568396056E-3</v>
      </c>
      <c r="O43" s="94">
        <v>3.1699381954378739E-4</v>
      </c>
    </row>
    <row r="44" spans="2:59">
      <c r="B44" s="86" t="s">
        <v>1809</v>
      </c>
      <c r="C44" s="83" t="s">
        <v>1810</v>
      </c>
      <c r="D44" s="96" t="s">
        <v>151</v>
      </c>
      <c r="E44" s="96"/>
      <c r="F44" s="96" t="s">
        <v>1630</v>
      </c>
      <c r="G44" s="83" t="s">
        <v>1788</v>
      </c>
      <c r="H44" s="83"/>
      <c r="I44" s="96" t="s">
        <v>177</v>
      </c>
      <c r="J44" s="93">
        <v>11537.752200000003</v>
      </c>
      <c r="K44" s="95">
        <v>2039</v>
      </c>
      <c r="L44" s="93">
        <v>858.67990085671579</v>
      </c>
      <c r="M44" s="94">
        <v>1.1840333996747903E-4</v>
      </c>
      <c r="N44" s="94">
        <v>6.3936847680243769E-3</v>
      </c>
      <c r="O44" s="94">
        <v>3.7132995851267125E-4</v>
      </c>
    </row>
    <row r="45" spans="2:59">
      <c r="B45" s="86" t="s">
        <v>1811</v>
      </c>
      <c r="C45" s="83" t="s">
        <v>1812</v>
      </c>
      <c r="D45" s="96" t="s">
        <v>30</v>
      </c>
      <c r="E45" s="96"/>
      <c r="F45" s="96" t="s">
        <v>1630</v>
      </c>
      <c r="G45" s="83" t="s">
        <v>1788</v>
      </c>
      <c r="H45" s="83"/>
      <c r="I45" s="96" t="s">
        <v>177</v>
      </c>
      <c r="J45" s="93">
        <v>6114.7150110799994</v>
      </c>
      <c r="K45" s="95">
        <v>1659.94</v>
      </c>
      <c r="L45" s="93">
        <v>370.47718557615997</v>
      </c>
      <c r="M45" s="94">
        <v>4.6326595913511282E-5</v>
      </c>
      <c r="N45" s="94">
        <v>2.7585533747273437E-3</v>
      </c>
      <c r="O45" s="94">
        <v>1.6021019918206083E-4</v>
      </c>
    </row>
    <row r="46" spans="2:59">
      <c r="B46" s="86" t="s">
        <v>1813</v>
      </c>
      <c r="C46" s="83" t="s">
        <v>1814</v>
      </c>
      <c r="D46" s="96" t="s">
        <v>30</v>
      </c>
      <c r="E46" s="96"/>
      <c r="F46" s="96" t="s">
        <v>1630</v>
      </c>
      <c r="G46" s="83" t="s">
        <v>1788</v>
      </c>
      <c r="H46" s="83"/>
      <c r="I46" s="96" t="s">
        <v>177</v>
      </c>
      <c r="J46" s="93">
        <v>182.51500799999997</v>
      </c>
      <c r="K46" s="95">
        <v>92850.67</v>
      </c>
      <c r="L46" s="93">
        <v>618.55238867942001</v>
      </c>
      <c r="M46" s="94">
        <v>2.2401642300751146E-3</v>
      </c>
      <c r="N46" s="94">
        <v>4.6057081128589583E-3</v>
      </c>
      <c r="O46" s="94">
        <v>2.6748853978890278E-4</v>
      </c>
    </row>
    <row r="47" spans="2:59">
      <c r="B47" s="86" t="s">
        <v>1815</v>
      </c>
      <c r="C47" s="83" t="s">
        <v>1816</v>
      </c>
      <c r="D47" s="96" t="s">
        <v>30</v>
      </c>
      <c r="E47" s="96"/>
      <c r="F47" s="96" t="s">
        <v>1630</v>
      </c>
      <c r="G47" s="83" t="s">
        <v>1788</v>
      </c>
      <c r="H47" s="83"/>
      <c r="I47" s="96" t="s">
        <v>177</v>
      </c>
      <c r="J47" s="93">
        <v>21252.679737120001</v>
      </c>
      <c r="K47" s="95">
        <v>1822</v>
      </c>
      <c r="L47" s="93">
        <v>1413.36696022418</v>
      </c>
      <c r="M47" s="94">
        <v>5.1351211621601645E-4</v>
      </c>
      <c r="N47" s="94">
        <v>1.0523855043303451E-2</v>
      </c>
      <c r="O47" s="94">
        <v>6.1120039514095999E-4</v>
      </c>
    </row>
    <row r="48" spans="2:59">
      <c r="B48" s="86" t="s">
        <v>1817</v>
      </c>
      <c r="C48" s="83" t="s">
        <v>1818</v>
      </c>
      <c r="D48" s="96" t="s">
        <v>30</v>
      </c>
      <c r="E48" s="96"/>
      <c r="F48" s="96" t="s">
        <v>1630</v>
      </c>
      <c r="G48" s="83" t="s">
        <v>1788</v>
      </c>
      <c r="H48" s="83"/>
      <c r="I48" s="96" t="s">
        <v>177</v>
      </c>
      <c r="J48" s="93">
        <v>315.232372</v>
      </c>
      <c r="K48" s="95">
        <v>46882</v>
      </c>
      <c r="L48" s="93">
        <v>539.42342843142001</v>
      </c>
      <c r="M48" s="94">
        <v>1.154371373071787E-4</v>
      </c>
      <c r="N48" s="94">
        <v>4.0165180929895338E-3</v>
      </c>
      <c r="O48" s="94">
        <v>2.3326978901026585E-4</v>
      </c>
    </row>
    <row r="49" spans="2:15">
      <c r="B49" s="86" t="s">
        <v>1819</v>
      </c>
      <c r="C49" s="83" t="s">
        <v>1820</v>
      </c>
      <c r="D49" s="96" t="s">
        <v>30</v>
      </c>
      <c r="E49" s="96"/>
      <c r="F49" s="96" t="s">
        <v>1630</v>
      </c>
      <c r="G49" s="83" t="s">
        <v>1788</v>
      </c>
      <c r="H49" s="83"/>
      <c r="I49" s="96" t="s">
        <v>177</v>
      </c>
      <c r="J49" s="93">
        <v>16205.022640299998</v>
      </c>
      <c r="K49" s="95">
        <v>2431.91</v>
      </c>
      <c r="L49" s="93">
        <v>1438.4342157686799</v>
      </c>
      <c r="M49" s="94">
        <v>5.6567060381070331E-5</v>
      </c>
      <c r="N49" s="94">
        <v>1.0710504491824533E-2</v>
      </c>
      <c r="O49" s="94">
        <v>6.2204054983897809E-4</v>
      </c>
    </row>
    <row r="50" spans="2:15">
      <c r="B50" s="86" t="s">
        <v>1821</v>
      </c>
      <c r="C50" s="83" t="s">
        <v>1822</v>
      </c>
      <c r="D50" s="96" t="s">
        <v>30</v>
      </c>
      <c r="E50" s="96"/>
      <c r="F50" s="96" t="s">
        <v>1630</v>
      </c>
      <c r="G50" s="83" t="s">
        <v>1788</v>
      </c>
      <c r="H50" s="83"/>
      <c r="I50" s="96" t="s">
        <v>179</v>
      </c>
      <c r="J50" s="93">
        <v>31849.273874079998</v>
      </c>
      <c r="K50" s="95">
        <v>1287.9000000000001</v>
      </c>
      <c r="L50" s="93">
        <v>1745.385844748</v>
      </c>
      <c r="M50" s="94">
        <v>1.8330003326313786E-3</v>
      </c>
      <c r="N50" s="94">
        <v>1.2996049958496439E-2</v>
      </c>
      <c r="O50" s="94">
        <v>7.547795781317891E-4</v>
      </c>
    </row>
    <row r="51" spans="2:15">
      <c r="B51" s="86" t="s">
        <v>1823</v>
      </c>
      <c r="C51" s="83" t="s">
        <v>1824</v>
      </c>
      <c r="D51" s="96" t="s">
        <v>30</v>
      </c>
      <c r="E51" s="96"/>
      <c r="F51" s="96" t="s">
        <v>1630</v>
      </c>
      <c r="G51" s="83" t="s">
        <v>1788</v>
      </c>
      <c r="H51" s="83"/>
      <c r="I51" s="96" t="s">
        <v>187</v>
      </c>
      <c r="J51" s="93">
        <v>2214.6895159999999</v>
      </c>
      <c r="K51" s="95">
        <v>10310</v>
      </c>
      <c r="L51" s="93">
        <v>752.70464338783995</v>
      </c>
      <c r="M51" s="94">
        <v>1.4879078608781083E-3</v>
      </c>
      <c r="N51" s="94">
        <v>5.6045986501471676E-3</v>
      </c>
      <c r="O51" s="94">
        <v>3.2550171923511793E-4</v>
      </c>
    </row>
    <row r="52" spans="2:15">
      <c r="B52" s="86" t="s">
        <v>1825</v>
      </c>
      <c r="C52" s="83" t="s">
        <v>1826</v>
      </c>
      <c r="D52" s="96" t="s">
        <v>30</v>
      </c>
      <c r="E52" s="96"/>
      <c r="F52" s="96" t="s">
        <v>1630</v>
      </c>
      <c r="G52" s="83" t="s">
        <v>1788</v>
      </c>
      <c r="H52" s="83"/>
      <c r="I52" s="96" t="s">
        <v>187</v>
      </c>
      <c r="J52" s="93">
        <v>10678.21531582</v>
      </c>
      <c r="K52" s="95">
        <v>10855.762199999999</v>
      </c>
      <c r="L52" s="93">
        <v>3821.3082951495408</v>
      </c>
      <c r="M52" s="94">
        <v>1.2898542261690522E-3</v>
      </c>
      <c r="N52" s="94">
        <v>2.845325786273379E-2</v>
      </c>
      <c r="O52" s="94">
        <v>1.6524973383984939E-3</v>
      </c>
    </row>
    <row r="53" spans="2:15">
      <c r="B53" s="86" t="s">
        <v>1827</v>
      </c>
      <c r="C53" s="83" t="s">
        <v>1828</v>
      </c>
      <c r="D53" s="96" t="s">
        <v>151</v>
      </c>
      <c r="E53" s="96"/>
      <c r="F53" s="96" t="s">
        <v>1630</v>
      </c>
      <c r="G53" s="83" t="s">
        <v>1788</v>
      </c>
      <c r="H53" s="83"/>
      <c r="I53" s="96" t="s">
        <v>177</v>
      </c>
      <c r="J53" s="93">
        <v>18898.884602779995</v>
      </c>
      <c r="K53" s="95">
        <v>18739.82</v>
      </c>
      <c r="L53" s="93">
        <v>12926.901924120866</v>
      </c>
      <c r="M53" s="94">
        <v>3.6980936630588419E-4</v>
      </c>
      <c r="N53" s="94">
        <v>9.6253022631058574E-2</v>
      </c>
      <c r="O53" s="94">
        <v>5.5901459326018988E-3</v>
      </c>
    </row>
    <row r="54" spans="2:15">
      <c r="B54" s="161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</row>
    <row r="55" spans="2:15">
      <c r="B55" s="161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</row>
    <row r="56" spans="2:15">
      <c r="B56" s="161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</row>
    <row r="57" spans="2:15">
      <c r="B57" s="98" t="s">
        <v>272</v>
      </c>
      <c r="C57" s="1"/>
      <c r="D57" s="1"/>
      <c r="E57" s="1"/>
    </row>
    <row r="58" spans="2:15">
      <c r="B58" s="98" t="s">
        <v>126</v>
      </c>
      <c r="C58" s="1"/>
      <c r="D58" s="1"/>
      <c r="E58" s="1"/>
    </row>
    <row r="59" spans="2:15">
      <c r="B59" s="98" t="s">
        <v>254</v>
      </c>
      <c r="C59" s="1"/>
      <c r="D59" s="1"/>
      <c r="E59" s="1"/>
    </row>
    <row r="60" spans="2:15">
      <c r="B60" s="98" t="s">
        <v>262</v>
      </c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AG42:AG1048576 AH1:XFD1048576 AG1:AG37 B39:B56 B58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76E8EDC6-0B1E-471E-A98C-3B43E7F185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2018-08-15T08:50:50Z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