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קונצרני'!$B$10:$U$231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9">
    <s v="Migdal Hashkaot Neches Boded"/>
    <s v="{[Time].[Hie Time].[Yom].&amp;[20180630]}"/>
    <s v="{[Medida].[Medida].&amp;[2]}"/>
    <s v="{[Keren].[Keren].&amp;[1]}"/>
    <s v="{[Cheshbon KM].[Hie Peilut].[Peilut 6].&amp;[Kod_Peilut_L6_121]&amp;[Kod_Peilut_L5_14]&amp;[Kod_Peilut_L4_27]&amp;[Kod_Peilut_L3_35]&amp;[Kod_Peilut_L2_159]&amp;[Kod_Peilut_L1_182],[Cheshbon KM].[Hie Peilut].[Peilut 6].&amp;[Kod_Peilut_L6_123]&amp;[Kod_Peilut_L5_14]&amp;[Kod_Peilut_L4_27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9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si="9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si="9">
        <n x="1" s="1"/>
        <n x="2" s="1"/>
        <n x="3" s="1"/>
        <n x="4" s="1"/>
        <n x="5" s="1"/>
        <n x="6" s="1"/>
        <n x="13"/>
        <n x="8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si="9">
        <n x="1" s="1"/>
        <n x="2" s="1"/>
        <n x="3" s="1"/>
        <n x="4" s="1"/>
        <n x="5" s="1"/>
        <n x="6" s="1"/>
        <n x="23"/>
        <n x="8"/>
      </t>
    </mdx>
    <mdx n="0" f="v">
      <t c="8" si="9">
        <n x="1" s="1"/>
        <n x="2" s="1"/>
        <n x="3" s="1"/>
        <n x="4" s="1"/>
        <n x="5" s="1"/>
        <n x="6" s="1"/>
        <n x="24"/>
        <n x="8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si="9">
        <n x="1" s="1"/>
        <n x="2" s="1"/>
        <n x="3" s="1"/>
        <n x="4" s="1"/>
        <n x="5" s="1"/>
        <n x="6" s="1"/>
        <n x="35"/>
        <n x="8"/>
      </t>
    </mdx>
    <mdx n="0" f="v">
      <t c="4" si="38">
        <n x="1" s="1"/>
        <n x="2" s="1"/>
        <n x="36"/>
        <n x="37"/>
      </t>
    </mdx>
    <mdx n="0" f="v">
      <t c="4" si="38">
        <n x="1" s="1"/>
        <n x="2" s="1"/>
        <n x="39"/>
        <n x="37"/>
      </t>
    </mdx>
    <mdx n="0" f="v">
      <t c="4" si="38">
        <n x="1" s="1"/>
        <n x="2" s="1"/>
        <n x="40"/>
        <n x="37"/>
      </t>
    </mdx>
    <mdx n="0" f="v">
      <t c="4" si="38">
        <n x="1" s="1"/>
        <n x="2" s="1"/>
        <n x="41"/>
        <n x="37"/>
      </t>
    </mdx>
    <mdx n="0" f="v">
      <t c="4" si="38">
        <n x="1" s="1"/>
        <n x="2" s="1"/>
        <n x="42"/>
        <n x="37"/>
      </t>
    </mdx>
    <mdx n="0" f="v">
      <t c="4" si="38">
        <n x="1" s="1"/>
        <n x="2" s="1"/>
        <n x="43"/>
        <n x="37"/>
      </t>
    </mdx>
    <mdx n="0" f="v">
      <t c="4" si="38">
        <n x="1" s="1"/>
        <n x="2" s="1"/>
        <n x="44"/>
        <n x="37"/>
      </t>
    </mdx>
    <mdx n="0" f="v">
      <t c="4" si="38">
        <n x="1" s="1"/>
        <n x="2" s="1"/>
        <n x="45"/>
        <n x="37"/>
      </t>
    </mdx>
    <mdx n="0" f="v">
      <t c="4" si="38">
        <n x="1" s="1"/>
        <n x="2" s="1"/>
        <n x="46"/>
        <n x="37"/>
      </t>
    </mdx>
    <mdx n="0" f="v">
      <t c="4" si="38">
        <n x="1" s="1"/>
        <n x="2" s="1"/>
        <n x="47"/>
        <n x="37"/>
      </t>
    </mdx>
    <mdx n="0" f="v">
      <t c="4" si="38">
        <n x="1" s="1"/>
        <n x="2" s="1"/>
        <n x="48"/>
        <n x="37"/>
      </t>
    </mdx>
  </mdx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<sst xmlns="http://schemas.openxmlformats.org/spreadsheetml/2006/main" count="10003" uniqueCount="3043">
  <si>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</si>
  <si>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</si>
  <si>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</si>
  <si>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</si>
  <si>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</si>
  <si>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</si>
  <si>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</si>
  <si>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</si>
  <si>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</si>
  <si>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</si>
  <si>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</si>
  <si>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</si>
  <si>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</si>
  <si>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</si>
  <si>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</si>
  <si>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</si>
  <si>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</si>
  <si>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</si>
  <si>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</si>
  <si>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</si>
  <si>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</si>
  <si>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</si>
  <si>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</si>
  <si>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</si>
  <si>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</si>
  <si>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</si>
  <si>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</si>
  <si>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</si>
  <si>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</si>
  <si>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</si>
  <si>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</si>
  <si>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</si>
  <si>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</si>
  <si>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</si>
  <si>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</si>
  <si>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</si>
  <si>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</si>
  <si>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</si>
  <si>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</si>
  <si>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</si>
  <si>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</si>
  <si>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</si>
  <si>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</si>
  <si>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</si>
  <si>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</si>
  <si>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</si>
  <si>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</si>
  <si>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</si>
  <si>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</si>
  <si>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</si>
  <si>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</si>
  <si>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</si>
  <si>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</si>
  <si>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</si>
  <si>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</si>
  <si>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</si>
  <si>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</si>
  <si>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</si>
  <si>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</si>
  <si>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</si>
  <si>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</si>
  <si>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</si>
  <si>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</si>
  <si>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</si>
  <si>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</si>
  <si>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</si>
  <si>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</si>
  <si>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</si>
  <si>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</si>
  <si>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</si>
  <si>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</si>
  <si>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</si>
  <si>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</si>
  <si>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</si>
  <si>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</si>
  <si>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</si>
  <si>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</si>
  <si>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</si>
  <si>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</si>
  <si>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</si>
  <si>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</si>
  <si>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</si>
  <si>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</si>
  <si>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</si>
  <si>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</si>
  <si>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</si>
  <si>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</si>
  <si>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</si>
  <si>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</si>
  <si>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</si>
  <si>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</si>
  <si>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</si>
  <si>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</si>
  <si>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</si>
  <si>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</si>
  <si>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</si>
  <si>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</si>
  <si>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</si>
  <si>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</si>
  <si>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</si>
  <si>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</si>
  <si>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</si>
  <si>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</si>
  <si>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</si>
  <si>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</si>
  <si>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</si>
  <si>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</si>
  <si>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</si>
  <si>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</si>
  <si>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</si>
  <si>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</si>
  <si>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</si>
  <si>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</si>
  <si>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</si>
  <si>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</si>
  <si>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</si>
  <si>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</si>
  <si>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</si>
  <si>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</si>
  <si>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</si>
  <si>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</si>
  <si>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</si>
  <si>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</si>
  <si>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</si>
  <si>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</si>
  <si>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</si>
  <si>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</si>
  <si>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</si>
  <si>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</si>
  <si>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</si>
  <si>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</si>
  <si>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</si>
  <si>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</si>
  <si>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</si>
  <si>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</si>
  <si>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</si>
  <si>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</si>
  <si>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</si>
  <si>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</si>
  <si>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</si>
  <si>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</si>
  <si>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</si>
  <si>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</si>
  <si>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</si>
  <si>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</si>
  <si>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</si>
  <si>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</si>
  <si>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</si>
  <si>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</si>
  <si>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</si>
  <si>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</si>
  <si>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</si>
  <si>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</si>
  <si>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</si>
  <si>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</si>
  <si>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</si>
  <si>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</si>
  <si>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</si>
  <si>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</si>
  <si>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</si>
  <si>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</si>
  <si>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</si>
  <si>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</si>
  <si>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</si>
  <si>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</si>
  <si>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</si>
  <si>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</si>
  <si>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</si>
  <si>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</si>
  <si>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</si>
  <si>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</si>
  <si>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</si>
  <si>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</si>
  <si>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</si>
  <si>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</si>
  <si>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</si>
  <si>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</si>
  <si>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</si>
  <si>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</si>
  <si>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</si>
  <si>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</si>
  <si>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</si>
  <si>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</si>
  <si>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</si>
  <si>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</si>
  <si>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</si>
  <si>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</si>
  <si>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</si>
  <si>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</si>
  <si>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</si>
  <si>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</si>
  <si>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</si>
  <si>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</si>
  <si>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</si>
  <si>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</si>
  <si>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</si>
  <si>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</si>
  <si>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</si>
  <si>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</si>
  <si>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</si>
  <si>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</si>
  <si>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</si>
  <si>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</si>
  <si>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</si>
  <si>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</si>
  <si>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</si>
  <si>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</si>
  <si>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</si>
  <si>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</si>
  <si>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</si>
  <si>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</si>
  <si>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</si>
  <si>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</si>
  <si>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</si>
  <si>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</si>
  <si>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</si>
  <si>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</si>
  <si>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</si>
  <si>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</si>
  <si>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</si>
  <si>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</si>
  <si>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</si>
  <si>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</si>
  <si>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</si>
  <si>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</si>
  <si>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</si>
  <si>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</si>
  <si>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</si>
  <si>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</si>
  <si>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</si>
  <si>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</si>
  <si>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</si>
  <si>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</si>
  <si>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</si>
  <si>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</si>
  <si>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</si>
  <si>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</si>
  <si>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</si>
  <si>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</si>
  <si>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</si>
  <si>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</si>
  <si>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</si>
  <si>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</si>
  <si>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</si>
  <si>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</si>
  <si>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</si>
  <si>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</si>
  <si>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</si>
  <si>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</si>
  <si>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</si>
  <si>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</si>
  <si>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</si>
  <si>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</si>
  <si>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</si>
  <si>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</si>
  <si>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</si>
  <si>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</si>
  <si>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</si>
  <si>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</si>
  <si>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</si>
  <si>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</si>
  <si>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</si>
  <si>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</si>
  <si>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</si>
  <si>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</si>
  <si>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</si>
  <si>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</si>
  <si>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</si>
  <si>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</si>
  <si>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</si>
  <si>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</si>
  <si>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</si>
  <si>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</si>
  <si>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</si>
  <si>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חברה לביטוח</t>
  </si>
  <si>
    <t>מגדל משתתף ברווחים - קרן י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</si>
  <si>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</si>
  <si>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</si>
  <si>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</si>
  <si>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</si>
  <si>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</si>
  <si>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</si>
  <si>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</si>
  <si>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</si>
  <si>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</si>
  <si>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</si>
  <si>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</si>
  <si>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</si>
  <si>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</si>
  <si>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</si>
  <si>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</si>
  <si>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</si>
  <si>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</si>
  <si>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</si>
  <si>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</si>
  <si>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</si>
  <si>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</si>
  <si>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מקמ 419</t>
  </si>
  <si>
    <t>8190415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</si>
  <si>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</si>
  <si>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</si>
  <si>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</si>
  <si>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</si>
  <si>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</si>
  <si>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</si>
  <si>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</si>
  <si>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</si>
  <si>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</si>
  <si>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</si>
  <si>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</si>
  <si>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</si>
  <si>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</si>
  <si>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</si>
  <si>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</si>
  <si>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</si>
  <si>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</si>
  <si>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</si>
  <si>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</si>
  <si>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</si>
  <si>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</si>
  <si>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</si>
  <si>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</si>
  <si>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</si>
  <si>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</si>
  <si>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</si>
  <si>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</si>
  <si>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</si>
  <si>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</si>
  <si>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</si>
  <si>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</si>
  <si>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</si>
  <si>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</si>
  <si>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</si>
  <si>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</si>
  <si>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</si>
  <si>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</si>
  <si>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</si>
  <si>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</si>
  <si>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</si>
  <si>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</si>
  <si>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</si>
  <si>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</si>
  <si>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</si>
  <si>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</si>
  <si>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</si>
  <si>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</si>
  <si>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</si>
  <si>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</si>
  <si>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</si>
  <si>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</si>
  <si>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</si>
  <si>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</si>
  <si>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</si>
  <si>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</si>
  <si>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</si>
  <si>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</si>
  <si>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</si>
  <si>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</si>
  <si>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</si>
  <si>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</si>
  <si>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</si>
  <si>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</si>
  <si>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</si>
  <si>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</si>
  <si>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</si>
  <si>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</si>
  <si>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</si>
  <si>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</si>
  <si>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</si>
  <si>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</si>
  <si>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</si>
  <si>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</si>
  <si>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</si>
  <si>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</si>
  <si>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</si>
  <si>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</si>
  <si>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</si>
  <si>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</si>
  <si>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</si>
  <si>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</si>
  <si>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</si>
  <si>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</si>
  <si>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</si>
  <si>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</si>
  <si>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</si>
  <si>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</si>
  <si>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</si>
  <si>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</si>
  <si>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</si>
  <si>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</si>
  <si>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</si>
  <si>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</si>
  <si>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</si>
  <si>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</si>
  <si>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</si>
  <si>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</si>
  <si>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</si>
  <si>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</si>
  <si>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</si>
  <si>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</si>
  <si>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</si>
  <si>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</si>
  <si>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</si>
  <si>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</si>
  <si>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</si>
  <si>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</si>
  <si>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</si>
  <si>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</si>
  <si>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</si>
  <si>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</si>
  <si>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</si>
  <si>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</si>
  <si>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</si>
  <si>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</si>
  <si>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</si>
  <si>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</si>
  <si>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</si>
  <si>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</si>
  <si>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</si>
  <si>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</si>
  <si>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</si>
  <si>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</si>
  <si>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</si>
  <si>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</si>
  <si>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</si>
  <si>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</si>
  <si>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</si>
  <si>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</si>
  <si>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</si>
  <si>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</si>
  <si>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</si>
  <si>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</si>
  <si>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</si>
  <si>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</si>
  <si>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</si>
  <si>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</si>
  <si>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</si>
  <si>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</si>
  <si>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</si>
  <si>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</si>
  <si>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</si>
  <si>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</si>
  <si>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</si>
  <si>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</si>
  <si>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</si>
  <si>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</si>
  <si>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</si>
  <si>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</si>
  <si>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</si>
  <si>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</si>
  <si>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</si>
  <si>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</si>
  <si>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</si>
  <si>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</si>
  <si>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</si>
  <si>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</si>
  <si>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</si>
  <si>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</si>
  <si>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</si>
  <si>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</si>
  <si>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</si>
  <si>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</si>
  <si>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</si>
  <si>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</si>
  <si>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</si>
  <si>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</si>
  <si>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</si>
  <si>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</si>
  <si>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</si>
  <si>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</si>
  <si>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</si>
  <si>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</si>
  <si>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</si>
  <si>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</si>
  <si>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</si>
  <si>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</si>
  <si>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</si>
  <si>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</si>
  <si>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</si>
  <si>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</si>
  <si>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</si>
  <si>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</si>
  <si>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</si>
  <si>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</si>
  <si>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</si>
  <si>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</si>
  <si>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</si>
  <si>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</si>
  <si>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</si>
  <si>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</si>
  <si>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</si>
  <si>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</si>
  <si>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</si>
  <si>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</si>
  <si>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</si>
  <si>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</si>
  <si>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</si>
  <si>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</si>
  <si>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</si>
  <si>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</si>
  <si>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</si>
  <si>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</si>
  <si>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</si>
  <si>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</si>
  <si>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בראק אן וי אגח ב</t>
  </si>
  <si>
    <t>1128347</t>
  </si>
  <si>
    <t>גב ים     ו*</t>
  </si>
  <si>
    <t>7590128</t>
  </si>
  <si>
    <t>520001736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</si>
  <si>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</si>
  <si>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</si>
  <si>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</si>
  <si>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</si>
  <si>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</si>
  <si>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</si>
  <si>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</si>
  <si>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</si>
  <si>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</si>
  <si>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</si>
  <si>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</si>
  <si>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</si>
  <si>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</si>
  <si>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</si>
  <si>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</si>
  <si>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</si>
  <si>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</si>
  <si>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</si>
  <si>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</si>
  <si>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</si>
  <si>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</si>
  <si>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</si>
  <si>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</si>
  <si>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</si>
  <si>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</si>
  <si>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</si>
  <si>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</si>
  <si>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</si>
  <si>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</si>
  <si>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</si>
  <si>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</si>
  <si>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</si>
  <si>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</si>
  <si>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</si>
  <si>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</si>
  <si>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</si>
  <si>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</si>
  <si>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</si>
  <si>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</si>
  <si>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</si>
  <si>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</si>
  <si>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</si>
  <si>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</si>
  <si>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</si>
  <si>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</si>
  <si>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</si>
  <si>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</si>
  <si>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</si>
  <si>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</si>
  <si>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</si>
  <si>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</si>
  <si>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</si>
  <si>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</si>
  <si>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</si>
  <si>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</si>
  <si>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</si>
  <si>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</si>
  <si>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</si>
  <si>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</si>
  <si>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</si>
  <si>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</si>
  <si>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</si>
  <si>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</si>
  <si>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</si>
  <si>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</si>
  <si>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</si>
  <si>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</si>
  <si>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</si>
  <si>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</si>
  <si>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</si>
  <si>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</si>
  <si>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</si>
  <si>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דרבן.ק4</t>
  </si>
  <si>
    <t>4110094</t>
  </si>
  <si>
    <t>520038902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</si>
  <si>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</si>
  <si>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</si>
  <si>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</si>
  <si>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</si>
  <si>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</si>
  <si>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</si>
  <si>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</si>
  <si>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</si>
  <si>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</si>
  <si>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</si>
  <si>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</si>
  <si>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</si>
  <si>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</si>
  <si>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</si>
  <si>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</si>
  <si>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</si>
  <si>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</si>
  <si>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</si>
  <si>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</si>
  <si>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</si>
  <si>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</si>
  <si>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</si>
  <si>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</si>
  <si>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</si>
  <si>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</si>
  <si>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</si>
  <si>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</si>
  <si>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</si>
  <si>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</si>
  <si>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</si>
  <si>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</si>
  <si>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</si>
  <si>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</si>
  <si>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</si>
  <si>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</si>
  <si>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</si>
  <si>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</si>
  <si>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</si>
  <si>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</si>
  <si>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</si>
  <si>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</si>
  <si>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</si>
  <si>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</si>
  <si>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</si>
  <si>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</si>
  <si>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</si>
  <si>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</si>
  <si>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</si>
  <si>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</si>
  <si>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</si>
  <si>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</si>
  <si>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</si>
  <si>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</si>
  <si>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</si>
  <si>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</si>
  <si>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</si>
  <si>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</si>
  <si>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</si>
  <si>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</si>
  <si>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</si>
  <si>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</si>
  <si>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</si>
  <si>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קב דלק אגח 13</t>
  </si>
  <si>
    <t>1105543</t>
  </si>
  <si>
    <t>520044322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</si>
  <si>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</si>
  <si>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</si>
  <si>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</si>
  <si>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</si>
  <si>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</si>
  <si>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</si>
  <si>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</si>
  <si>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</si>
  <si>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</si>
  <si>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</si>
  <si>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</si>
  <si>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</si>
  <si>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</si>
  <si>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</si>
  <si>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</si>
  <si>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</si>
  <si>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</si>
  <si>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</si>
  <si>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</si>
  <si>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</si>
  <si>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</si>
  <si>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</si>
  <si>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</si>
  <si>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</si>
  <si>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</si>
  <si>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</si>
  <si>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</si>
  <si>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</si>
  <si>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</si>
  <si>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</si>
  <si>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</si>
  <si>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</si>
  <si>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</si>
  <si>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</si>
  <si>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</si>
  <si>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</si>
  <si>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</si>
  <si>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</si>
  <si>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</si>
  <si>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</si>
  <si>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</si>
  <si>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ב</t>
  </si>
  <si>
    <t>1113034</t>
  </si>
  <si>
    <t>NV1239114</t>
  </si>
  <si>
    <t>D.IL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</si>
  <si>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</si>
  <si>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</si>
  <si>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</si>
  <si>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</si>
  <si>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</si>
  <si>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</si>
  <si>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</si>
  <si>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</si>
  <si>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</si>
  <si>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</si>
  <si>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</si>
  <si>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</si>
  <si>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</si>
  <si>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</si>
  <si>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</si>
  <si>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</si>
  <si>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</si>
  <si>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</si>
  <si>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</si>
  <si>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</si>
  <si>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</si>
  <si>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</si>
  <si>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</si>
  <si>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</si>
  <si>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</si>
  <si>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</si>
  <si>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</si>
  <si>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</si>
  <si>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</si>
  <si>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</si>
  <si>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</si>
  <si>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</si>
  <si>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</si>
  <si>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</si>
  <si>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</si>
  <si>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</si>
  <si>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</si>
  <si>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</si>
  <si>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</si>
  <si>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</si>
  <si>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</si>
  <si>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</si>
  <si>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</si>
  <si>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</si>
  <si>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</si>
  <si>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</si>
  <si>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</si>
  <si>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</si>
  <si>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</si>
  <si>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</si>
  <si>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</si>
  <si>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</si>
  <si>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</si>
  <si>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</si>
  <si>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</si>
  <si>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</si>
  <si>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</si>
  <si>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</si>
  <si>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Real Estate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</si>
  <si>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</si>
  <si>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</si>
  <si>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</si>
  <si>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</si>
  <si>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</si>
  <si>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</si>
  <si>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</si>
  <si>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</si>
  <si>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</si>
  <si>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</si>
  <si>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</si>
  <si>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</si>
  <si>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</si>
  <si>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</si>
  <si>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</si>
  <si>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</si>
  <si>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</si>
  <si>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</si>
  <si>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</si>
  <si>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</si>
  <si>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</si>
  <si>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</si>
  <si>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</si>
  <si>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</si>
  <si>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</si>
  <si>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</si>
  <si>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</si>
  <si>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</si>
  <si>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</si>
  <si>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</si>
  <si>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</si>
  <si>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</si>
  <si>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</si>
  <si>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הוט.ק2</t>
  </si>
  <si>
    <t>1123264</t>
  </si>
  <si>
    <t>520040072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</si>
  <si>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</si>
  <si>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</si>
  <si>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</si>
  <si>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</si>
  <si>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</si>
  <si>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</si>
  <si>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</si>
  <si>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</si>
  <si>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</si>
  <si>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</si>
  <si>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</si>
  <si>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</si>
  <si>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</si>
  <si>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</si>
  <si>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</si>
  <si>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</si>
  <si>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</si>
  <si>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</si>
  <si>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</si>
  <si>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</si>
  <si>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</si>
  <si>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</si>
  <si>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</si>
  <si>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</si>
  <si>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</si>
  <si>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</si>
  <si>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</si>
  <si>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</si>
  <si>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</si>
  <si>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</si>
  <si>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</si>
  <si>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</si>
  <si>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</si>
  <si>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</si>
  <si>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</si>
  <si>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</si>
  <si>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</si>
  <si>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</si>
  <si>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</si>
  <si>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</si>
  <si>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</si>
  <si>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</si>
  <si>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</si>
  <si>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</si>
  <si>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</si>
  <si>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</si>
  <si>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</si>
  <si>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</si>
  <si>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</si>
  <si>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</si>
  <si>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</si>
  <si>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</si>
  <si>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</si>
  <si>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</si>
  <si>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</si>
  <si>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</si>
  <si>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</si>
  <si>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</si>
  <si>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</si>
  <si>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</si>
  <si>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</si>
  <si>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</si>
  <si>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</si>
  <si>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</si>
  <si>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</si>
  <si>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</si>
  <si>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</si>
  <si>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</si>
  <si>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</si>
  <si>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</si>
  <si>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</si>
  <si>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</si>
  <si>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</si>
  <si>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</si>
  <si>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</si>
  <si>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</si>
  <si>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</si>
  <si>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</si>
  <si>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</si>
  <si>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</si>
  <si>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</si>
  <si>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</si>
  <si>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</si>
  <si>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</si>
  <si>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</si>
  <si>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</si>
  <si>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</si>
  <si>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</si>
  <si>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</si>
  <si>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</si>
  <si>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</si>
  <si>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</si>
  <si>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</si>
  <si>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</si>
  <si>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</si>
  <si>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</si>
  <si>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</si>
  <si>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</si>
  <si>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</si>
  <si>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</si>
  <si>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</si>
  <si>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</si>
  <si>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</si>
  <si>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</si>
  <si>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</si>
  <si>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</si>
  <si>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</si>
  <si>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</si>
  <si>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</si>
  <si>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</si>
  <si>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</si>
  <si>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</si>
  <si>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</si>
  <si>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</si>
  <si>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</si>
  <si>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</si>
  <si>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</si>
  <si>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</si>
  <si>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</si>
  <si>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</si>
  <si>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DAIMLER FIN 3.35 02/23</t>
  </si>
  <si>
    <t>US233851DD33</t>
  </si>
  <si>
    <t>ZURNVX 5.125 06/48</t>
  </si>
  <si>
    <t>XS1795323952</t>
  </si>
  <si>
    <t>Insurance</t>
  </si>
  <si>
    <t>AQUARIOS 6.375 01/24 01/19</t>
  </si>
  <si>
    <t>XS0901578681</t>
  </si>
  <si>
    <t>BBB+</t>
  </si>
  <si>
    <t>ATVI 6.125 09/23</t>
  </si>
  <si>
    <t>USU00568AC60</t>
  </si>
  <si>
    <t>BNFP 2.589 11/23</t>
  </si>
  <si>
    <t>USF12033TN02</t>
  </si>
  <si>
    <t>Food &amp; Beverage &amp; Tobacco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</si>
  <si>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</si>
  <si>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</si>
  <si>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</si>
  <si>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</si>
  <si>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</si>
  <si>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</si>
  <si>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</si>
  <si>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</si>
  <si>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</si>
  <si>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</si>
  <si>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</si>
  <si>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CBAAU 3.375 10/26 10/21</t>
  </si>
  <si>
    <t>XS1506401568</t>
  </si>
  <si>
    <t>CELGENE 3.25 02/23</t>
  </si>
  <si>
    <t>US151020BA12</t>
  </si>
  <si>
    <t>CREDIT SUISSE 6.5 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</si>
  <si>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</si>
  <si>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</si>
  <si>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</si>
  <si>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</si>
  <si>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</si>
  <si>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</si>
  <si>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</si>
  <si>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</si>
  <si>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</si>
  <si>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</si>
  <si>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TELECOMMUNICATION SERVICES</t>
  </si>
  <si>
    <t>SRENVX 5.75 08/15/50 08/25</t>
  </si>
  <si>
    <t>XS1261170515</t>
  </si>
  <si>
    <t>T 4.1 02/28</t>
  </si>
  <si>
    <t>US00206RER93</t>
  </si>
  <si>
    <t>VW 4.625 PERP 06/28</t>
  </si>
  <si>
    <t>XS1799939027</t>
  </si>
  <si>
    <t>AGN 3.45 03/22</t>
  </si>
  <si>
    <t>US00507UAR23</t>
  </si>
  <si>
    <t>Pharmaceuticals&amp; Biotechnology</t>
  </si>
  <si>
    <t>CCI 3.15 07/15/23</t>
  </si>
  <si>
    <t>US22822VAJ08</t>
  </si>
  <si>
    <t>DISCA 2.95 03/23</t>
  </si>
  <si>
    <t>US25470DAQ25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</si>
  <si>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</si>
  <si>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</si>
  <si>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</si>
  <si>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</si>
  <si>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</si>
  <si>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</si>
  <si>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</si>
  <si>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</si>
  <si>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</si>
  <si>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</si>
  <si>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</si>
  <si>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NWL 3.85 04/23</t>
  </si>
  <si>
    <t>US651229AV81</t>
  </si>
  <si>
    <t>Consumer Durables &amp; Apparel</t>
  </si>
  <si>
    <t>ORAFP 5.25 24/49</t>
  </si>
  <si>
    <t>XS1028599287</t>
  </si>
  <si>
    <t>PEMEX 4.875 01/22</t>
  </si>
  <si>
    <t>US71654QBB77</t>
  </si>
  <si>
    <t>SSE SSELN 4.75 9/77 06/22</t>
  </si>
  <si>
    <t>XS1572343744</t>
  </si>
  <si>
    <t>UTILITIES</t>
  </si>
  <si>
    <t>STANDARD CHARTERED 4.3 02/27</t>
  </si>
  <si>
    <t>XS1480699641</t>
  </si>
  <si>
    <t>STZ 3.2 15/02/23</t>
  </si>
  <si>
    <t>US21036PAX69</t>
  </si>
  <si>
    <t>TRPCN 0 05/15/67</t>
  </si>
  <si>
    <t>US89352HAC34</t>
  </si>
  <si>
    <t>TRPCN 5.3 03/77</t>
  </si>
  <si>
    <t>US89356BAC28</t>
  </si>
  <si>
    <t>ACAFP 7.875 01/29/49</t>
  </si>
  <si>
    <t>USF22797RT78</t>
  </si>
  <si>
    <t>BB+</t>
  </si>
  <si>
    <t>BARCLAYS 5.2 05/26</t>
  </si>
  <si>
    <t>US06738EAP07</t>
  </si>
  <si>
    <t>BDX 2.894 06/06/22</t>
  </si>
  <si>
    <t>US075887BT55</t>
  </si>
  <si>
    <t>CTXS 4.5 12/27</t>
  </si>
  <si>
    <t>US177376AE06</t>
  </si>
  <si>
    <t>DANBNK 7 PERP 26/06/2025</t>
  </si>
  <si>
    <t>XS1825417535</t>
  </si>
  <si>
    <t>FIBRBZ 5.25</t>
  </si>
  <si>
    <t>US31572UAE64</t>
  </si>
  <si>
    <t>LB 5.625 10/23</t>
  </si>
  <si>
    <t>US501797AJ37</t>
  </si>
  <si>
    <t>LENNAR 4.125 01/22 10/21</t>
  </si>
  <si>
    <t>US526057BY96</t>
  </si>
  <si>
    <t>NATIONWIDE SOCIETY 6.875 06/19</t>
  </si>
  <si>
    <t>XS1043181269</t>
  </si>
  <si>
    <t>NXPI 3.875 09/22</t>
  </si>
  <si>
    <t>US62947QAW87</t>
  </si>
  <si>
    <t>Semiconductors &amp; Semiconductor</t>
  </si>
  <si>
    <t>REPSM 4.5 03/75</t>
  </si>
  <si>
    <t>XS1207058733</t>
  </si>
  <si>
    <t>SYMANTEC 5 04/25 04/20</t>
  </si>
  <si>
    <t>US871503AU26</t>
  </si>
  <si>
    <t>VALE 3.75 01/23</t>
  </si>
  <si>
    <t>XS0802953165</t>
  </si>
  <si>
    <t>WDC 4.75 02/26</t>
  </si>
  <si>
    <t>US958102AM75</t>
  </si>
  <si>
    <t>ASHTEAD CAPITAL 5.62 10/24 10/22</t>
  </si>
  <si>
    <t>US045054AC71</t>
  </si>
  <si>
    <t>Other</t>
  </si>
  <si>
    <t>BB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</si>
  <si>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</si>
  <si>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</si>
  <si>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</si>
  <si>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</si>
  <si>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</si>
  <si>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</si>
  <si>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</si>
  <si>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</si>
  <si>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SYNNVX 5.182 04/28 REGS</t>
  </si>
  <si>
    <t>USN84413CG11</t>
  </si>
  <si>
    <t>TEVA 6 144 04/24</t>
  </si>
  <si>
    <t>US88167AAL52</t>
  </si>
  <si>
    <t>520013954</t>
  </si>
  <si>
    <t>TEVA 6.75 03/28</t>
  </si>
  <si>
    <t>US88167AAK79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</si>
  <si>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</si>
  <si>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</si>
  <si>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</si>
  <si>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</si>
  <si>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</si>
  <si>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</si>
  <si>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</si>
  <si>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</si>
  <si>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</si>
  <si>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</si>
  <si>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</si>
  <si>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</si>
  <si>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</si>
  <si>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</si>
  <si>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</si>
  <si>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</si>
  <si>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</si>
  <si>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</si>
  <si>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</si>
  <si>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</si>
  <si>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TRANSOCEAN 7.75 10/24 10/20</t>
  </si>
  <si>
    <t>US893828AA14</t>
  </si>
  <si>
    <t>EQIX 5.375 04/23</t>
  </si>
  <si>
    <t>US29444UAM80</t>
  </si>
  <si>
    <t>B+</t>
  </si>
  <si>
    <t>RBS 5.5 11/29/49</t>
  </si>
  <si>
    <t>XS0205935470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</si>
  <si>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</si>
  <si>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</si>
  <si>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</si>
  <si>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</si>
  <si>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</si>
  <si>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</si>
  <si>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</si>
  <si>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</si>
  <si>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</si>
  <si>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</si>
  <si>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</si>
  <si>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</si>
  <si>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</si>
  <si>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</si>
  <si>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</si>
  <si>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</si>
  <si>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</si>
  <si>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</si>
  <si>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</si>
  <si>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</si>
  <si>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</si>
  <si>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</si>
  <si>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</si>
  <si>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</si>
  <si>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</si>
  <si>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</si>
  <si>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</si>
  <si>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</si>
  <si>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</si>
  <si>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</si>
  <si>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</si>
  <si>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</si>
  <si>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</si>
  <si>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</si>
  <si>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</si>
  <si>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</si>
  <si>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</si>
  <si>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</si>
  <si>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</si>
  <si>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</si>
  <si>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</si>
  <si>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</si>
  <si>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</si>
  <si>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</si>
  <si>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</si>
  <si>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</si>
  <si>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</si>
  <si>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</si>
  <si>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</si>
  <si>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</si>
  <si>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</si>
  <si>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</si>
  <si>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</si>
  <si>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</si>
  <si>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</si>
  <si>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</si>
  <si>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</si>
  <si>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</si>
  <si>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</si>
  <si>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</si>
  <si>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</si>
  <si>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</si>
  <si>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</si>
  <si>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</si>
  <si>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</si>
  <si>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</si>
  <si>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</si>
  <si>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</si>
  <si>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</si>
  <si>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</si>
  <si>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פתאל החזקות*</t>
  </si>
  <si>
    <t>1143429</t>
  </si>
  <si>
    <t>512607888</t>
  </si>
  <si>
    <t>מלונאות ותיירות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</si>
  <si>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</si>
  <si>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</si>
  <si>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</si>
  <si>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</si>
  <si>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</si>
  <si>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</si>
  <si>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</si>
  <si>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</si>
  <si>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</si>
  <si>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</si>
  <si>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</si>
  <si>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</si>
  <si>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</si>
  <si>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</si>
  <si>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</si>
  <si>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</si>
  <si>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</si>
  <si>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</si>
  <si>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</si>
  <si>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</si>
  <si>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</si>
  <si>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</si>
  <si>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</si>
  <si>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</si>
  <si>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</si>
  <si>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</si>
  <si>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</si>
  <si>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</si>
  <si>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</si>
  <si>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</si>
  <si>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</si>
  <si>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</si>
  <si>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</si>
  <si>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</si>
  <si>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</si>
  <si>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</si>
  <si>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</si>
  <si>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</si>
  <si>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</si>
  <si>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</si>
  <si>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</si>
  <si>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</si>
  <si>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</si>
  <si>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</si>
  <si>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</si>
  <si>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</si>
  <si>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</si>
  <si>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</si>
  <si>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</si>
  <si>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</si>
  <si>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</si>
  <si>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</si>
  <si>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</si>
  <si>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</si>
  <si>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</si>
  <si>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</si>
  <si>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</si>
  <si>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</si>
  <si>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</si>
  <si>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</si>
  <si>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</si>
  <si>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</si>
  <si>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</si>
  <si>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</si>
  <si>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</si>
  <si>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</si>
  <si>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</si>
  <si>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</si>
  <si>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</si>
  <si>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</si>
  <si>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</si>
  <si>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</si>
  <si>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</si>
  <si>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</si>
  <si>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</si>
  <si>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</si>
  <si>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</si>
  <si>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</si>
  <si>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</si>
  <si>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</si>
  <si>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</si>
  <si>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</si>
  <si>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</si>
  <si>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</si>
  <si>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</si>
  <si>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</si>
  <si>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</si>
  <si>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</si>
  <si>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</si>
  <si>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</si>
  <si>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</si>
  <si>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</si>
  <si>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</si>
  <si>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</si>
  <si>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</si>
  <si>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</si>
  <si>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</si>
  <si>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</si>
  <si>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</si>
  <si>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</si>
  <si>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</si>
  <si>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</si>
  <si>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</si>
  <si>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</si>
  <si>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</si>
  <si>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</si>
  <si>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</si>
  <si>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</si>
  <si>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</si>
  <si>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</si>
  <si>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</si>
  <si>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</si>
  <si>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</si>
  <si>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</si>
  <si>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</si>
  <si>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</si>
  <si>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</si>
  <si>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</si>
  <si>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</si>
  <si>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</si>
  <si>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</si>
  <si>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</si>
  <si>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</si>
  <si>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</si>
  <si>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</si>
  <si>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</si>
  <si>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</si>
  <si>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</si>
  <si>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</si>
  <si>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</si>
  <si>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</si>
  <si>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</si>
  <si>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</si>
  <si>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</si>
  <si>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</si>
  <si>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</si>
  <si>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אירונאוטיקס*</t>
  </si>
  <si>
    <t>1141142</t>
  </si>
  <si>
    <t>510422249</t>
  </si>
  <si>
    <t>איתמר מדיקל*</t>
  </si>
  <si>
    <t>1102458</t>
  </si>
  <si>
    <t>512434218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</si>
  <si>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</si>
  <si>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</si>
  <si>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</si>
  <si>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</si>
  <si>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</si>
  <si>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</si>
  <si>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</si>
  <si>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</si>
  <si>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</si>
  <si>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</si>
  <si>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</si>
  <si>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</si>
  <si>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</si>
  <si>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</si>
  <si>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</si>
  <si>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</si>
  <si>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</si>
  <si>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</si>
  <si>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</si>
  <si>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</si>
  <si>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</si>
  <si>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</si>
  <si>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</si>
  <si>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</si>
  <si>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</si>
  <si>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</si>
  <si>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</si>
  <si>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</si>
  <si>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</si>
  <si>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</si>
  <si>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</si>
  <si>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</si>
  <si>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</si>
  <si>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</si>
  <si>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</si>
  <si>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</si>
  <si>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</si>
  <si>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</si>
  <si>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</si>
  <si>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</si>
  <si>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</si>
  <si>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</si>
  <si>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</si>
  <si>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</si>
  <si>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</si>
  <si>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</si>
  <si>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</si>
  <si>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</si>
  <si>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</si>
  <si>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</si>
  <si>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</si>
  <si>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</si>
  <si>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</si>
  <si>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</si>
  <si>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</si>
  <si>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</si>
  <si>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</si>
  <si>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</si>
  <si>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</si>
  <si>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</si>
  <si>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</si>
  <si>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</si>
  <si>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</si>
  <si>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</si>
  <si>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</si>
  <si>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</si>
  <si>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</si>
  <si>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</si>
  <si>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</si>
  <si>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</si>
  <si>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</si>
  <si>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</si>
  <si>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</si>
  <si>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</si>
  <si>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</si>
  <si>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</si>
  <si>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</si>
  <si>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</si>
  <si>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</si>
  <si>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</si>
  <si>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</si>
  <si>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</si>
  <si>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</si>
  <si>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</si>
  <si>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</si>
  <si>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</si>
  <si>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</si>
  <si>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</si>
  <si>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</si>
  <si>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</si>
  <si>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</si>
  <si>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</si>
  <si>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</si>
  <si>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</si>
  <si>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</si>
  <si>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</si>
  <si>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</si>
  <si>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</si>
  <si>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</si>
  <si>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</si>
  <si>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</si>
  <si>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</si>
  <si>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</si>
  <si>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</si>
  <si>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</si>
  <si>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512394776</t>
  </si>
  <si>
    <t>AMDOCS LTD</t>
  </si>
  <si>
    <t>GB0022569080</t>
  </si>
  <si>
    <t>NYSE</t>
  </si>
  <si>
    <t>511251217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</si>
  <si>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</si>
  <si>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</si>
  <si>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</si>
  <si>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</si>
  <si>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</si>
  <si>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</si>
  <si>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</si>
  <si>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</si>
  <si>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</si>
  <si>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</si>
  <si>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</si>
  <si>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</si>
  <si>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</si>
  <si>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</si>
  <si>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</si>
  <si>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</si>
  <si>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</si>
  <si>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</si>
  <si>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</si>
  <si>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</si>
  <si>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</si>
  <si>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</si>
  <si>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</si>
  <si>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</si>
  <si>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</si>
  <si>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511812463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</si>
  <si>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</si>
  <si>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</si>
  <si>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</si>
  <si>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</si>
  <si>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</si>
  <si>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</si>
  <si>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REDHILL BIOPHARMA LTD ADR</t>
  </si>
  <si>
    <t>US7574681034</t>
  </si>
  <si>
    <t>SAPIENS INTERNATIONAL CORP*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</si>
  <si>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</si>
  <si>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</si>
  <si>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</si>
  <si>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</si>
  <si>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</si>
  <si>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</si>
  <si>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</si>
  <si>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</si>
  <si>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</si>
  <si>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</si>
  <si>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</si>
  <si>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</si>
  <si>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</si>
  <si>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</si>
  <si>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</si>
  <si>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</si>
  <si>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</si>
  <si>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</si>
  <si>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</si>
  <si>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</si>
  <si>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</si>
  <si>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</si>
  <si>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</si>
  <si>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</si>
  <si>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</si>
  <si>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</si>
  <si>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</si>
  <si>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</si>
  <si>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</si>
  <si>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</si>
  <si>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</si>
  <si>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</si>
  <si>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</si>
  <si>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</si>
  <si>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</si>
  <si>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</si>
  <si>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</si>
  <si>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ASOS</t>
  </si>
  <si>
    <t>GB0030927254</t>
  </si>
  <si>
    <t>BANCO BRADESCO ADR</t>
  </si>
  <si>
    <t>US0594603039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</si>
  <si>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</si>
  <si>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</si>
  <si>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</si>
  <si>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</si>
  <si>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</si>
  <si>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</si>
  <si>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</si>
  <si>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</si>
  <si>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</si>
  <si>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</si>
  <si>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</si>
  <si>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</si>
  <si>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</si>
  <si>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</si>
  <si>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</si>
  <si>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</si>
  <si>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</si>
  <si>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</si>
  <si>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</si>
  <si>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</si>
  <si>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</si>
  <si>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</si>
  <si>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</si>
  <si>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</si>
  <si>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</si>
  <si>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</si>
  <si>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</si>
  <si>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</si>
  <si>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</si>
  <si>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</si>
  <si>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</si>
  <si>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</si>
  <si>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</si>
  <si>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</si>
  <si>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</si>
  <si>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</si>
  <si>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</si>
  <si>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</si>
  <si>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</si>
  <si>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</si>
  <si>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</si>
  <si>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</si>
  <si>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</si>
  <si>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</si>
  <si>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</si>
  <si>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</si>
  <si>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</si>
  <si>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</si>
  <si>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</si>
  <si>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</si>
  <si>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</si>
  <si>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</si>
  <si>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</si>
  <si>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</si>
  <si>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</si>
  <si>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</si>
  <si>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</si>
  <si>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</si>
  <si>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</si>
  <si>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</si>
  <si>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GENERAL DYNAMICS CORP</t>
  </si>
  <si>
    <t>US3695501086</t>
  </si>
  <si>
    <t>GLENCORE</t>
  </si>
  <si>
    <t>JE00B4T3BW64</t>
  </si>
  <si>
    <t>GOLDMAN SACHS GROUP INC</t>
  </si>
  <si>
    <t>US38141G1040</t>
  </si>
  <si>
    <t>ITAU UNIBANCO H SPON PRF ADR</t>
  </si>
  <si>
    <t>US4655621062</t>
  </si>
  <si>
    <t>JPMORGAN CHASE</t>
  </si>
  <si>
    <t>US46625H1005</t>
  </si>
  <si>
    <t>JUST EAT PLC</t>
  </si>
  <si>
    <t>GB00BKX5CN86</t>
  </si>
  <si>
    <t>LLOYDS BANKING GROUP PLC</t>
  </si>
  <si>
    <t>GB0008706128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</si>
  <si>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</si>
  <si>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</si>
  <si>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</si>
  <si>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</si>
  <si>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</si>
  <si>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</si>
  <si>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</si>
  <si>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</si>
  <si>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</si>
  <si>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</si>
  <si>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</si>
  <si>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</si>
  <si>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</si>
  <si>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</si>
  <si>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</si>
  <si>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</si>
  <si>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</si>
  <si>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</si>
  <si>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</si>
  <si>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</si>
  <si>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</si>
  <si>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</si>
  <si>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</si>
  <si>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</si>
  <si>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</si>
  <si>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</si>
  <si>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</si>
  <si>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</si>
  <si>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</si>
  <si>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</si>
  <si>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</si>
  <si>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</si>
  <si>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</si>
  <si>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</si>
  <si>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</si>
  <si>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</si>
  <si>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</si>
  <si>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</si>
  <si>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</si>
  <si>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</si>
  <si>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</si>
  <si>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</si>
  <si>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</si>
  <si>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</si>
  <si>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</si>
  <si>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</si>
  <si>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</si>
  <si>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</si>
  <si>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</si>
  <si>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</si>
  <si>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</si>
  <si>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</si>
  <si>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</si>
  <si>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</si>
  <si>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</si>
  <si>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</si>
  <si>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</si>
  <si>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</si>
  <si>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</si>
  <si>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</si>
  <si>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</si>
  <si>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</si>
  <si>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</si>
  <si>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</si>
  <si>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</si>
  <si>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</si>
  <si>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</si>
  <si>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</si>
  <si>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</si>
  <si>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</si>
  <si>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</si>
  <si>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</si>
  <si>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</si>
  <si>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</si>
  <si>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</si>
  <si>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</si>
  <si>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</si>
  <si>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</si>
  <si>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</si>
  <si>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</si>
  <si>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</si>
  <si>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סל מקמ</t>
  </si>
  <si>
    <t>1112879</t>
  </si>
  <si>
    <t>513464289</t>
  </si>
  <si>
    <t>אג"ח</t>
  </si>
  <si>
    <t>AMUNDI ETF MSCI EM ASIA UCIT</t>
  </si>
  <si>
    <t>LU1681044563</t>
  </si>
  <si>
    <t>מניות</t>
  </si>
  <si>
    <t>AMUNDI ETF MSCI EUROPE BANKS</t>
  </si>
  <si>
    <t>FR0010688176</t>
  </si>
  <si>
    <t>AMUNDI MSCI EM LATIN AME ETF</t>
  </si>
  <si>
    <t>LU1681045024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</si>
  <si>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</si>
  <si>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</si>
  <si>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</si>
  <si>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</si>
  <si>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</si>
  <si>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</si>
  <si>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</si>
  <si>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</si>
  <si>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</si>
  <si>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</si>
  <si>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</si>
  <si>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</si>
  <si>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</si>
  <si>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</si>
  <si>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</si>
  <si>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</si>
  <si>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</si>
  <si>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</si>
  <si>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</si>
  <si>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</si>
  <si>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</si>
  <si>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</si>
  <si>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</si>
  <si>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</si>
  <si>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</si>
  <si>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</si>
  <si>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</si>
  <si>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</si>
  <si>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</si>
  <si>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</si>
  <si>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</si>
  <si>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</si>
  <si>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</si>
  <si>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</si>
  <si>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</si>
  <si>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</si>
  <si>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</si>
  <si>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</si>
  <si>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</si>
  <si>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</si>
  <si>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</si>
  <si>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</si>
  <si>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</si>
  <si>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</si>
  <si>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</si>
  <si>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</si>
  <si>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</si>
  <si>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</si>
  <si>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</si>
  <si>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</si>
  <si>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</si>
  <si>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</si>
  <si>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</si>
  <si>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</si>
  <si>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</si>
  <si>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</si>
  <si>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</si>
  <si>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</si>
  <si>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</si>
  <si>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</si>
  <si>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</si>
  <si>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</si>
  <si>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</si>
  <si>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</si>
  <si>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</si>
  <si>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</si>
  <si>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</si>
  <si>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</si>
  <si>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</si>
  <si>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</si>
  <si>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</si>
  <si>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</si>
  <si>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</si>
  <si>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</si>
  <si>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</si>
  <si>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</si>
  <si>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</si>
  <si>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</si>
  <si>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</si>
  <si>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</si>
  <si>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</si>
  <si>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</si>
  <si>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</si>
  <si>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</si>
  <si>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</si>
  <si>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</si>
  <si>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</si>
  <si>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</si>
  <si>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</si>
  <si>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</si>
  <si>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</si>
  <si>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</si>
  <si>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</si>
  <si>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</si>
  <si>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</si>
  <si>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</si>
  <si>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</si>
  <si>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</si>
  <si>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</si>
  <si>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</si>
  <si>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</si>
  <si>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</si>
  <si>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</si>
  <si>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</si>
  <si>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</si>
  <si>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</si>
  <si>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</si>
  <si>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</si>
  <si>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</si>
  <si>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</si>
  <si>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</si>
  <si>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</si>
  <si>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</si>
  <si>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</si>
  <si>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REAL ESTATE CREDIT GBP</t>
  </si>
  <si>
    <t>GB00B0HW5366</t>
  </si>
  <si>
    <t>VANGUARD S.T CORP BOND</t>
  </si>
  <si>
    <t>US92206C4096</t>
  </si>
  <si>
    <t>LION 4 Series 7</t>
  </si>
  <si>
    <t>IE00BD2YCK45</t>
  </si>
  <si>
    <t>AA-</t>
  </si>
  <si>
    <t>LION 7 S1</t>
  </si>
  <si>
    <t>IE00B62G6V03</t>
  </si>
  <si>
    <t>UBS LUX BD USD</t>
  </si>
  <si>
    <t>LU0396367608</t>
  </si>
  <si>
    <t>SICAV Santander LatAm Corp Fund</t>
  </si>
  <si>
    <t>LU0363170191</t>
  </si>
  <si>
    <t>Guggenheim High Yield NEW</t>
  </si>
  <si>
    <t>IE00BVYPNG42</t>
  </si>
  <si>
    <t>LION III EUR C3 ACC</t>
  </si>
  <si>
    <t>IE00B804LV55</t>
  </si>
  <si>
    <t>NEUBER BERMAN H/Y BD I2A</t>
  </si>
  <si>
    <t>IE00B8QBJF01</t>
  </si>
  <si>
    <t>Pioneer Funds US HY</t>
  </si>
  <si>
    <t>LU0132199406</t>
  </si>
  <si>
    <t>CS NL GL SEN LO MC</t>
  </si>
  <si>
    <t>LU0635707705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</si>
  <si>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</si>
  <si>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</si>
  <si>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</si>
  <si>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</si>
  <si>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</si>
  <si>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</si>
  <si>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Babson European Bank Loan Fund</t>
  </si>
  <si>
    <t>IE00B6YX4R11</t>
  </si>
  <si>
    <t>B</t>
  </si>
  <si>
    <t>Specialist M&amp;G European Class R</t>
  </si>
  <si>
    <t>IE00B95WZM02</t>
  </si>
  <si>
    <t>cheyne redf  A1</t>
  </si>
  <si>
    <t>KYG210181171</t>
  </si>
  <si>
    <t>CCC</t>
  </si>
  <si>
    <t>AMUNDI PLANET</t>
  </si>
  <si>
    <t>LU1688575437</t>
  </si>
  <si>
    <t>NR</t>
  </si>
  <si>
    <t>MONEDA LATAM CORP DEBT D</t>
  </si>
  <si>
    <t>KYG620101306</t>
  </si>
  <si>
    <t>BGF EMK LOC CURR BD USD I2</t>
  </si>
  <si>
    <t>LU0520955575</t>
  </si>
  <si>
    <t>Neuberger EM LC</t>
  </si>
  <si>
    <t>IE00B9Z1CN71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</si>
  <si>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</si>
  <si>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</si>
  <si>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</si>
  <si>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</si>
  <si>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</si>
  <si>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</si>
  <si>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</si>
  <si>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</si>
  <si>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</si>
  <si>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</si>
  <si>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</si>
  <si>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</si>
  <si>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DB PLATINUM IV CROCI EUR I1C</t>
  </si>
  <si>
    <t>LU0194163308</t>
  </si>
  <si>
    <t>DIMENSIONAL  EMG MRKT V USD A</t>
  </si>
  <si>
    <t>IE00B0HCGS80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</si>
  <si>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</si>
  <si>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</si>
  <si>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</si>
  <si>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</si>
  <si>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</si>
  <si>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</si>
  <si>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</si>
  <si>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</si>
  <si>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</si>
  <si>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</si>
  <si>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</si>
  <si>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</si>
  <si>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</si>
  <si>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</si>
  <si>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</si>
  <si>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</si>
  <si>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</si>
  <si>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</si>
  <si>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</si>
  <si>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</si>
  <si>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</si>
  <si>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</si>
  <si>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</si>
  <si>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</si>
  <si>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</si>
  <si>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bC 2100JUL 2018</t>
  </si>
  <si>
    <t>82333550</t>
  </si>
  <si>
    <t>ל.ר.</t>
  </si>
  <si>
    <t>bP 2100 JUL 2018</t>
  </si>
  <si>
    <t>82334145</t>
  </si>
  <si>
    <t>E MINI RUSS 2000 SEP18</t>
  </si>
  <si>
    <t>RTYU8</t>
  </si>
  <si>
    <t>EURO STOXX50 SEP18</t>
  </si>
  <si>
    <t>VGU8</t>
  </si>
  <si>
    <t>FTSE 100 IDX FUT SEP18</t>
  </si>
  <si>
    <t>Z U8</t>
  </si>
  <si>
    <t>S&amp;P500 EMINI FUT SEP18</t>
  </si>
  <si>
    <t>ESU8</t>
  </si>
  <si>
    <t>SPI 200 FUTURES SEP18</t>
  </si>
  <si>
    <t>XPU8</t>
  </si>
  <si>
    <t>SX5E DIVIDEND FUT DEC19</t>
  </si>
  <si>
    <t>DEDZ9</t>
  </si>
  <si>
    <t>SX5E DIVIDEND FUT DEC20</t>
  </si>
  <si>
    <t>DEDZ0</t>
  </si>
  <si>
    <t>TOPIX INDX FUT SEP18</t>
  </si>
  <si>
    <t>TPU8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</si>
  <si>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</si>
  <si>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</si>
  <si>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</si>
  <si>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</si>
  <si>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</si>
  <si>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</si>
  <si>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</si>
  <si>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</si>
  <si>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</si>
  <si>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</si>
  <si>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</si>
  <si>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</si>
  <si>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</si>
  <si>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</si>
  <si>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</si>
  <si>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</si>
  <si>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שטרי הון בלמש</t>
  </si>
  <si>
    <t>אגח ל.ס חשמל 2022</t>
  </si>
  <si>
    <t>6000129</t>
  </si>
  <si>
    <t>דור גז בעמ 4.95% 5.2020 ל.ס</t>
  </si>
  <si>
    <t>1093491</t>
  </si>
  <si>
    <t>513689059</t>
  </si>
  <si>
    <t>כתב הת.נדחה דיסקונט 2  2018</t>
  </si>
  <si>
    <t>90748182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</si>
  <si>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</si>
  <si>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</si>
  <si>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</si>
  <si>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</si>
  <si>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</si>
  <si>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</si>
  <si>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</si>
  <si>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</si>
  <si>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</si>
  <si>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</si>
  <si>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</si>
  <si>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</si>
  <si>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</si>
  <si>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</si>
  <si>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</si>
  <si>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</si>
  <si>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</si>
  <si>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</si>
  <si>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</si>
  <si>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</si>
  <si>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</si>
  <si>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</si>
  <si>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</si>
  <si>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</si>
  <si>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</si>
  <si>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</si>
  <si>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</si>
  <si>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</si>
  <si>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</si>
  <si>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</si>
  <si>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</si>
  <si>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</si>
  <si>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</si>
  <si>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</si>
  <si>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</si>
  <si>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</si>
  <si>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</si>
  <si>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USU7501KAB71</t>
  </si>
  <si>
    <t>TRANSED PARTNERS 3.951 09/50 12/37</t>
  </si>
  <si>
    <t>CA89366TAA57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</si>
  <si>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</si>
  <si>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</si>
  <si>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</si>
  <si>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</si>
  <si>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</si>
  <si>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</si>
  <si>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</si>
  <si>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</si>
  <si>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</si>
  <si>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</si>
  <si>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</si>
  <si>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</si>
  <si>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</si>
  <si>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</si>
  <si>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</si>
  <si>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</si>
  <si>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</si>
  <si>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</si>
  <si>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</si>
  <si>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</si>
  <si>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</si>
  <si>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</si>
  <si>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</si>
  <si>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</si>
  <si>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</si>
  <si>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</si>
  <si>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</si>
  <si>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</si>
  <si>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</si>
  <si>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</si>
  <si>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</si>
  <si>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</si>
  <si>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IXI MOBILE INC לס</t>
  </si>
  <si>
    <t>US4660261011</t>
  </si>
  <si>
    <t>MM Texas*</t>
  </si>
  <si>
    <t>386423</t>
  </si>
  <si>
    <t>North LaSalle   HG 4*</t>
  </si>
  <si>
    <t>Project Hush*</t>
  </si>
  <si>
    <t>REAL GOLD MINING ל.ס</t>
  </si>
  <si>
    <t>KYG740991057</t>
  </si>
  <si>
    <t>RESERVOIR EXPLORATION TECH ל.ס</t>
  </si>
  <si>
    <t>NO0010277957</t>
  </si>
  <si>
    <t>Rialto Elite Portfolio*</t>
  </si>
  <si>
    <t>496922</t>
  </si>
  <si>
    <t>ROBIN*</t>
  </si>
  <si>
    <t>505145</t>
  </si>
  <si>
    <t>Sacramento 353*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</si>
  <si>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</si>
  <si>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</si>
  <si>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</si>
  <si>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</si>
  <si>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</si>
  <si>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</si>
  <si>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</si>
  <si>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</si>
  <si>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הילטון מלונות</t>
  </si>
  <si>
    <t>Hotels Restaurants &amp; Leisure</t>
  </si>
  <si>
    <t>פרויקט C</t>
  </si>
  <si>
    <t>666169</t>
  </si>
  <si>
    <t>סה"כ קרנות השקעה</t>
  </si>
  <si>
    <t>סה"כ קרנות השקעה בישראל</t>
  </si>
  <si>
    <t>Accelmed Medical Partners LP</t>
  </si>
  <si>
    <t>Harvest Fund II (Israel) L.P</t>
  </si>
  <si>
    <t>Medica III Investments Israel B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</si>
  <si>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</si>
  <si>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</si>
  <si>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</si>
  <si>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</si>
  <si>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</si>
  <si>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</si>
  <si>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</si>
  <si>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</si>
  <si>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</si>
  <si>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</si>
  <si>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Fortissimo Capital Fund Israel LP</t>
  </si>
  <si>
    <t>Helios Renewable Energy 1*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</si>
  <si>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</si>
  <si>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</si>
  <si>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</si>
  <si>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</si>
  <si>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</si>
  <si>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</si>
  <si>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</si>
  <si>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</si>
  <si>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</si>
  <si>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</si>
  <si>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</si>
  <si>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</si>
  <si>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</si>
  <si>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</si>
  <si>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</si>
  <si>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</si>
  <si>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</si>
  <si>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Infinity I China Fund Israel 2 LP</t>
  </si>
  <si>
    <t>Inimiti Capital Partners I Cayman LP</t>
  </si>
  <si>
    <t>Israel Cleantech Ventures Cayman I A</t>
  </si>
  <si>
    <t>Israel Cleantech Ventures II Israel LP</t>
  </si>
  <si>
    <t>Omega fund lll</t>
  </si>
  <si>
    <t>Strategic Investors Fund VIII LP</t>
  </si>
  <si>
    <t>Tamir Fishman Ventures lll LP</t>
  </si>
  <si>
    <t>Vintage IX Migdal LP</t>
  </si>
  <si>
    <t>קרנות גידור</t>
  </si>
  <si>
    <t>Pond View class B 01/2008</t>
  </si>
  <si>
    <t>XD0038728982</t>
  </si>
  <si>
    <t>Cheyne CRECH 3</t>
  </si>
  <si>
    <t>XD0284915663</t>
  </si>
  <si>
    <t>Cheyne CRECH 1</t>
  </si>
  <si>
    <t>KYG2103A1022</t>
  </si>
  <si>
    <t>Drawbridge Special Opp Offshore Fund R/5</t>
  </si>
  <si>
    <t>XD0413807179</t>
  </si>
  <si>
    <t>GLG Emerging Markets GF A</t>
  </si>
  <si>
    <t>KYG392431030</t>
  </si>
  <si>
    <t>JP Morgan IIF   עמיתים</t>
  </si>
  <si>
    <t>Laurus Cls A Benchmark 2</t>
  </si>
  <si>
    <t>303000003</t>
  </si>
  <si>
    <t>Blackstone R E Partners VIII F LP</t>
  </si>
  <si>
    <t>Brookfield Strategic R E Partners II</t>
  </si>
  <si>
    <t>E d R Europportunities S.C.A. SICAR</t>
  </si>
  <si>
    <t>SUN Apollo India Real Estate fund LLC</t>
  </si>
  <si>
    <t>Waterton Residential P V XIII</t>
  </si>
  <si>
    <t xml:space="preserve"> ICG SDP III</t>
  </si>
  <si>
    <t>Advent International GPE VIII A</t>
  </si>
  <si>
    <t>Aksia Capital III LP</t>
  </si>
  <si>
    <t>Apax Europe VII  B LP</t>
  </si>
  <si>
    <t>Apollo Natural Resources Partners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</si>
  <si>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</si>
  <si>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</si>
  <si>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</si>
  <si>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</si>
  <si>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</si>
  <si>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CDL II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</si>
  <si>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</si>
  <si>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</si>
  <si>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</si>
  <si>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</si>
  <si>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</si>
  <si>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</si>
  <si>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</si>
  <si>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</si>
  <si>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Edmond de Rothschild Europportunities</t>
  </si>
  <si>
    <t>Esprit Capital I Fund</t>
  </si>
  <si>
    <t>Gavea Investment Fund III LP</t>
  </si>
  <si>
    <t>Gavea Investment Fund IV LP</t>
  </si>
  <si>
    <t>GP Capital partners IV L.P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</si>
  <si>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</si>
  <si>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</si>
  <si>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</si>
  <si>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</si>
  <si>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</si>
  <si>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</si>
  <si>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</si>
  <si>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</si>
  <si>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HBOS Mezzanine Portfolio</t>
  </si>
  <si>
    <t>HIG harbourvest Tranche B</t>
  </si>
  <si>
    <t>Highstar Capital Fund III</t>
  </si>
  <si>
    <t>Hunter Acquisition Limited</t>
  </si>
  <si>
    <t>ICGL V</t>
  </si>
  <si>
    <t>INCLINE</t>
  </si>
  <si>
    <t>InfraRed Infrastructure Fund V</t>
  </si>
  <si>
    <t>Insight harbourvest tranche B</t>
  </si>
  <si>
    <t>Kartesia Credit Opportunities IV SCS</t>
  </si>
  <si>
    <t>Klirmark Opportunity Fund II LP</t>
  </si>
  <si>
    <t>Klirmark Opportunity Fund LP</t>
  </si>
  <si>
    <t>Meridiam Infrastructure Europe III SLP</t>
  </si>
  <si>
    <t>Metalmark Capital Partners L.P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</si>
  <si>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</si>
  <si>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</si>
  <si>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</si>
  <si>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</si>
  <si>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</si>
  <si>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</si>
  <si>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</si>
  <si>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Olympus Capital Asia III LP</t>
  </si>
  <si>
    <t>ORCC</t>
  </si>
  <si>
    <t>Pamlico capital IV</t>
  </si>
  <si>
    <t>Permira CSIII LP</t>
  </si>
  <si>
    <t>project Celtics</t>
  </si>
  <si>
    <t>Rhone Offshore Partners V LP</t>
  </si>
  <si>
    <t>Rocket Dog L.P</t>
  </si>
  <si>
    <t>Selene RMOF</t>
  </si>
  <si>
    <t>Senior Loan Fund I A SLP</t>
  </si>
  <si>
    <t>Silverfleet Capital Partners II LP</t>
  </si>
  <si>
    <t>Tene Growth Capital LP</t>
  </si>
  <si>
    <t>Thoma Bravo Fund XII A  L P</t>
  </si>
  <si>
    <t>Trilantic Capital Partners IV Europe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</si>
  <si>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</si>
  <si>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</si>
  <si>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</si>
  <si>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</si>
  <si>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</si>
  <si>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</si>
  <si>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</si>
  <si>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</si>
  <si>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</si>
  <si>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</si>
  <si>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₪ / מט"ח</t>
  </si>
  <si>
    <t>+ILS/-EUR 4.2875 30-10-18 (10) +65</t>
  </si>
  <si>
    <t>10021764</t>
  </si>
  <si>
    <t>+ILS/-EUR 4.3388 14-08-18 (12) +78</t>
  </si>
  <si>
    <t>10021676</t>
  </si>
  <si>
    <t>+ILS/-EUR 4.3404 14-08-18 (10) +79</t>
  </si>
  <si>
    <t>10021674</t>
  </si>
  <si>
    <t>+ILS/-USD 3.3242 31-01-19 (20) --693</t>
  </si>
  <si>
    <t>10021420</t>
  </si>
  <si>
    <t>+ILS/-USD 3.3255 31-01-19 (11) --690</t>
  </si>
  <si>
    <t>10021421</t>
  </si>
  <si>
    <t>+ILS/-USD 3.33 05-02-19 (11) --700</t>
  </si>
  <si>
    <t>10021425</t>
  </si>
  <si>
    <t>+ILS/-USD 3.338 22-01-19 (20) --663</t>
  </si>
  <si>
    <t>10021370</t>
  </si>
  <si>
    <t>+ILS/-USD 3.3395 07-02-19 (20) --705</t>
  </si>
  <si>
    <t>10021414</t>
  </si>
  <si>
    <t>+ILS/-USD 3.343 07-02-19 (11) --705</t>
  </si>
  <si>
    <t>10021410</t>
  </si>
  <si>
    <t>+ILS/-USD 3.3504 24-01-19 (11) -666</t>
  </si>
  <si>
    <t>10021374</t>
  </si>
  <si>
    <t>+ILS/-USD 3.3505 04-02-19 (20) --695</t>
  </si>
  <si>
    <t>10021406</t>
  </si>
  <si>
    <t>+ILS/-USD 3.35235 04-02-19 (11) --696.5</t>
  </si>
  <si>
    <t>10021402</t>
  </si>
  <si>
    <t>+ILS/-USD 3.3525 04-02-19 (10) --695</t>
  </si>
  <si>
    <t>10021398</t>
  </si>
  <si>
    <t>+ILS/-USD 3.356 17-01-19 (11) --666</t>
  </si>
  <si>
    <t>10021394</t>
  </si>
  <si>
    <t>+ILS/-USD 3.3572 15-01-19 (20) --648</t>
  </si>
  <si>
    <t>10021357</t>
  </si>
  <si>
    <t>+ILS/-USD 3.3593 15-01-19 (10) --647</t>
  </si>
  <si>
    <t>10021361</t>
  </si>
  <si>
    <t>+ILS/-USD 3.36 15-01-19 (11) --647</t>
  </si>
  <si>
    <t>10021359</t>
  </si>
  <si>
    <t>+ILS/-USD 3.3615 17-01-19 (22) --665</t>
  </si>
  <si>
    <t>10021392</t>
  </si>
  <si>
    <t>+ILS/-USD 3.3635 10-01-19 (10) --645</t>
  </si>
  <si>
    <t>10021341</t>
  </si>
  <si>
    <t>+ILS/-USD 3.3655 10-01-19 (11) --645</t>
  </si>
  <si>
    <t>10021345</t>
  </si>
  <si>
    <t>+ILS/-USD 3.3655 10-01-19 (12) --645</t>
  </si>
  <si>
    <t>10021347</t>
  </si>
  <si>
    <t>10021343</t>
  </si>
  <si>
    <t>+ILS/-USD 3.3721 28-01-19 (11) --689</t>
  </si>
  <si>
    <t>10021384</t>
  </si>
  <si>
    <t>+ILS/-USD 3.3731 28-01-19 (22) --689</t>
  </si>
  <si>
    <t>10021386</t>
  </si>
  <si>
    <t>+ILS/-USD 3.3741 28-01-19 (10) --689</t>
  </si>
  <si>
    <t>10021382</t>
  </si>
  <si>
    <t>+ILS/-USD 3.3756 07-01-19 (20) --644</t>
  </si>
  <si>
    <t>10021322</t>
  </si>
  <si>
    <t>+ILS/-USD 3.3766 07-01-19 (10) --644</t>
  </si>
  <si>
    <t>10021324</t>
  </si>
  <si>
    <t>+ILS/-USD 3.3896 19-12-18 (11) --599</t>
  </si>
  <si>
    <t>10021313</t>
  </si>
  <si>
    <t>+ILS/-USD 3.3915 19-12-18 (10) --590</t>
  </si>
  <si>
    <t>10021314</t>
  </si>
  <si>
    <t>+ILS/-USD 3.408 24-07-18 (20) --242</t>
  </si>
  <si>
    <t>10021591</t>
  </si>
  <si>
    <t>+ILS/-USD 3.4088 24-07-18 (10) --242</t>
  </si>
  <si>
    <t>10021585</t>
  </si>
  <si>
    <t>+ILS/-USD 3.4098 05-07-18 (12) -202</t>
  </si>
  <si>
    <t>10021589</t>
  </si>
  <si>
    <t>+ILS/-USD 3.4103 12-02-19 (12) --722</t>
  </si>
  <si>
    <t>10021476</t>
  </si>
  <si>
    <t>+ILS/-USD 3.412 12-02-19 (11) --724</t>
  </si>
  <si>
    <t>10021474</t>
  </si>
  <si>
    <t>+ILS/-USD 3.4138 05-07-18 (11) --202</t>
  </si>
  <si>
    <t>10021587</t>
  </si>
  <si>
    <t>+ILS/-USD 3.4175 12-07-18 (20) --225</t>
  </si>
  <si>
    <t>10021577</t>
  </si>
  <si>
    <t>+ILS/-USD 3.4175 12-07-18 (22) --225</t>
  </si>
  <si>
    <t>10021579</t>
  </si>
  <si>
    <t>+ILS/-USD 3.42 12-07-18 (10) --225</t>
  </si>
  <si>
    <t>10021575</t>
  </si>
  <si>
    <t>+ILS/-USD 3.4216 10-07-18 (12) --224</t>
  </si>
  <si>
    <t>10021567</t>
  </si>
  <si>
    <t>+ILS/-USD 3.423 17-07-18 (22) --240</t>
  </si>
  <si>
    <t>10021571</t>
  </si>
  <si>
    <t>+ILS/-USD 3.424 10-07-18 (12) --225</t>
  </si>
  <si>
    <t>10021569</t>
  </si>
  <si>
    <t>+ILS/-USD 3.4244 10-07-18 (12) --226</t>
  </si>
  <si>
    <t>10021573</t>
  </si>
  <si>
    <t>+ILS/-USD 3.4347 31-07-18 (20) --263</t>
  </si>
  <si>
    <t>10021601</t>
  </si>
  <si>
    <t>+ILS/-USD 3.43595 25-07-18 (10) --250.5</t>
  </si>
  <si>
    <t>10021597</t>
  </si>
  <si>
    <t>+ILS/-USD 3.436 25-07-18 (12) --250</t>
  </si>
  <si>
    <t>10021599</t>
  </si>
  <si>
    <t>+ILS/-USD 3.448 18-07-18 (11) --251</t>
  </si>
  <si>
    <t>10021557</t>
  </si>
  <si>
    <t>+ILS/-USD 3.4496 03-07-18 (10) --219</t>
  </si>
  <si>
    <t>10021555</t>
  </si>
  <si>
    <t>+ILS/-USD 3.4571 03-07-18 (22) --229</t>
  </si>
  <si>
    <t>10021535</t>
  </si>
  <si>
    <t>+ILS/-USD 3.4584 20-08-18 (10) -316</t>
  </si>
  <si>
    <t>10021610</t>
  </si>
  <si>
    <t>+ILS/-USD 3.4624 18-07-18 (20) --266</t>
  </si>
  <si>
    <t>10021520</t>
  </si>
  <si>
    <t>+ILS/-USD 3.4628 02-08-18 (10) --272</t>
  </si>
  <si>
    <t>10021616</t>
  </si>
  <si>
    <t>+ILS/-USD 3.4628 02-08-18 (11) --272</t>
  </si>
  <si>
    <t>10021614</t>
  </si>
  <si>
    <t>+ILS/-USD 3.4634 18-07-18 (10) -266</t>
  </si>
  <si>
    <t>10021541</t>
  </si>
  <si>
    <t>+ILS/-USD 3.46685 11-07-18 (22) --251.5</t>
  </si>
  <si>
    <t>10021524</t>
  </si>
  <si>
    <t>+ILS/-USD 3.4669 11-07-18 (22) --221</t>
  </si>
  <si>
    <t>10021608</t>
  </si>
  <si>
    <t>+ILS/-USD 3.47 05-07-18 (11) --239</t>
  </si>
  <si>
    <t>10021522</t>
  </si>
  <si>
    <t>+ILS/-USD 3.47 06-08-18 (20) --279</t>
  </si>
  <si>
    <t>10021630</t>
  </si>
  <si>
    <t>+ILS/-USD 3.47 07-08-18 (20) --283</t>
  </si>
  <si>
    <t>10021635</t>
  </si>
  <si>
    <t>+ILS/-USD 3.47 31-07-18 (11) --265</t>
  </si>
  <si>
    <t>10021632</t>
  </si>
  <si>
    <t>+ILS/-USD 3.4725 07-08-18 (12) --275</t>
  </si>
  <si>
    <t>10021638</t>
  </si>
  <si>
    <t>+ILS/-USD 3.473 07-08-18 (20) --270</t>
  </si>
  <si>
    <t>10021639</t>
  </si>
  <si>
    <t>+ILS/-USD 3.48 05-06-19 (20) --922</t>
  </si>
  <si>
    <t>10021819</t>
  </si>
  <si>
    <t>+ILS/-USD 3.4802 15-08-18 (22) --268</t>
  </si>
  <si>
    <t>10021659</t>
  </si>
  <si>
    <t>+ILS/-USD 3.4809 05-06-19 (22) --921</t>
  </si>
  <si>
    <t>10021821</t>
  </si>
  <si>
    <t>+ILS/-USD 3.4872 09-08-18 (10) --258</t>
  </si>
  <si>
    <t>10021662</t>
  </si>
  <si>
    <t>+ILS/-USD 3.49 09-08-18 (20) --257.5</t>
  </si>
  <si>
    <t>10021666</t>
  </si>
  <si>
    <t>+ILS/-USD 3.4935 29-05-19 (10) --925</t>
  </si>
  <si>
    <t>10021800</t>
  </si>
  <si>
    <t>+ILS/-USD 3.496 09-08-18 (12) --257</t>
  </si>
  <si>
    <t>10021664</t>
  </si>
  <si>
    <t>+ILS/-USD 3.5 06-08-18 (11) --258</t>
  </si>
  <si>
    <t>10021647</t>
  </si>
  <si>
    <t>+ILS/-USD 3.5 11-06-19 (11) --939</t>
  </si>
  <si>
    <t>10021827</t>
  </si>
  <si>
    <t>+ILS/-USD 3.501 11-06-19 (20) --939</t>
  </si>
  <si>
    <t>10021829</t>
  </si>
  <si>
    <t>+ILS/-USD 3.5088 13-09-18 (11) --312</t>
  </si>
  <si>
    <t>10021682</t>
  </si>
  <si>
    <t>+ILS/-USD 3.5089 13-09-18 (10) --311</t>
  </si>
  <si>
    <t>10021680</t>
  </si>
  <si>
    <t>+ILS/-USD 3.511 06-09-18 (20) --295</t>
  </si>
  <si>
    <t>10021684</t>
  </si>
  <si>
    <t>+ILS/-USD 3.5152 27-09-18 (22) --338</t>
  </si>
  <si>
    <t>10021690</t>
  </si>
  <si>
    <t>+ILS/-USD 3.5154 07-01-19 (20) --526</t>
  </si>
  <si>
    <t>10021814</t>
  </si>
  <si>
    <t>+ILS/-USD 3.5156 22-01-19 (11) --587</t>
  </si>
  <si>
    <t>10021806</t>
  </si>
  <si>
    <t>+ILS/-USD 3.5161 27-09-18 (20) --339</t>
  </si>
  <si>
    <t>10021692</t>
  </si>
  <si>
    <t>+ILS/-USD 3.5177 20-09-18 (20) --323</t>
  </si>
  <si>
    <t>10021688</t>
  </si>
  <si>
    <t>+ILS/-USD 3.52 19-11-18 (11) --448</t>
  </si>
  <si>
    <t>10021781</t>
  </si>
  <si>
    <t>+ILS/-USD 3.52 19-11-18 (20) --448</t>
  </si>
  <si>
    <t>10021785</t>
  </si>
  <si>
    <t>+ILS/-USD 3.5202 27-09-18 (11) --338</t>
  </si>
  <si>
    <t>10021694</t>
  </si>
  <si>
    <t>+ILS/-USD 3.5216 21-11-18 (12) --454</t>
  </si>
  <si>
    <t>10021783</t>
  </si>
  <si>
    <t>+ILS/-USD 3.527 27-06-19 (10) --938</t>
  </si>
  <si>
    <t>10021863</t>
  </si>
  <si>
    <t>+ILS/-USD 3.5277 20-09-18 (12) --323</t>
  </si>
  <si>
    <t>10021686</t>
  </si>
  <si>
    <t>+ILS/-USD 3.5355 25-02-19 (11) --650</t>
  </si>
  <si>
    <t>10021831</t>
  </si>
  <si>
    <t>+ILS/-USD 3.5382 25-06-19 (10) --953</t>
  </si>
  <si>
    <t>10021850</t>
  </si>
  <si>
    <t>+ILS/-USD 3.5407 25-06-19 (12) --953</t>
  </si>
  <si>
    <t>10021852</t>
  </si>
  <si>
    <t>+ILS/-USD 3.5418 25-10-18 (20) --382</t>
  </si>
  <si>
    <t>10021753</t>
  </si>
  <si>
    <t>+ILS/-USD 3.546 20-06-19 (20) --940</t>
  </si>
  <si>
    <t>10021848</t>
  </si>
  <si>
    <t>+ILS/-USD 3.5463 07-11-18 (22) --417</t>
  </si>
  <si>
    <t>10021776</t>
  </si>
  <si>
    <t>+ILS/-USD 3.547 01-11-18 (11) --409</t>
  </si>
  <si>
    <t>10021772</t>
  </si>
  <si>
    <t>+ILS/-USD 3.547 20-06-19 (22) --938</t>
  </si>
  <si>
    <t>10021844</t>
  </si>
  <si>
    <t>+ILS/-USD 3.5492 20-06-19 (12) --938</t>
  </si>
  <si>
    <t>10021846</t>
  </si>
  <si>
    <t>+ILS/-USD 3.551 02-07-19 (11) --956</t>
  </si>
  <si>
    <t>10021876</t>
  </si>
  <si>
    <t>+ILS/-USD 3.5536 02-07-19 (22) --954</t>
  </si>
  <si>
    <t>10021873</t>
  </si>
  <si>
    <t>+ILS/-USD 3.5561 10-10-18 (20) --354</t>
  </si>
  <si>
    <t>10021760</t>
  </si>
  <si>
    <t>+ILS/-USD 3.5585 17-10-18 (11) --365</t>
  </si>
  <si>
    <t>10021740</t>
  </si>
  <si>
    <t>+ILS/-USD 3.5606 10-10-18 (20) --354</t>
  </si>
  <si>
    <t>10021761</t>
  </si>
  <si>
    <t>+ILS/-USD 3.5609 25-10-18 (22) --391</t>
  </si>
  <si>
    <t>10021777</t>
  </si>
  <si>
    <t>+ILS/-USD 3.5619 23-10-18 (20) --381</t>
  </si>
  <si>
    <t>10021744</t>
  </si>
  <si>
    <t>+ILS/-USD 3.5635 17-10-18 (20) --365</t>
  </si>
  <si>
    <t>10021742</t>
  </si>
  <si>
    <t>+ILS/-USD 3.5655 05-09-18 (12) --285</t>
  </si>
  <si>
    <t>10021710</t>
  </si>
  <si>
    <t>+ILS/-USD 3.56765 05-09-18 (22) --278.5</t>
  </si>
  <si>
    <t>10021711</t>
  </si>
  <si>
    <t>+ILS/-USD 3.5729 11-10-18 (10) --366</t>
  </si>
  <si>
    <t>10021719</t>
  </si>
  <si>
    <t>+ILS/-USD 3.5734 11-10-18 (20) --366</t>
  </si>
  <si>
    <t>10021723</t>
  </si>
  <si>
    <t>+ILS/-USD 3.57535 11-10-18 (11) --366.5</t>
  </si>
  <si>
    <t>10021721</t>
  </si>
  <si>
    <t>+ILS/-USD 3.5782 20-09-18 (22) --318</t>
  </si>
  <si>
    <t>10021716</t>
  </si>
  <si>
    <t>+ILS/-USD 3.5783 25-02-19 (22) --645</t>
  </si>
  <si>
    <t>10021836</t>
  </si>
  <si>
    <t>+ILS/-USD 3.5785 23-10-18 (22) --375</t>
  </si>
  <si>
    <t>10021746</t>
  </si>
  <si>
    <t>+ILS/-USD 3.5816 10-10-18 (10) --364</t>
  </si>
  <si>
    <t>10021715</t>
  </si>
  <si>
    <t>+ILS/-USD 3.5828 16-10-18 (11) --362</t>
  </si>
  <si>
    <t>10021738</t>
  </si>
  <si>
    <t>+ILS/-USD 3.583 04-10-18 (10) --350</t>
  </si>
  <si>
    <t>10021713</t>
  </si>
  <si>
    <t>+ILS/-USD 3.5834 23-10-18 (11) --373</t>
  </si>
  <si>
    <t>10021745</t>
  </si>
  <si>
    <t>+ILS/-USD 3.5856 16-10-18 (22) --364</t>
  </si>
  <si>
    <t>10021734</t>
  </si>
  <si>
    <t>10021735</t>
  </si>
  <si>
    <t>+ILS/-USD 3.5959 20-09-18 (22) --306</t>
  </si>
  <si>
    <t>10021732</t>
  </si>
  <si>
    <t>+ILS/-USD 3.597 13-09-18 (11) --290</t>
  </si>
  <si>
    <t>10021725</t>
  </si>
  <si>
    <t>+ILS/-USD 3.6007 21-11-18 (11) --393</t>
  </si>
  <si>
    <t>10021838</t>
  </si>
  <si>
    <t>+ILS/-USD 3.6008 21-11-18 (20) --392</t>
  </si>
  <si>
    <t>10021842</t>
  </si>
  <si>
    <t>+ILS/-USD 3.60365 21-11-18 (12) --393.5</t>
  </si>
  <si>
    <t>10021840</t>
  </si>
  <si>
    <t>+USD/-ILS 3.6252 07-08-18 (11) --98</t>
  </si>
  <si>
    <t>10021871</t>
  </si>
  <si>
    <t>+USD/-ILS 3.6406 15-08-18 (22) --109</t>
  </si>
  <si>
    <t>10021884</t>
  </si>
  <si>
    <t>+USD/-ILS 3.647 05-07-18 (11) -15</t>
  </si>
  <si>
    <t>10021877</t>
  </si>
  <si>
    <t>+USD/-ILS 3.6486 11-07-18 (22) --29</t>
  </si>
  <si>
    <t>10021874</t>
  </si>
  <si>
    <t>+JPY/-USD 109.185 04-09-18 (12) --66.5</t>
  </si>
  <si>
    <t>10021807</t>
  </si>
  <si>
    <t>+USD/-CAD 1.2806 14-11-18 (12) --43</t>
  </si>
  <si>
    <t>10021804</t>
  </si>
  <si>
    <t>+USD/-CAD 1.28148 03-10-18 (20) --42.2</t>
  </si>
  <si>
    <t>10021709</t>
  </si>
  <si>
    <t>+USD/-CAD 1.28149 03-10-18 (11) --42.1</t>
  </si>
  <si>
    <t>10021705</t>
  </si>
  <si>
    <t>+USD/-CAD 1.28178 03-10-18 (12) --42.2</t>
  </si>
  <si>
    <t>10021707</t>
  </si>
  <si>
    <t>+USD/-CAD 1.29415 12-12-18 (10) --48.5</t>
  </si>
  <si>
    <t>10021823</t>
  </si>
  <si>
    <t>+USD/-CAD 1.29468 12-12-18 (11) --48.2</t>
  </si>
  <si>
    <t>10021825</t>
  </si>
  <si>
    <t>+USD/-EUR 1.16646 10-12-18 (11) +149.6</t>
  </si>
  <si>
    <t>10021857</t>
  </si>
  <si>
    <t>+USD/-EUR 1.16729 10-12-18 (10) +149.9</t>
  </si>
  <si>
    <t>10021855</t>
  </si>
  <si>
    <t>+USD/-EUR 1.17108 08-11-18 (12) +150.8</t>
  </si>
  <si>
    <t>10021802</t>
  </si>
  <si>
    <t>+USD/-EUR 1.174 08-01-19 (12) +177</t>
  </si>
  <si>
    <t>10021883</t>
  </si>
  <si>
    <t>+USD/-EUR 1.17402 08-01-19 (10) +177.2</t>
  </si>
  <si>
    <t>10021881</t>
  </si>
  <si>
    <t>+USD/-EUR 1.188 29-11-18 (11) +150</t>
  </si>
  <si>
    <t>10021835</t>
  </si>
  <si>
    <t>+USD/-EUR 1.18913 26-11-18 (11) +173.3</t>
  </si>
  <si>
    <t>10021791</t>
  </si>
  <si>
    <t>+USD/-EUR 1.18913 26-11-18 (20) +173.3</t>
  </si>
  <si>
    <t>10021793</t>
  </si>
  <si>
    <t>+USD/-EUR 1.19034 15-11-18 (20) +163.4</t>
  </si>
  <si>
    <t>10021779</t>
  </si>
  <si>
    <t>+USD/-EUR 1.191055 28-11-18 (10) +169.55</t>
  </si>
  <si>
    <t>10021795</t>
  </si>
  <si>
    <t>+USD/-EUR 1.191455 28-11-18 (11) +169.55</t>
  </si>
  <si>
    <t>10021797</t>
  </si>
  <si>
    <t>+USD/-EUR 1.19452 22-10-18 (20) +140.2</t>
  </si>
  <si>
    <t>10021788</t>
  </si>
  <si>
    <t>+USD/-EUR 1.19755 29-11-18 (11) +150.5</t>
  </si>
  <si>
    <t>10021833</t>
  </si>
  <si>
    <t>+USD/-EUR 1.19795 03-12-18 (10) +164.5</t>
  </si>
  <si>
    <t>10021816</t>
  </si>
  <si>
    <t>+USD/-EUR 1.2017 31-10-18 (10) +157</t>
  </si>
  <si>
    <t>10021751</t>
  </si>
  <si>
    <t>+USD/-EUR 1.2036 29-10-18 (22) +158</t>
  </si>
  <si>
    <t>10021749</t>
  </si>
  <si>
    <t>+USD/-EUR 1.21382 29-10-18 (22) +163.2</t>
  </si>
  <si>
    <t>10021733</t>
  </si>
  <si>
    <t>+USD/-EUR 1.21605 24-10-18 (20) +160.5</t>
  </si>
  <si>
    <t>10021727</t>
  </si>
  <si>
    <t>+USD/-EUR 1.21608 24-10-18 (11) +160.8</t>
  </si>
  <si>
    <t>10021729</t>
  </si>
  <si>
    <t>+USD/-EUR 1.21608 24-10-18 (12) +160.8</t>
  </si>
  <si>
    <t>10021731</t>
  </si>
  <si>
    <t>+USD/-EUR 1.21773 22-10-18 (20) +164.3</t>
  </si>
  <si>
    <t>10021717</t>
  </si>
  <si>
    <t>+USD/-EUR 1.23914 08-08-18 (10) +111.4</t>
  </si>
  <si>
    <t>10021645</t>
  </si>
  <si>
    <t>+USD/-EUR 1.24345 13-08-18 (10) +114.5</t>
  </si>
  <si>
    <t>10021651</t>
  </si>
  <si>
    <t>+USD/-EUR 1.24365 02-07-18 (12) +118.5</t>
  </si>
  <si>
    <t>10021509</t>
  </si>
  <si>
    <t>+USD/-EUR 1.24365 13-08-18 (11) +114.5</t>
  </si>
  <si>
    <t>10021653</t>
  </si>
  <si>
    <t>+USD/-EUR 1.24395 13-08-18 (20) +114.5</t>
  </si>
  <si>
    <t>10021657</t>
  </si>
  <si>
    <t>+USD/-EUR 1.24396 13-08-18 (12) +114.6</t>
  </si>
  <si>
    <t>10021655</t>
  </si>
  <si>
    <t>+USD/-EUR 1.24585 16-07-18 (11) +128.5</t>
  </si>
  <si>
    <t>10021526</t>
  </si>
  <si>
    <t>+USD/-EUR 1.24585 16-07-18 (12) +128.5</t>
  </si>
  <si>
    <t>10021528</t>
  </si>
  <si>
    <t>+USD/-EUR 1.245925 26-07-18 (20) +129.3</t>
  </si>
  <si>
    <t>10021583</t>
  </si>
  <si>
    <t>+USD/-EUR 1.24595 26-07-18 (12) +129.5</t>
  </si>
  <si>
    <t>10021581</t>
  </si>
  <si>
    <t>+USD/-EUR 1.24787 12-09-18 (22) +140.7</t>
  </si>
  <si>
    <t>10021672</t>
  </si>
  <si>
    <t>+USD/-EUR 1.2492 02-07-18 (10) +110</t>
  </si>
  <si>
    <t>10021565</t>
  </si>
  <si>
    <t>+USD/-EUR 1.2535 17-09-18 (20) +140</t>
  </si>
  <si>
    <t>10021678</t>
  </si>
  <si>
    <t>+USD/-EUR 1.26196 02-07-18 (12) +119.6</t>
  </si>
  <si>
    <t>10021502</t>
  </si>
  <si>
    <t>+USD/-GBP 1.33607 27-12-18 (20) +110.7</t>
  </si>
  <si>
    <t>10021868</t>
  </si>
  <si>
    <t>+USD/-GBP 1.33707 27-11-18 (12) +93.7</t>
  </si>
  <si>
    <t>10021861</t>
  </si>
  <si>
    <t>+USD/-GBP 1.3374 27-12-18 (12) +111</t>
  </si>
  <si>
    <t>10021866</t>
  </si>
  <si>
    <t>+USD/-GBP 1.34724 23-07-18 (20) +39.4</t>
  </si>
  <si>
    <t>10021789</t>
  </si>
  <si>
    <t>+USD/-GBP 1.35165 27-11-18 (11) +108.5</t>
  </si>
  <si>
    <t>10021811</t>
  </si>
  <si>
    <t>+USD/-GBP 1.35185 27-11-18 (10) +108.5</t>
  </si>
  <si>
    <t>10021809</t>
  </si>
  <si>
    <t>+USD/-GBP 1.36295 06-11-18 (12) +109.5</t>
  </si>
  <si>
    <t>10021774</t>
  </si>
  <si>
    <t>+USD/-GBP 1.363775 18-10-18 (11) +105.75</t>
  </si>
  <si>
    <t>10021737</t>
  </si>
  <si>
    <t>+USD/-GBP 1.3977 30-07-18 (10) +86</t>
  </si>
  <si>
    <t>10021561</t>
  </si>
  <si>
    <t>+USD/-GBP 1.3986 23-07-18 (10) +86</t>
  </si>
  <si>
    <t>10021537</t>
  </si>
  <si>
    <t>+USD/-GBP 1.4 23-07-18 (11) +86</t>
  </si>
  <si>
    <t>10021539</t>
  </si>
  <si>
    <t>+USD/-GBP 1.4029 15-10-18 (12) +109</t>
  </si>
  <si>
    <t>10021703</t>
  </si>
  <si>
    <t>+USD/-GBP 1.4057 09-10-18 (20) +107</t>
  </si>
  <si>
    <t>10021700</t>
  </si>
  <si>
    <t>+USD/-GBP 1.4062 09-10-18 (11) +107</t>
  </si>
  <si>
    <t>10021696</t>
  </si>
  <si>
    <t>+USD/-GBP 1.4062 09-10-18 (12) +107</t>
  </si>
  <si>
    <t>10021698</t>
  </si>
  <si>
    <t>+USD/-JPY 104.622 06-08-18 (12) --97.8</t>
  </si>
  <si>
    <t>10021603</t>
  </si>
  <si>
    <t>+USD/-JPY 104.622 06-08-18 (20) --97.8</t>
  </si>
  <si>
    <t>10021605</t>
  </si>
  <si>
    <t>+USD/-JPY 105.972 04-09-18 (12) --102.8</t>
  </si>
  <si>
    <t>10021670</t>
  </si>
  <si>
    <t>+USD/-JPY 108.86 05-11-18 (10) --134</t>
  </si>
  <si>
    <t>10021767</t>
  </si>
  <si>
    <t>+USD/-JPY 108.9 05-11-18 (11) --134</t>
  </si>
  <si>
    <t>10021769</t>
  </si>
  <si>
    <t>+USD/-JPY 109.483 04-09-18 (12) --81.7</t>
  </si>
  <si>
    <t>10021765</t>
  </si>
  <si>
    <t>+USD/-SEK 8.461 13-11-18 (20) --1215</t>
  </si>
  <si>
    <t>10021757</t>
  </si>
  <si>
    <t>+USD/-SEK 8.463 13-11-18 (12) --1214</t>
  </si>
  <si>
    <t>10021755</t>
  </si>
  <si>
    <t>פורוורד מט"ח-מט"ח</t>
  </si>
  <si>
    <t>10021880</t>
  </si>
  <si>
    <t>10021882</t>
  </si>
  <si>
    <t>496761</t>
  </si>
  <si>
    <t/>
  </si>
  <si>
    <t>דולר ניו-זילנד</t>
  </si>
  <si>
    <t>כתר נורבגי</t>
  </si>
  <si>
    <t>רובל רוסי</t>
  </si>
  <si>
    <t>בנק אגוד לישראל בע"מ*</t>
  </si>
  <si>
    <t>30013000</t>
  </si>
  <si>
    <t>Aa3.IL</t>
  </si>
  <si>
    <t>סיטי בנק</t>
  </si>
  <si>
    <t>30022000</t>
  </si>
  <si>
    <t>Baa1</t>
  </si>
  <si>
    <t>MOODY'S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</si>
  <si>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</si>
  <si>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</si>
  <si>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</si>
  <si>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</si>
  <si>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</si>
  <si>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</si>
  <si>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בנק דיסקונט לישראל בע"מ</t>
  </si>
  <si>
    <t>30011000</t>
  </si>
  <si>
    <t>הבנק הבנלאומי הראשון לישראל בע"מ</t>
  </si>
  <si>
    <t>30031000</t>
  </si>
  <si>
    <t>יו בנק</t>
  </si>
  <si>
    <t>30026000</t>
  </si>
  <si>
    <t>דירוג פנימי</t>
  </si>
  <si>
    <t>30313000</t>
  </si>
  <si>
    <t>31222000</t>
  </si>
  <si>
    <t>31722000</t>
  </si>
  <si>
    <t>30222000</t>
  </si>
  <si>
    <t>32022000</t>
  </si>
  <si>
    <t>31122000</t>
  </si>
  <si>
    <t>30322000</t>
  </si>
  <si>
    <t>31012000</t>
  </si>
  <si>
    <t>31112000</t>
  </si>
  <si>
    <t>31712000</t>
  </si>
  <si>
    <t>30212000</t>
  </si>
  <si>
    <t>32012000</t>
  </si>
  <si>
    <t>30312000</t>
  </si>
  <si>
    <t>31210000</t>
  </si>
  <si>
    <t>32010000</t>
  </si>
  <si>
    <t>31110000</t>
  </si>
  <si>
    <t>30210000</t>
  </si>
  <si>
    <t>30310000</t>
  </si>
  <si>
    <t>30910000</t>
  </si>
  <si>
    <t>31710000</t>
  </si>
  <si>
    <t>30220000</t>
  </si>
  <si>
    <t>31120000</t>
  </si>
  <si>
    <t>30320000</t>
  </si>
  <si>
    <t>32011000</t>
  </si>
  <si>
    <t>30311000</t>
  </si>
  <si>
    <t>30211000</t>
  </si>
  <si>
    <t>31111000</t>
  </si>
  <si>
    <t>31726000</t>
  </si>
  <si>
    <t>30826000</t>
  </si>
  <si>
    <t>30226000</t>
  </si>
  <si>
    <t>30326000</t>
  </si>
  <si>
    <t>32026000</t>
  </si>
  <si>
    <t>UBS</t>
  </si>
  <si>
    <t>30991000</t>
  </si>
  <si>
    <t>Aa3</t>
  </si>
  <si>
    <t>32291000</t>
  </si>
  <si>
    <t>דולר סינגפורי</t>
  </si>
  <si>
    <t>31791000</t>
  </si>
  <si>
    <t>30391000</t>
  </si>
  <si>
    <t>31191000</t>
  </si>
  <si>
    <t>30791000</t>
  </si>
  <si>
    <t>31291000</t>
  </si>
  <si>
    <t>31091000</t>
  </si>
  <si>
    <t>32691000</t>
  </si>
  <si>
    <t>30891000</t>
  </si>
  <si>
    <t>30291000</t>
  </si>
  <si>
    <t>32791000</t>
  </si>
  <si>
    <t>32091000</t>
  </si>
  <si>
    <t>שעבוד פוליסות ב.חיים - מדד מחירים לצרכן7891</t>
  </si>
  <si>
    <t>לא</t>
  </si>
  <si>
    <t>333360307</t>
  </si>
  <si>
    <t>AA+</t>
  </si>
  <si>
    <t>משכנתאות - מדד מחירים לצרכן0891</t>
  </si>
  <si>
    <t>333360201</t>
  </si>
  <si>
    <t>AA</t>
  </si>
  <si>
    <t>כן</t>
  </si>
  <si>
    <t>90148620</t>
  </si>
  <si>
    <t>90148621</t>
  </si>
  <si>
    <t>90148622</t>
  </si>
  <si>
    <t>90148623</t>
  </si>
  <si>
    <t>90148624</t>
  </si>
  <si>
    <t>507852</t>
  </si>
  <si>
    <t>90150400</t>
  </si>
  <si>
    <t>520300</t>
  </si>
  <si>
    <t>90150520</t>
  </si>
  <si>
    <t>92322010</t>
  </si>
  <si>
    <t>455531</t>
  </si>
  <si>
    <t>14811160</t>
  </si>
  <si>
    <t>14760843</t>
  </si>
  <si>
    <t>472710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</si>
  <si>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</si>
  <si>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</si>
  <si>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</si>
  <si>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</si>
  <si>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</si>
  <si>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</si>
  <si>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</si>
  <si>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</si>
  <si>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</si>
  <si>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</si>
  <si>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</si>
  <si>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</si>
  <si>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</si>
  <si>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</si>
  <si>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</si>
  <si>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</si>
  <si>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</si>
  <si>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</si>
  <si>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</si>
  <si>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</si>
  <si>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</si>
  <si>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</si>
  <si>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</si>
  <si>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</si>
  <si>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</si>
  <si>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</si>
  <si>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</si>
  <si>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</si>
  <si>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</si>
  <si>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</si>
  <si>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</si>
  <si>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</si>
  <si>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</si>
  <si>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</si>
  <si>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</si>
  <si>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455954</t>
  </si>
  <si>
    <t>90150300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</si>
  <si>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</si>
  <si>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</si>
  <si>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</si>
  <si>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</si>
  <si>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</si>
  <si>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</si>
  <si>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</si>
  <si>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</si>
  <si>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</si>
  <si>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</si>
  <si>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</si>
  <si>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</si>
  <si>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90135664</t>
  </si>
  <si>
    <t>90135667</t>
  </si>
  <si>
    <t>90135663</t>
  </si>
  <si>
    <t>90135666</t>
  </si>
  <si>
    <t>90135661</t>
  </si>
  <si>
    <t>507787</t>
  </si>
  <si>
    <t>469285</t>
  </si>
  <si>
    <t>90840002</t>
  </si>
  <si>
    <t>90840004</t>
  </si>
  <si>
    <t>90840006</t>
  </si>
  <si>
    <t>90840000</t>
  </si>
  <si>
    <t>40999</t>
  </si>
  <si>
    <t>14760844</t>
  </si>
  <si>
    <t>90136004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</si>
  <si>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</si>
  <si>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</si>
  <si>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</si>
  <si>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</si>
  <si>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</si>
  <si>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</si>
  <si>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</si>
  <si>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</si>
  <si>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</si>
  <si>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</si>
  <si>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</si>
  <si>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</si>
  <si>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</si>
  <si>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</si>
  <si>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</si>
  <si>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</si>
  <si>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</si>
  <si>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</si>
  <si>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</si>
  <si>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</si>
  <si>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</si>
  <si>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</si>
  <si>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</si>
  <si>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</si>
  <si>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</si>
  <si>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</si>
  <si>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</si>
  <si>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</si>
  <si>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91102700</t>
  </si>
  <si>
    <t>519608</t>
  </si>
  <si>
    <t>91050019</t>
  </si>
  <si>
    <t>91040002</t>
  </si>
  <si>
    <t>91050015</t>
  </si>
  <si>
    <t>91050016</t>
  </si>
  <si>
    <t>91050017</t>
  </si>
  <si>
    <t>91102799</t>
  </si>
  <si>
    <t>91102798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</si>
  <si>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</si>
  <si>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</si>
  <si>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</si>
  <si>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</si>
  <si>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</si>
  <si>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</si>
  <si>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</si>
  <si>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</si>
  <si>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90240790</t>
  </si>
  <si>
    <t>90240792</t>
  </si>
  <si>
    <t>90240793</t>
  </si>
  <si>
    <t>90240794</t>
  </si>
  <si>
    <t>90240795</t>
  </si>
  <si>
    <t>90240796</t>
  </si>
  <si>
    <t>514849</t>
  </si>
  <si>
    <t>515535</t>
  </si>
  <si>
    <t>482154</t>
  </si>
  <si>
    <t>482153</t>
  </si>
  <si>
    <t>90320002</t>
  </si>
  <si>
    <t>90320003</t>
  </si>
  <si>
    <t>90320001</t>
  </si>
  <si>
    <t>90310002</t>
  </si>
  <si>
    <t>90310003</t>
  </si>
  <si>
    <t>90310001</t>
  </si>
  <si>
    <t>90145362</t>
  </si>
  <si>
    <t>90141407</t>
  </si>
  <si>
    <t>90800100</t>
  </si>
  <si>
    <t>D</t>
  </si>
  <si>
    <t>11898601</t>
  </si>
  <si>
    <t>11898600</t>
  </si>
  <si>
    <t>520299</t>
  </si>
  <si>
    <t>66240</t>
  </si>
  <si>
    <t>508506</t>
  </si>
  <si>
    <t>474475</t>
  </si>
  <si>
    <t>482281</t>
  </si>
  <si>
    <t>490783</t>
  </si>
  <si>
    <t>503902</t>
  </si>
  <si>
    <t>516931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</si>
  <si>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</si>
  <si>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</si>
  <si>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</si>
  <si>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</si>
  <si>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</si>
  <si>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</si>
  <si>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</si>
  <si>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</si>
  <si>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</si>
  <si>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</si>
  <si>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</si>
  <si>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</si>
  <si>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520298</t>
  </si>
  <si>
    <t>469140</t>
  </si>
  <si>
    <t>506982</t>
  </si>
  <si>
    <t>508504</t>
  </si>
  <si>
    <t>513483</t>
  </si>
  <si>
    <t>518286</t>
  </si>
  <si>
    <t>475042</t>
  </si>
  <si>
    <t>491469</t>
  </si>
  <si>
    <t>487447</t>
  </si>
  <si>
    <t>487557</t>
  </si>
  <si>
    <t>487556</t>
  </si>
  <si>
    <t>471677</t>
  </si>
  <si>
    <t>474437</t>
  </si>
  <si>
    <t>474436</t>
  </si>
  <si>
    <t>513137</t>
  </si>
  <si>
    <t>517196</t>
  </si>
  <si>
    <t>520296</t>
  </si>
  <si>
    <t>פקדון משכן 5.25% 30.7.2018</t>
  </si>
  <si>
    <t>פקדן בנהפ 5.35%  25.05.2021</t>
  </si>
  <si>
    <t>שפיצר חצי בלמש %5.6 6/2024</t>
  </si>
  <si>
    <t>שפיצר רבע טפחות %5.75  7/2024</t>
  </si>
  <si>
    <t>שפיצר שנתי לאומי%5.6 7/2018</t>
  </si>
  <si>
    <t>פקדון שפיצר הבינלאומי  5.30%</t>
  </si>
  <si>
    <t>פקדון אוצר ה. המקומי5.85% 2018</t>
  </si>
  <si>
    <t>מזרחי 0.5 7.12.17</t>
  </si>
  <si>
    <t>491453</t>
  </si>
  <si>
    <t>מזרחי 062018</t>
  </si>
  <si>
    <t>471974</t>
  </si>
  <si>
    <t>מזרחי 082018</t>
  </si>
  <si>
    <t>475051</t>
  </si>
  <si>
    <t>מזרחי 092018</t>
  </si>
  <si>
    <t>478050</t>
  </si>
  <si>
    <t>מזרחי 1018</t>
  </si>
  <si>
    <t>482569</t>
  </si>
  <si>
    <t>מזרחי 11.2.18</t>
  </si>
  <si>
    <t>501504</t>
  </si>
  <si>
    <t>מזרחי 3.1.18</t>
  </si>
  <si>
    <t>494679</t>
  </si>
  <si>
    <t>פועלים 07/2018</t>
  </si>
  <si>
    <t>475050</t>
  </si>
  <si>
    <t>פועלים 11.2.18</t>
  </si>
  <si>
    <t>501502</t>
  </si>
  <si>
    <t>פועלים 11/17  0.55% 2.11.18</t>
  </si>
  <si>
    <t>486981</t>
  </si>
  <si>
    <t>פועלים 11/17  5.11.18</t>
  </si>
  <si>
    <t>487160</t>
  </si>
  <si>
    <t>פועלים 3.1.18</t>
  </si>
  <si>
    <t>494677</t>
  </si>
  <si>
    <t>בינלאומי 0609</t>
  </si>
  <si>
    <t>482570</t>
  </si>
  <si>
    <t>דיסקונט 0.51 7.12.17</t>
  </si>
  <si>
    <t>491452</t>
  </si>
  <si>
    <t>דיסקונט 02/11/17 0.5%</t>
  </si>
  <si>
    <t>486980</t>
  </si>
  <si>
    <t>דיסקונט 11.2.18</t>
  </si>
  <si>
    <t>501503</t>
  </si>
  <si>
    <t>דיסקונט 3.1.18</t>
  </si>
  <si>
    <t>494678</t>
  </si>
  <si>
    <t>הבינלאומי 2/18</t>
  </si>
  <si>
    <t>501505</t>
  </si>
  <si>
    <t>הבינלאומי 3/11/18</t>
  </si>
  <si>
    <t>485397</t>
  </si>
  <si>
    <t>יובנק 092018</t>
  </si>
  <si>
    <t>478059</t>
  </si>
  <si>
    <t>נדלן בית קרור, צ'ק פוסט חיפה</t>
  </si>
  <si>
    <t>השכרה</t>
  </si>
  <si>
    <t>רח בעלי המלאכה, א.ת. חיפה, מפרץ חיפה</t>
  </si>
  <si>
    <t>נדלן טופ-דן</t>
  </si>
  <si>
    <t>פנחס רוזן 72, תל אביב</t>
  </si>
  <si>
    <t>נדלן אשמורת</t>
  </si>
  <si>
    <t>התקווה 4, באר שבע</t>
  </si>
  <si>
    <t>נדלן קרית הלאום</t>
  </si>
  <si>
    <t>ישראל גלילי 3, ראשון לציון</t>
  </si>
  <si>
    <t>נדלן בית-ברקוביץ</t>
  </si>
  <si>
    <t>ברקוביץ 4, תל אביב</t>
  </si>
  <si>
    <t>נדלן מרכז ויצמן</t>
  </si>
  <si>
    <t>קניון</t>
  </si>
  <si>
    <t>ויצמן ,11 תל אביב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</si>
  <si>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</si>
  <si>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</si>
  <si>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</si>
  <si>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</si>
  <si>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</si>
  <si>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</si>
  <si>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</si>
  <si>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</si>
  <si>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</si>
  <si>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</si>
  <si>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</si>
  <si>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</si>
  <si>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</si>
  <si>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</si>
  <si>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</si>
  <si>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</si>
  <si>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</si>
  <si>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</si>
  <si>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</si>
  <si>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</si>
  <si>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</si>
  <si>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</si>
  <si>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</si>
  <si>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</si>
  <si>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</si>
  <si>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</si>
  <si>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</si>
  <si>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</si>
  <si>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</si>
  <si>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</si>
  <si>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</si>
  <si>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</si>
  <si>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</si>
  <si>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</si>
  <si>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</si>
  <si>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</si>
  <si>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</si>
  <si>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</si>
  <si>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</si>
  <si>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</si>
  <si>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</si>
  <si>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</si>
  <si>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</si>
  <si>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</si>
  <si>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</si>
  <si>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</si>
  <si>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</si>
  <si>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</si>
  <si>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</si>
  <si>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</si>
  <si>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</si>
  <si>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</si>
  <si>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</si>
  <si>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</si>
  <si>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</si>
  <si>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</si>
  <si>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</si>
  <si>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</si>
  <si>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</si>
  <si>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</si>
  <si>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1970336</t>
  </si>
  <si>
    <t>Citymark Building*</t>
  </si>
  <si>
    <t>אלפי ₪</t>
  </si>
  <si>
    <t>סה"כ יתרות התחייבות להשקעה</t>
  </si>
  <si>
    <t>Sky I</t>
  </si>
  <si>
    <t>Infinity I China</t>
  </si>
  <si>
    <t>Orbimed Israel Partners I</t>
  </si>
  <si>
    <t>ANATOMY I</t>
  </si>
  <si>
    <t>Sky II</t>
  </si>
  <si>
    <t>Fortissimo Capital Fund I - mishtatef</t>
  </si>
  <si>
    <t>Tene Growth III</t>
  </si>
  <si>
    <t>Accelmed I</t>
  </si>
  <si>
    <t>NOY 2 infra &amp; energy investment LP</t>
  </si>
  <si>
    <t>ANATOMY 2</t>
  </si>
  <si>
    <t>Tene Growth II- Qnergy</t>
  </si>
  <si>
    <t>Reality III</t>
  </si>
  <si>
    <t>Accelmed growth partners</t>
  </si>
  <si>
    <t>FIMI 6</t>
  </si>
  <si>
    <t>Orbimed  II</t>
  </si>
  <si>
    <t>NOY 2 co-investment Ashalim plot A</t>
  </si>
  <si>
    <t>sky III</t>
  </si>
  <si>
    <t>Helios Renewable Energy 1</t>
  </si>
  <si>
    <t>סה"כ בחו"ל</t>
  </si>
  <si>
    <t>Argan Capital L.P</t>
  </si>
  <si>
    <t>Avista Capital Partners L.P</t>
  </si>
  <si>
    <t>Olympus Capital Asia III L.P</t>
  </si>
  <si>
    <t>Trilantic Capital Partners IV</t>
  </si>
  <si>
    <t>SUN-Apollo India Real Estate</t>
  </si>
  <si>
    <t>Apax Europe VII</t>
  </si>
  <si>
    <t>Highstar (Oaktree) capital III</t>
  </si>
  <si>
    <t>Rothschild Europportunities</t>
  </si>
  <si>
    <t>Rothschild Real Estate</t>
  </si>
  <si>
    <t>Gavea III</t>
  </si>
  <si>
    <t>Fortissimo Capital Fund II</t>
  </si>
  <si>
    <t>Klirmark Opportunity I</t>
  </si>
  <si>
    <t>Israel Cleantech Ventures II</t>
  </si>
  <si>
    <t>Gavea IV</t>
  </si>
  <si>
    <t>VICTORIA I</t>
  </si>
  <si>
    <t>Fortissimo Capital Fund III</t>
  </si>
  <si>
    <t>KOTAK- CIIF I</t>
  </si>
  <si>
    <t>Tene Growth II</t>
  </si>
  <si>
    <t>Inimiti Capital Partners I - mishtatef</t>
  </si>
  <si>
    <t>Selene Mortgage Opportunity  II  blocker</t>
  </si>
  <si>
    <t>Viola PE II LP</t>
  </si>
  <si>
    <t>Klirmark Opportunity II</t>
  </si>
  <si>
    <t>Ares Special Situations Fund IV</t>
  </si>
  <si>
    <t>Blackstone RE VIII</t>
  </si>
  <si>
    <t>Silverfleet II</t>
  </si>
  <si>
    <t>Rhone Capital Partners V</t>
  </si>
  <si>
    <t>Trilantic capital partners V</t>
  </si>
  <si>
    <t>Graph Tech Brookfield</t>
  </si>
  <si>
    <t>Brookfield  RE  II</t>
  </si>
  <si>
    <t>THOMA BRAVO</t>
  </si>
  <si>
    <t>meridiam III</t>
  </si>
  <si>
    <t>Advent</t>
  </si>
  <si>
    <t>apollo natural pesources partners II</t>
  </si>
  <si>
    <t>Bluebay SLFI</t>
  </si>
  <si>
    <t>Migdal-HarbourVest 2016 Fund L.P. (Tranche B)</t>
  </si>
  <si>
    <t>harbourvest DOVER</t>
  </si>
  <si>
    <t>Warburg Pincus China I</t>
  </si>
  <si>
    <t>SVB</t>
  </si>
  <si>
    <t>Crescent mezzanine VII</t>
  </si>
  <si>
    <t>Permira</t>
  </si>
  <si>
    <t>ARES private credit solutions</t>
  </si>
  <si>
    <t>harbourvest part' co inv fund IV (Tranche B)</t>
  </si>
  <si>
    <t>waterton</t>
  </si>
  <si>
    <t>Vintage Migdal Co-investment</t>
  </si>
  <si>
    <t>Apollo Fund IX</t>
  </si>
  <si>
    <t>ICG SDP III</t>
  </si>
  <si>
    <t>incline</t>
  </si>
  <si>
    <t>OWL ROCK</t>
  </si>
  <si>
    <t>harbourvest ח-ן מנוהל</t>
  </si>
  <si>
    <t>LS POWER FUND IV</t>
  </si>
  <si>
    <t>Patria VI</t>
  </si>
  <si>
    <t>Enlight</t>
  </si>
  <si>
    <t>ACE IV</t>
  </si>
  <si>
    <t>brookfield III</t>
  </si>
  <si>
    <t>SVB IX</t>
  </si>
  <si>
    <t>Migdal-HarbourVest Project Saxa</t>
  </si>
  <si>
    <t>Pantheon Global Secondary Fund VI</t>
  </si>
  <si>
    <t>בבטחונות אחרים - גורם 07</t>
  </si>
  <si>
    <t>פורוורד ריבית</t>
  </si>
  <si>
    <t>גורם 105</t>
  </si>
  <si>
    <t>גורם 80</t>
  </si>
  <si>
    <t>גורם 38</t>
  </si>
  <si>
    <t>גורם 98</t>
  </si>
  <si>
    <t>גורם 119</t>
  </si>
  <si>
    <t>גורם 111</t>
  </si>
  <si>
    <t>גורם 47</t>
  </si>
  <si>
    <t>גורם 77</t>
  </si>
  <si>
    <t>גורם 67</t>
  </si>
  <si>
    <t>גורם 43</t>
  </si>
  <si>
    <t>גורם 113</t>
  </si>
  <si>
    <t>גורם 104</t>
  </si>
  <si>
    <t>גורם 102</t>
  </si>
  <si>
    <t>גורם 97</t>
  </si>
  <si>
    <t>גורם 112</t>
  </si>
  <si>
    <t>גורם 88</t>
  </si>
  <si>
    <t>גורם 87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</si>
  <si>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</si>
  <si>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</si>
  <si>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</si>
  <si>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</si>
  <si>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</si>
  <si>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</si>
  <si>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</si>
  <si>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</si>
  <si>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26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</si>
  <si>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</si>
  <si>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</si>
  <si>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</si>
  <si>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</si>
  <si>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</si>
  <si>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</si>
  <si>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</si>
  <si>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</si>
  <si>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</si>
  <si>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</si>
  <si>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</si>
  <si>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</si>
  <si>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</si>
  <si>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</si>
  <si>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</si>
  <si>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</si>
  <si>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</si>
  <si>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</si>
  <si>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</si>
  <si>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</si>
  <si>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</si>
  <si>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</si>
  <si>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103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</si>
  <si>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</si>
  <si>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</si>
  <si>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</si>
  <si>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</si>
  <si>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116*</t>
  </si>
  <si>
    <t>בבטחונות אחרים - גורם 111</t>
  </si>
  <si>
    <t>בבטחונות אחרים - גורם 17</t>
  </si>
  <si>
    <t>בשיעבוד כלי רכב - גורם 68</t>
  </si>
  <si>
    <t>בשיעבוד כלי רכב - גורם 01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</si>
  <si>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</si>
  <si>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</si>
  <si>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</si>
  <si>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</si>
  <si>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</si>
  <si>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</si>
  <si>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97</t>
  </si>
  <si>
    <t>בבטחונות אחרים - גורם 110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</si>
  <si>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</si>
  <si>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</si>
  <si>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</si>
  <si>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</si>
  <si>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</si>
  <si>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</si>
  <si>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91</t>
  </si>
  <si>
    <t>בבטחונות אחרים - גורם 86</t>
  </si>
  <si>
    <t>בבטחונות אחרים - גורם 101</t>
  </si>
  <si>
    <t>בבטחונות אחרים - גורם 79</t>
  </si>
  <si>
    <t>בבטחונות אחרים - גורם 120</t>
  </si>
  <si>
    <t>בבטחונות אחרים - גורם 93</t>
  </si>
  <si>
    <t>בבטחונות אחרים - גורם 87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</si>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</sst>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indexed="8"/>
      <name val="Arial"/>
      <family val="2"/>
      <charset val="177"/>
    </font>
    <font>
      <sz val="10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30" fillId="0" borderId="0"/>
    <xf numFmtId="0" fontId="1" fillId="0" borderId="0"/>
    <xf numFmtId="43" fontId="1" fillId="0" borderId="0" applyFont="0" applyFill="0" applyBorder="0" applyAlignment="0" applyProtection="0"/>
  </cellStyleXfs>
  <cellXfs count="17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14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7" fontId="5" fillId="0" borderId="31" xfId="7" applyNumberFormat="1" applyFont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49" fontId="5" fillId="2" borderId="35" xfId="16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center"/>
    </xf>
    <xf numFmtId="10" fontId="28" fillId="0" borderId="0" xfId="14" applyNumberFormat="1" applyFont="1" applyFill="1" applyBorder="1" applyAlignment="1">
      <alignment horizontal="right"/>
    </xf>
    <xf numFmtId="43" fontId="28" fillId="0" borderId="0" xfId="17" applyFont="1" applyFill="1" applyBorder="1" applyAlignment="1">
      <alignment horizontal="right"/>
    </xf>
    <xf numFmtId="10" fontId="27" fillId="0" borderId="28" xfId="15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0" fontId="29" fillId="0" borderId="0" xfId="15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31" fillId="0" borderId="0" xfId="0" applyFont="1" applyFill="1" applyBorder="1" applyAlignment="1">
      <alignment horizontal="right" indent="3"/>
    </xf>
  </cellXfs>
  <cellStyles count="18">
    <cellStyle name="Comma" xfId="13" builtinId="3"/>
    <cellStyle name="Comma 2" xfId="1"/>
    <cellStyle name="Comma 3" xfId="17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Percent 3" xfId="15"/>
    <cellStyle name="Text" xfId="9"/>
    <cellStyle name="Total" xfId="10"/>
    <cellStyle name="היפר-קישור" xfId="11" builtinId="8"/>
  </cellStyles>
  <dxfs count="3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192</v>
      </c>
      <c r="C1" s="77" t="s" vm="1">
        <v>273</v>
      </c>
    </row>
    <row r="2" spans="1:29">
      <c r="B2" s="57" t="s">
        <v>191</v>
      </c>
      <c r="C2" s="77" t="s">
        <v>274</v>
      </c>
    </row>
    <row r="3" spans="1:29">
      <c r="B3" s="57" t="s">
        <v>193</v>
      </c>
      <c r="C3" s="77" t="s">
        <v>275</v>
      </c>
    </row>
    <row r="4" spans="1:29">
      <c r="B4" s="57" t="s">
        <v>194</v>
      </c>
      <c r="C4" s="77">
        <v>17012</v>
      </c>
    </row>
    <row r="6" spans="1:29" ht="26.25" customHeight="1">
      <c r="B6" s="139" t="s">
        <v>208</v>
      </c>
      <c r="C6" s="140"/>
      <c r="D6" s="141"/>
    </row>
    <row r="7" spans="1:29" s="10" customFormat="1">
      <c r="B7" s="23"/>
      <c r="C7" s="24" t="s">
        <v>123</v>
      </c>
      <c r="D7" s="25" t="s">
        <v>121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259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6" t="s">
        <v>207</v>
      </c>
      <c r="C10" s="113">
        <v>61917299.021735534</v>
      </c>
      <c r="D10" s="114">
        <v>0.98740827958791522</v>
      </c>
      <c r="AC10" s="65"/>
    </row>
    <row r="11" spans="1:29">
      <c r="A11" s="45" t="s">
        <v>154</v>
      </c>
      <c r="B11" s="29" t="s">
        <v>209</v>
      </c>
      <c r="C11" s="113" vm="2">
        <v>6891975.8437764533</v>
      </c>
      <c r="D11" s="114">
        <v>0.10990779827905403</v>
      </c>
    </row>
    <row r="12" spans="1:29">
      <c r="B12" s="29" t="s">
        <v>210</v>
      </c>
      <c r="C12" s="113">
        <v>35034642.572236151</v>
      </c>
      <c r="D12" s="114">
        <v>0.55870486430755772</v>
      </c>
    </row>
    <row r="13" spans="1:29">
      <c r="A13" s="55" t="s">
        <v>154</v>
      </c>
      <c r="B13" s="30" t="s">
        <v>77</v>
      </c>
      <c r="C13" s="113" vm="3">
        <v>5357159.5209784266</v>
      </c>
      <c r="D13" s="114">
        <v>8.543175735476484E-2</v>
      </c>
    </row>
    <row r="14" spans="1:29">
      <c r="A14" s="55" t="s">
        <v>154</v>
      </c>
      <c r="B14" s="30" t="s">
        <v>78</v>
      </c>
      <c r="C14" s="113" t="s" vm="4">
        <v>2499</v>
      </c>
      <c r="D14" s="114"/>
    </row>
    <row r="15" spans="1:29">
      <c r="A15" s="55" t="s">
        <v>154</v>
      </c>
      <c r="B15" s="30" t="s">
        <v>79</v>
      </c>
      <c r="C15" s="113" vm="5">
        <v>9567913.8090592213</v>
      </c>
      <c r="D15" s="114">
        <v>0.15258154768883217</v>
      </c>
    </row>
    <row r="16" spans="1:29">
      <c r="A16" s="55" t="s">
        <v>154</v>
      </c>
      <c r="B16" s="30" t="s">
        <v>80</v>
      </c>
      <c r="C16" s="113" vm="6">
        <v>9132209.8192986995</v>
      </c>
      <c r="D16" s="114">
        <v>0.14563328389605912</v>
      </c>
    </row>
    <row r="17" spans="1:4">
      <c r="A17" s="55" t="s">
        <v>154</v>
      </c>
      <c r="B17" s="30" t="s">
        <v>81</v>
      </c>
      <c r="C17" s="113" vm="7">
        <v>5408963.0304524787</v>
      </c>
      <c r="D17" s="114">
        <v>8.6257878890661194E-2</v>
      </c>
    </row>
    <row r="18" spans="1:4">
      <c r="A18" s="55" t="s">
        <v>154</v>
      </c>
      <c r="B18" s="30" t="s">
        <v>82</v>
      </c>
      <c r="C18" s="113" vm="8">
        <v>5727374.606568954</v>
      </c>
      <c r="D18" s="114">
        <v>9.133565572429983E-2</v>
      </c>
    </row>
    <row r="19" spans="1:4">
      <c r="A19" s="55" t="s">
        <v>154</v>
      </c>
      <c r="B19" s="30" t="s">
        <v>83</v>
      </c>
      <c r="C19" s="113" vm="9">
        <v>679.31527990129996</v>
      </c>
      <c r="D19" s="114">
        <v>1.0833184625667549E-5</v>
      </c>
    </row>
    <row r="20" spans="1:4">
      <c r="A20" s="55" t="s">
        <v>154</v>
      </c>
      <c r="B20" s="30" t="s">
        <v>84</v>
      </c>
      <c r="C20" s="113" vm="10">
        <v>258.86339499999997</v>
      </c>
      <c r="D20" s="114">
        <v>4.1281493789887277E-6</v>
      </c>
    </row>
    <row r="21" spans="1:4">
      <c r="A21" s="55" t="s">
        <v>154</v>
      </c>
      <c r="B21" s="30" t="s">
        <v>85</v>
      </c>
      <c r="C21" s="113" vm="11">
        <v>-159916.39279652594</v>
      </c>
      <c r="D21" s="114">
        <v>-2.5502205810639857E-3</v>
      </c>
    </row>
    <row r="22" spans="1:4">
      <c r="A22" s="55" t="s">
        <v>154</v>
      </c>
      <c r="B22" s="30" t="s">
        <v>86</v>
      </c>
      <c r="C22" s="113" t="s" vm="12">
        <v>2499</v>
      </c>
      <c r="D22" s="114"/>
    </row>
    <row r="23" spans="1:4">
      <c r="B23" s="29" t="s">
        <v>211</v>
      </c>
      <c r="C23" s="113">
        <v>5217231.2825560207</v>
      </c>
      <c r="D23" s="114">
        <v>8.3200292104351814E-2</v>
      </c>
    </row>
    <row r="24" spans="1:4">
      <c r="A24" s="55" t="s">
        <v>154</v>
      </c>
      <c r="B24" s="30" t="s">
        <v>87</v>
      </c>
      <c r="C24" s="113" t="s" vm="13">
        <v>2499</v>
      </c>
      <c r="D24" s="114"/>
    </row>
    <row r="25" spans="1:4">
      <c r="A25" s="55" t="s">
        <v>154</v>
      </c>
      <c r="B25" s="30" t="s">
        <v>88</v>
      </c>
      <c r="C25" s="113" t="s" vm="14">
        <v>2499</v>
      </c>
      <c r="D25" s="114"/>
    </row>
    <row r="26" spans="1:4">
      <c r="A26" s="55" t="s">
        <v>154</v>
      </c>
      <c r="B26" s="30" t="s">
        <v>79</v>
      </c>
      <c r="C26" s="113" vm="15">
        <v>1665246.1659775786</v>
      </c>
      <c r="D26" s="114">
        <v>2.6556033254310451E-2</v>
      </c>
    </row>
    <row r="27" spans="1:4">
      <c r="A27" s="55" t="s">
        <v>154</v>
      </c>
      <c r="B27" s="30" t="s">
        <v>89</v>
      </c>
      <c r="C27" s="113" vm="16">
        <v>1107405.6424456125</v>
      </c>
      <c r="D27" s="114">
        <v>1.7660032292902861E-2</v>
      </c>
    </row>
    <row r="28" spans="1:4">
      <c r="A28" s="55" t="s">
        <v>154</v>
      </c>
      <c r="B28" s="30" t="s">
        <v>90</v>
      </c>
      <c r="C28" s="113" vm="17">
        <v>2666749.8244808977</v>
      </c>
      <c r="D28" s="114">
        <v>4.2527224182658648E-2</v>
      </c>
    </row>
    <row r="29" spans="1:4">
      <c r="A29" s="55" t="s">
        <v>154</v>
      </c>
      <c r="B29" s="30" t="s">
        <v>91</v>
      </c>
      <c r="C29" s="113" vm="18">
        <v>329.25611800234998</v>
      </c>
      <c r="D29" s="114">
        <v>5.250717039617133E-6</v>
      </c>
    </row>
    <row r="30" spans="1:4">
      <c r="A30" s="55" t="s">
        <v>154</v>
      </c>
      <c r="B30" s="30" t="s">
        <v>234</v>
      </c>
      <c r="C30" s="113" t="s" vm="19">
        <v>2499</v>
      </c>
      <c r="D30" s="114"/>
    </row>
    <row r="31" spans="1:4">
      <c r="A31" s="55" t="s">
        <v>154</v>
      </c>
      <c r="B31" s="30" t="s">
        <v>117</v>
      </c>
      <c r="C31" s="113" vm="20">
        <v>-222499.60646607057</v>
      </c>
      <c r="D31" s="114">
        <v>-3.5482483425597726E-3</v>
      </c>
    </row>
    <row r="32" spans="1:4">
      <c r="A32" s="55" t="s">
        <v>154</v>
      </c>
      <c r="B32" s="30" t="s">
        <v>92</v>
      </c>
      <c r="C32" s="113" t="s" vm="21">
        <v>2499</v>
      </c>
      <c r="D32" s="114"/>
    </row>
    <row r="33" spans="1:4">
      <c r="A33" s="55" t="s">
        <v>154</v>
      </c>
      <c r="B33" s="29" t="s">
        <v>212</v>
      </c>
      <c r="C33" s="113">
        <v>6614821.7681354443</v>
      </c>
      <c r="D33" s="114">
        <v>0.10548796354250649</v>
      </c>
    </row>
    <row r="34" spans="1:4">
      <c r="A34" s="55" t="s">
        <v>154</v>
      </c>
      <c r="B34" s="29" t="s">
        <v>213</v>
      </c>
      <c r="C34" s="113" vm="22">
        <v>2811901.0558375223</v>
      </c>
      <c r="D34" s="114">
        <v>4.4841981607455228E-2</v>
      </c>
    </row>
    <row r="35" spans="1:4">
      <c r="A35" s="55" t="s">
        <v>154</v>
      </c>
      <c r="B35" s="29" t="s">
        <v>214</v>
      </c>
      <c r="C35" s="113" vm="23">
        <v>5343910.9758349499</v>
      </c>
      <c r="D35" s="114">
        <v>8.5220479999746968E-2</v>
      </c>
    </row>
    <row r="36" spans="1:4">
      <c r="A36" s="55" t="s">
        <v>154</v>
      </c>
      <c r="B36" s="56" t="s">
        <v>215</v>
      </c>
      <c r="C36" s="113" t="s" vm="24">
        <v>2499</v>
      </c>
      <c r="D36" s="114"/>
    </row>
    <row r="37" spans="1:4">
      <c r="A37" s="55" t="s">
        <v>154</v>
      </c>
      <c r="B37" s="29" t="s">
        <v>216</v>
      </c>
      <c r="C37" s="113" vm="25">
        <v>2815.5233589977197</v>
      </c>
      <c r="D37" s="114">
        <v>4.4899747243037952E-5</v>
      </c>
    </row>
    <row r="38" spans="1:4">
      <c r="A38" s="55"/>
      <c r="B38" s="67" t="s">
        <v>218</v>
      </c>
      <c r="C38" s="113">
        <v>789587.58405238693</v>
      </c>
      <c r="D38" s="114">
        <v>1.2591720412084804E-2</v>
      </c>
    </row>
    <row r="39" spans="1:4">
      <c r="A39" s="55" t="s">
        <v>154</v>
      </c>
      <c r="B39" s="68" t="s">
        <v>219</v>
      </c>
      <c r="C39" s="113" t="s" vm="26">
        <v>2499</v>
      </c>
      <c r="D39" s="114"/>
    </row>
    <row r="40" spans="1:4">
      <c r="A40" s="55" t="s">
        <v>154</v>
      </c>
      <c r="B40" s="68" t="s">
        <v>257</v>
      </c>
      <c r="C40" s="113" vm="27">
        <v>752562.8674617979</v>
      </c>
      <c r="D40" s="114">
        <v>1.2001279415973037E-2</v>
      </c>
    </row>
    <row r="41" spans="1:4">
      <c r="A41" s="55" t="s">
        <v>154</v>
      </c>
      <c r="B41" s="68" t="s">
        <v>220</v>
      </c>
      <c r="C41" s="113" vm="28">
        <v>37024.716590589</v>
      </c>
      <c r="D41" s="114">
        <v>5.9044099611176633E-4</v>
      </c>
    </row>
    <row r="42" spans="1:4">
      <c r="B42" s="68" t="s">
        <v>93</v>
      </c>
      <c r="C42" s="113">
        <v>62706886.605787918</v>
      </c>
      <c r="D42" s="114">
        <v>1</v>
      </c>
    </row>
    <row r="43" spans="1:4">
      <c r="A43" s="55" t="s">
        <v>154</v>
      </c>
      <c r="B43" s="68" t="s">
        <v>217</v>
      </c>
      <c r="C43" s="113">
        <v>4320112.4522450045</v>
      </c>
      <c r="D43" s="114"/>
    </row>
    <row r="44" spans="1:4">
      <c r="B44" s="6" t="s">
        <v>122</v>
      </c>
    </row>
    <row r="45" spans="1:4">
      <c r="C45" s="74" t="s">
        <v>199</v>
      </c>
      <c r="D45" s="36" t="s">
        <v>116</v>
      </c>
    </row>
    <row r="46" spans="1:4">
      <c r="C46" s="75" t="s">
        <v>1</v>
      </c>
      <c r="D46" s="25" t="s">
        <v>2</v>
      </c>
    </row>
    <row r="47" spans="1:4">
      <c r="C47" s="115" t="s">
        <v>180</v>
      </c>
      <c r="D47" s="116" vm="29">
        <v>2.6989000000000001</v>
      </c>
    </row>
    <row r="48" spans="1:4">
      <c r="C48" s="115" t="s">
        <v>189</v>
      </c>
      <c r="D48" s="116">
        <v>0.94217862674238506</v>
      </c>
    </row>
    <row r="49" spans="2:4">
      <c r="C49" s="115" t="s">
        <v>185</v>
      </c>
      <c r="D49" s="116" vm="30">
        <v>2.7610000000000001</v>
      </c>
    </row>
    <row r="50" spans="2:4">
      <c r="B50" s="12"/>
      <c r="C50" s="115" t="s">
        <v>1447</v>
      </c>
      <c r="D50" s="116" vm="31">
        <v>3.6772999999999998</v>
      </c>
    </row>
    <row r="51" spans="2:4">
      <c r="C51" s="115" t="s">
        <v>178</v>
      </c>
      <c r="D51" s="116" vm="32">
        <v>4.2550999999999997</v>
      </c>
    </row>
    <row r="52" spans="2:4">
      <c r="C52" s="115" t="s">
        <v>179</v>
      </c>
      <c r="D52" s="116" vm="33">
        <v>4.8075000000000001</v>
      </c>
    </row>
    <row r="53" spans="2:4">
      <c r="C53" s="115" t="s">
        <v>181</v>
      </c>
      <c r="D53" s="116">
        <v>0.46521112937967596</v>
      </c>
    </row>
    <row r="54" spans="2:4">
      <c r="C54" s="115" t="s">
        <v>186</v>
      </c>
      <c r="D54" s="116" vm="34">
        <v>3.2965</v>
      </c>
    </row>
    <row r="55" spans="2:4">
      <c r="C55" s="115" t="s">
        <v>187</v>
      </c>
      <c r="D55" s="116">
        <v>0.18402186078872274</v>
      </c>
    </row>
    <row r="56" spans="2:4">
      <c r="C56" s="115" t="s">
        <v>184</v>
      </c>
      <c r="D56" s="116" vm="35">
        <v>0.57089999999999996</v>
      </c>
    </row>
    <row r="57" spans="2:4">
      <c r="C57" s="115" t="s">
        <v>2500</v>
      </c>
      <c r="D57" s="116">
        <v>2.4695899999999997</v>
      </c>
    </row>
    <row r="58" spans="2:4">
      <c r="C58" s="115" t="s">
        <v>183</v>
      </c>
      <c r="D58" s="116" vm="36">
        <v>0.4088</v>
      </c>
    </row>
    <row r="59" spans="2:4">
      <c r="C59" s="115" t="s">
        <v>176</v>
      </c>
      <c r="D59" s="116" vm="37">
        <v>3.65</v>
      </c>
    </row>
    <row r="60" spans="2:4">
      <c r="C60" s="115" t="s">
        <v>190</v>
      </c>
      <c r="D60" s="116" vm="38">
        <v>0.2661</v>
      </c>
    </row>
    <row r="61" spans="2:4">
      <c r="C61" s="115" t="s">
        <v>2501</v>
      </c>
      <c r="D61" s="116" vm="39">
        <v>0.4486</v>
      </c>
    </row>
    <row r="62" spans="2:4">
      <c r="C62" s="115" t="s">
        <v>2502</v>
      </c>
      <c r="D62" s="116">
        <v>5.8088552417359086E-2</v>
      </c>
    </row>
    <row r="63" spans="2:4">
      <c r="C63" s="115" t="s">
        <v>177</v>
      </c>
      <c r="D63" s="116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8.5703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3.140625" style="1" bestFit="1" customWidth="1"/>
    <col min="8" max="9" width="7.28515625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192</v>
      </c>
      <c r="C1" s="77" t="s" vm="1">
        <v>273</v>
      </c>
    </row>
    <row r="2" spans="2:60">
      <c r="B2" s="57" t="s">
        <v>191</v>
      </c>
      <c r="C2" s="77" t="s">
        <v>274</v>
      </c>
    </row>
    <row r="3" spans="2:60">
      <c r="B3" s="57" t="s">
        <v>193</v>
      </c>
      <c r="C3" s="77" t="s">
        <v>275</v>
      </c>
    </row>
    <row r="4" spans="2:60">
      <c r="B4" s="57" t="s">
        <v>194</v>
      </c>
      <c r="C4" s="77">
        <v>17012</v>
      </c>
    </row>
    <row r="6" spans="2:60" ht="26.25" customHeight="1">
      <c r="B6" s="153" t="s">
        <v>222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60" ht="26.25" customHeight="1">
      <c r="B7" s="153" t="s">
        <v>105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  <c r="BH7" s="3"/>
    </row>
    <row r="8" spans="2:60" s="3" customFormat="1" ht="78.75">
      <c r="B8" s="23" t="s">
        <v>129</v>
      </c>
      <c r="C8" s="31" t="s">
        <v>50</v>
      </c>
      <c r="D8" s="31" t="s">
        <v>132</v>
      </c>
      <c r="E8" s="31" t="s">
        <v>71</v>
      </c>
      <c r="F8" s="31" t="s">
        <v>114</v>
      </c>
      <c r="G8" s="31" t="s">
        <v>256</v>
      </c>
      <c r="H8" s="31" t="s">
        <v>255</v>
      </c>
      <c r="I8" s="31" t="s">
        <v>68</v>
      </c>
      <c r="J8" s="31" t="s">
        <v>65</v>
      </c>
      <c r="K8" s="31" t="s">
        <v>195</v>
      </c>
      <c r="L8" s="31" t="s">
        <v>197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263</v>
      </c>
      <c r="H9" s="17"/>
      <c r="I9" s="17" t="s">
        <v>259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53</v>
      </c>
      <c r="C11" s="123"/>
      <c r="D11" s="123"/>
      <c r="E11" s="123"/>
      <c r="F11" s="123"/>
      <c r="G11" s="124"/>
      <c r="H11" s="125"/>
      <c r="I11" s="124">
        <v>679.31527990129996</v>
      </c>
      <c r="J11" s="123"/>
      <c r="K11" s="126">
        <v>1</v>
      </c>
      <c r="L11" s="126">
        <v>1.0833184625667549E-5</v>
      </c>
      <c r="BC11" s="1"/>
      <c r="BD11" s="3"/>
      <c r="BE11" s="1"/>
      <c r="BG11" s="1"/>
    </row>
    <row r="12" spans="2:60" s="4" customFormat="1" ht="18" customHeight="1">
      <c r="B12" s="127" t="s">
        <v>28</v>
      </c>
      <c r="C12" s="123"/>
      <c r="D12" s="123"/>
      <c r="E12" s="123"/>
      <c r="F12" s="123"/>
      <c r="G12" s="124"/>
      <c r="H12" s="125"/>
      <c r="I12" s="124">
        <v>679.31527990129996</v>
      </c>
      <c r="J12" s="123"/>
      <c r="K12" s="126">
        <v>1</v>
      </c>
      <c r="L12" s="126">
        <v>1.0833184625667549E-5</v>
      </c>
      <c r="BC12" s="1"/>
      <c r="BD12" s="3"/>
      <c r="BE12" s="1"/>
      <c r="BG12" s="1"/>
    </row>
    <row r="13" spans="2:60">
      <c r="B13" s="101" t="s">
        <v>1829</v>
      </c>
      <c r="C13" s="81"/>
      <c r="D13" s="81"/>
      <c r="E13" s="81"/>
      <c r="F13" s="81"/>
      <c r="G13" s="90"/>
      <c r="H13" s="92"/>
      <c r="I13" s="90">
        <v>679.31527990129996</v>
      </c>
      <c r="J13" s="81"/>
      <c r="K13" s="91">
        <v>1</v>
      </c>
      <c r="L13" s="91">
        <v>1.0833184625667549E-5</v>
      </c>
      <c r="BD13" s="3"/>
    </row>
    <row r="14" spans="2:60" ht="20.25">
      <c r="B14" s="86" t="s">
        <v>1830</v>
      </c>
      <c r="C14" s="83" t="s">
        <v>1831</v>
      </c>
      <c r="D14" s="96" t="s">
        <v>133</v>
      </c>
      <c r="E14" s="96" t="s">
        <v>1112</v>
      </c>
      <c r="F14" s="96" t="s">
        <v>177</v>
      </c>
      <c r="G14" s="93">
        <v>526003.580739</v>
      </c>
      <c r="H14" s="95">
        <v>99.9</v>
      </c>
      <c r="I14" s="93">
        <v>525.47758008879009</v>
      </c>
      <c r="J14" s="94">
        <v>8.170101928923082E-2</v>
      </c>
      <c r="K14" s="94">
        <v>0.77354005663635084</v>
      </c>
      <c r="L14" s="94">
        <v>8.3799022488909208E-6</v>
      </c>
      <c r="BD14" s="4"/>
    </row>
    <row r="15" spans="2:60">
      <c r="B15" s="86" t="s">
        <v>1832</v>
      </c>
      <c r="C15" s="83" t="s">
        <v>1833</v>
      </c>
      <c r="D15" s="96" t="s">
        <v>133</v>
      </c>
      <c r="E15" s="96" t="s">
        <v>203</v>
      </c>
      <c r="F15" s="96" t="s">
        <v>177</v>
      </c>
      <c r="G15" s="93">
        <v>75196.397296999989</v>
      </c>
      <c r="H15" s="95">
        <v>174</v>
      </c>
      <c r="I15" s="93">
        <v>130.84173129677998</v>
      </c>
      <c r="J15" s="94">
        <v>6.2691823491551613E-2</v>
      </c>
      <c r="K15" s="94">
        <v>0.19260825594235187</v>
      </c>
      <c r="L15" s="94">
        <v>2.0865607970513264E-6</v>
      </c>
    </row>
    <row r="16" spans="2:60">
      <c r="B16" s="86" t="s">
        <v>1834</v>
      </c>
      <c r="C16" s="83" t="s">
        <v>1835</v>
      </c>
      <c r="D16" s="96" t="s">
        <v>133</v>
      </c>
      <c r="E16" s="96" t="s">
        <v>1237</v>
      </c>
      <c r="F16" s="96" t="s">
        <v>177</v>
      </c>
      <c r="G16" s="93">
        <v>2299596.8515729997</v>
      </c>
      <c r="H16" s="95">
        <v>1</v>
      </c>
      <c r="I16" s="93">
        <v>22.995968515729999</v>
      </c>
      <c r="J16" s="94">
        <v>6.521366470253101E-2</v>
      </c>
      <c r="K16" s="94">
        <v>3.3851687421297461E-2</v>
      </c>
      <c r="L16" s="94">
        <v>3.6672157972530314E-7</v>
      </c>
    </row>
    <row r="17" spans="2:56">
      <c r="B17" s="82"/>
      <c r="C17" s="83"/>
      <c r="D17" s="83"/>
      <c r="E17" s="83"/>
      <c r="F17" s="83"/>
      <c r="G17" s="93"/>
      <c r="H17" s="95"/>
      <c r="I17" s="83"/>
      <c r="J17" s="83"/>
      <c r="K17" s="94"/>
      <c r="L17" s="83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272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125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98" t="s">
        <v>254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98" t="s">
        <v>262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2">
    <dataValidation allowBlank="1" showInputMessage="1" showErrorMessage="1" sqref="A1:A1048576 B1:B19 C5:C1048576 AG24:AG1048576 AH1:XFD1048576 AG1:AG19 B21:B1048576 D1:D1048576 F1:AF1048576 E1:E14 E16:E1048576"/>
    <dataValidation type="list" allowBlank="1" showInputMessage="1" showErrorMessage="1" sqref="E15">
      <formula1>$BH$6:$BH$29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8.5703125" style="2" bestFit="1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8" style="1" bestFit="1" customWidth="1"/>
    <col min="8" max="8" width="10.7109375" style="1" bestFit="1" customWidth="1"/>
    <col min="9" max="9" width="9.7109375" style="1" bestFit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192</v>
      </c>
      <c r="C1" s="77" t="s" vm="1">
        <v>273</v>
      </c>
    </row>
    <row r="2" spans="2:61">
      <c r="B2" s="57" t="s">
        <v>191</v>
      </c>
      <c r="C2" s="77" t="s">
        <v>274</v>
      </c>
    </row>
    <row r="3" spans="2:61">
      <c r="B3" s="57" t="s">
        <v>193</v>
      </c>
      <c r="C3" s="77" t="s">
        <v>275</v>
      </c>
    </row>
    <row r="4" spans="2:61">
      <c r="B4" s="57" t="s">
        <v>194</v>
      </c>
      <c r="C4" s="77">
        <v>17012</v>
      </c>
    </row>
    <row r="6" spans="2:61" ht="26.25" customHeight="1">
      <c r="B6" s="153" t="s">
        <v>222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61" ht="26.25" customHeight="1">
      <c r="B7" s="153" t="s">
        <v>106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  <c r="BI7" s="3"/>
    </row>
    <row r="8" spans="2:61" s="3" customFormat="1" ht="78.75">
      <c r="B8" s="23" t="s">
        <v>129</v>
      </c>
      <c r="C8" s="31" t="s">
        <v>50</v>
      </c>
      <c r="D8" s="31" t="s">
        <v>132</v>
      </c>
      <c r="E8" s="31" t="s">
        <v>71</v>
      </c>
      <c r="F8" s="31" t="s">
        <v>114</v>
      </c>
      <c r="G8" s="31" t="s">
        <v>256</v>
      </c>
      <c r="H8" s="31" t="s">
        <v>255</v>
      </c>
      <c r="I8" s="31" t="s">
        <v>68</v>
      </c>
      <c r="J8" s="31" t="s">
        <v>65</v>
      </c>
      <c r="K8" s="31" t="s">
        <v>195</v>
      </c>
      <c r="L8" s="32" t="s">
        <v>197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263</v>
      </c>
      <c r="H9" s="17"/>
      <c r="I9" s="17" t="s">
        <v>259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5" t="s">
        <v>55</v>
      </c>
      <c r="C11" s="81"/>
      <c r="D11" s="81"/>
      <c r="E11" s="81"/>
      <c r="F11" s="81"/>
      <c r="G11" s="90"/>
      <c r="H11" s="92"/>
      <c r="I11" s="90">
        <v>258.86339499999997</v>
      </c>
      <c r="J11" s="81"/>
      <c r="K11" s="91">
        <v>1</v>
      </c>
      <c r="L11" s="91">
        <v>4.1281493789887277E-6</v>
      </c>
      <c r="BD11" s="1"/>
      <c r="BE11" s="3"/>
      <c r="BF11" s="1"/>
      <c r="BH11" s="1"/>
    </row>
    <row r="12" spans="2:61">
      <c r="B12" s="104" t="s">
        <v>250</v>
      </c>
      <c r="C12" s="83"/>
      <c r="D12" s="83"/>
      <c r="E12" s="83"/>
      <c r="F12" s="83"/>
      <c r="G12" s="93"/>
      <c r="H12" s="95"/>
      <c r="I12" s="93">
        <v>258.86339499999997</v>
      </c>
      <c r="J12" s="83"/>
      <c r="K12" s="94">
        <v>1</v>
      </c>
      <c r="L12" s="94">
        <v>4.1281493789887277E-6</v>
      </c>
      <c r="BE12" s="3"/>
    </row>
    <row r="13" spans="2:61" ht="20.25">
      <c r="B13" s="101" t="s">
        <v>242</v>
      </c>
      <c r="C13" s="81"/>
      <c r="D13" s="81"/>
      <c r="E13" s="81"/>
      <c r="F13" s="81"/>
      <c r="G13" s="90"/>
      <c r="H13" s="92"/>
      <c r="I13" s="90">
        <v>258.86339499999997</v>
      </c>
      <c r="J13" s="81"/>
      <c r="K13" s="91">
        <v>1</v>
      </c>
      <c r="L13" s="91">
        <v>4.1281493789887277E-6</v>
      </c>
      <c r="BE13" s="4"/>
    </row>
    <row r="14" spans="2:61">
      <c r="B14" s="86" t="s">
        <v>1836</v>
      </c>
      <c r="C14" s="83" t="s">
        <v>1837</v>
      </c>
      <c r="D14" s="96" t="s">
        <v>133</v>
      </c>
      <c r="E14" s="96" t="s">
        <v>1838</v>
      </c>
      <c r="F14" s="96" t="s">
        <v>177</v>
      </c>
      <c r="G14" s="93">
        <v>258.86339499999997</v>
      </c>
      <c r="H14" s="95">
        <v>533000</v>
      </c>
      <c r="I14" s="93">
        <v>1379.7418953499998</v>
      </c>
      <c r="J14" s="83"/>
      <c r="K14" s="94">
        <v>5.33</v>
      </c>
      <c r="L14" s="94">
        <v>2.2003036190009918E-5</v>
      </c>
    </row>
    <row r="15" spans="2:61">
      <c r="B15" s="86" t="s">
        <v>1839</v>
      </c>
      <c r="C15" s="83" t="s">
        <v>1840</v>
      </c>
      <c r="D15" s="96" t="s">
        <v>133</v>
      </c>
      <c r="E15" s="96" t="s">
        <v>1838</v>
      </c>
      <c r="F15" s="96" t="s">
        <v>177</v>
      </c>
      <c r="G15" s="93">
        <v>-258.86339499999997</v>
      </c>
      <c r="H15" s="95">
        <v>433000</v>
      </c>
      <c r="I15" s="93">
        <v>-1120.87850035</v>
      </c>
      <c r="J15" s="83"/>
      <c r="K15" s="94">
        <v>-4.33</v>
      </c>
      <c r="L15" s="94">
        <v>-1.7874886811021195E-5</v>
      </c>
    </row>
    <row r="16" spans="2:61">
      <c r="B16" s="82"/>
      <c r="C16" s="83"/>
      <c r="D16" s="83"/>
      <c r="E16" s="83"/>
      <c r="F16" s="83"/>
      <c r="G16" s="93"/>
      <c r="H16" s="95"/>
      <c r="I16" s="83"/>
      <c r="J16" s="83"/>
      <c r="K16" s="94"/>
      <c r="L16" s="83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98" t="s">
        <v>272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98" t="s">
        <v>125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98" t="s">
        <v>254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98" t="s">
        <v>262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8.5703125" style="2" bestFit="1" customWidth="1"/>
    <col min="4" max="4" width="6.42578125" style="2" customWidth="1"/>
    <col min="5" max="5" width="6.5703125" style="2" customWidth="1"/>
    <col min="6" max="6" width="12.28515625" style="1" bestFit="1" customWidth="1"/>
    <col min="7" max="7" width="10.140625" style="1" bestFit="1" customWidth="1"/>
    <col min="8" max="8" width="10.7109375" style="1" bestFit="1" customWidth="1"/>
    <col min="9" max="9" width="12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192</v>
      </c>
      <c r="C1" s="77" t="s" vm="1">
        <v>273</v>
      </c>
    </row>
    <row r="2" spans="1:60">
      <c r="B2" s="57" t="s">
        <v>191</v>
      </c>
      <c r="C2" s="77" t="s">
        <v>274</v>
      </c>
    </row>
    <row r="3" spans="1:60">
      <c r="B3" s="57" t="s">
        <v>193</v>
      </c>
      <c r="C3" s="77" t="s">
        <v>275</v>
      </c>
    </row>
    <row r="4" spans="1:60">
      <c r="B4" s="57" t="s">
        <v>194</v>
      </c>
      <c r="C4" s="77">
        <v>17012</v>
      </c>
    </row>
    <row r="6" spans="1:60" ht="26.25" customHeight="1">
      <c r="B6" s="153" t="s">
        <v>222</v>
      </c>
      <c r="C6" s="154"/>
      <c r="D6" s="154"/>
      <c r="E6" s="154"/>
      <c r="F6" s="154"/>
      <c r="G6" s="154"/>
      <c r="H6" s="154"/>
      <c r="I6" s="154"/>
      <c r="J6" s="154"/>
      <c r="K6" s="155"/>
      <c r="BD6" s="1" t="s">
        <v>133</v>
      </c>
      <c r="BF6" s="1" t="s">
        <v>200</v>
      </c>
      <c r="BH6" s="3" t="s">
        <v>177</v>
      </c>
    </row>
    <row r="7" spans="1:60" ht="26.25" customHeight="1">
      <c r="B7" s="153" t="s">
        <v>107</v>
      </c>
      <c r="C7" s="154"/>
      <c r="D7" s="154"/>
      <c r="E7" s="154"/>
      <c r="F7" s="154"/>
      <c r="G7" s="154"/>
      <c r="H7" s="154"/>
      <c r="I7" s="154"/>
      <c r="J7" s="154"/>
      <c r="K7" s="155"/>
      <c r="BD7" s="3" t="s">
        <v>135</v>
      </c>
      <c r="BF7" s="1" t="s">
        <v>155</v>
      </c>
      <c r="BH7" s="3" t="s">
        <v>176</v>
      </c>
    </row>
    <row r="8" spans="1:60" s="3" customFormat="1" ht="78.75">
      <c r="A8" s="2"/>
      <c r="B8" s="23" t="s">
        <v>129</v>
      </c>
      <c r="C8" s="31" t="s">
        <v>50</v>
      </c>
      <c r="D8" s="31" t="s">
        <v>132</v>
      </c>
      <c r="E8" s="31" t="s">
        <v>71</v>
      </c>
      <c r="F8" s="31" t="s">
        <v>114</v>
      </c>
      <c r="G8" s="31" t="s">
        <v>256</v>
      </c>
      <c r="H8" s="31" t="s">
        <v>255</v>
      </c>
      <c r="I8" s="31" t="s">
        <v>68</v>
      </c>
      <c r="J8" s="31" t="s">
        <v>195</v>
      </c>
      <c r="K8" s="31" t="s">
        <v>197</v>
      </c>
      <c r="BC8" s="1" t="s">
        <v>148</v>
      </c>
      <c r="BD8" s="1" t="s">
        <v>149</v>
      </c>
      <c r="BE8" s="1" t="s">
        <v>156</v>
      </c>
      <c r="BG8" s="4" t="s">
        <v>178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263</v>
      </c>
      <c r="H9" s="17"/>
      <c r="I9" s="17" t="s">
        <v>259</v>
      </c>
      <c r="J9" s="33" t="s">
        <v>20</v>
      </c>
      <c r="K9" s="58" t="s">
        <v>20</v>
      </c>
      <c r="BC9" s="1" t="s">
        <v>145</v>
      </c>
      <c r="BE9" s="1" t="s">
        <v>157</v>
      </c>
      <c r="BG9" s="4" t="s">
        <v>179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141</v>
      </c>
      <c r="BD10" s="3"/>
      <c r="BE10" s="1" t="s">
        <v>201</v>
      </c>
      <c r="BG10" s="1" t="s">
        <v>185</v>
      </c>
    </row>
    <row r="11" spans="1:60" s="4" customFormat="1" ht="18" customHeight="1">
      <c r="A11" s="2"/>
      <c r="B11" s="122" t="s">
        <v>54</v>
      </c>
      <c r="C11" s="123"/>
      <c r="D11" s="123"/>
      <c r="E11" s="123"/>
      <c r="F11" s="123"/>
      <c r="G11" s="124"/>
      <c r="H11" s="125"/>
      <c r="I11" s="124">
        <v>-159916.39279652594</v>
      </c>
      <c r="J11" s="126">
        <v>1</v>
      </c>
      <c r="K11" s="126">
        <v>-2.5502205810639857E-3</v>
      </c>
      <c r="L11" s="3"/>
      <c r="M11" s="3"/>
      <c r="N11" s="3"/>
      <c r="O11" s="3"/>
      <c r="BC11" s="1" t="s">
        <v>140</v>
      </c>
      <c r="BD11" s="3"/>
      <c r="BE11" s="1" t="s">
        <v>158</v>
      </c>
      <c r="BG11" s="1" t="s">
        <v>180</v>
      </c>
    </row>
    <row r="12" spans="1:60" ht="20.25">
      <c r="B12" s="127" t="s">
        <v>252</v>
      </c>
      <c r="C12" s="123"/>
      <c r="D12" s="123"/>
      <c r="E12" s="123"/>
      <c r="F12" s="123"/>
      <c r="G12" s="124"/>
      <c r="H12" s="125"/>
      <c r="I12" s="124">
        <v>-159916.39279652594</v>
      </c>
      <c r="J12" s="126">
        <v>1</v>
      </c>
      <c r="K12" s="126">
        <v>-2.5502205810639857E-3</v>
      </c>
      <c r="P12" s="1"/>
      <c r="BC12" s="1" t="s">
        <v>138</v>
      </c>
      <c r="BD12" s="4"/>
      <c r="BE12" s="1" t="s">
        <v>159</v>
      </c>
      <c r="BG12" s="1" t="s">
        <v>181</v>
      </c>
    </row>
    <row r="13" spans="1:60">
      <c r="B13" s="82" t="s">
        <v>1841</v>
      </c>
      <c r="C13" s="83" t="s">
        <v>1842</v>
      </c>
      <c r="D13" s="96" t="s">
        <v>30</v>
      </c>
      <c r="E13" s="96" t="s">
        <v>1838</v>
      </c>
      <c r="F13" s="96" t="s">
        <v>176</v>
      </c>
      <c r="G13" s="93">
        <v>1252.3127259999999</v>
      </c>
      <c r="H13" s="95">
        <v>164750</v>
      </c>
      <c r="I13" s="93">
        <v>-8897.7966972824979</v>
      </c>
      <c r="J13" s="94">
        <v>5.5640303921836561E-2</v>
      </c>
      <c r="K13" s="94">
        <v>-1.418950481981228E-4</v>
      </c>
      <c r="P13" s="1"/>
      <c r="BC13" s="1" t="s">
        <v>142</v>
      </c>
      <c r="BE13" s="1" t="s">
        <v>160</v>
      </c>
      <c r="BG13" s="1" t="s">
        <v>182</v>
      </c>
    </row>
    <row r="14" spans="1:60">
      <c r="B14" s="82" t="s">
        <v>1843</v>
      </c>
      <c r="C14" s="83" t="s">
        <v>1844</v>
      </c>
      <c r="D14" s="96" t="s">
        <v>30</v>
      </c>
      <c r="E14" s="96" t="s">
        <v>1838</v>
      </c>
      <c r="F14" s="96" t="s">
        <v>178</v>
      </c>
      <c r="G14" s="93">
        <v>2014.2502659999998</v>
      </c>
      <c r="H14" s="95">
        <v>339100</v>
      </c>
      <c r="I14" s="93">
        <v>-3988.8741533043199</v>
      </c>
      <c r="J14" s="94">
        <v>2.4943497558625367E-2</v>
      </c>
      <c r="K14" s="94">
        <v>-6.3611420837725695E-5</v>
      </c>
      <c r="P14" s="1"/>
      <c r="BC14" s="1" t="s">
        <v>139</v>
      </c>
      <c r="BE14" s="1" t="s">
        <v>161</v>
      </c>
      <c r="BG14" s="1" t="s">
        <v>184</v>
      </c>
    </row>
    <row r="15" spans="1:60">
      <c r="B15" s="82" t="s">
        <v>1845</v>
      </c>
      <c r="C15" s="83" t="s">
        <v>1846</v>
      </c>
      <c r="D15" s="96" t="s">
        <v>30</v>
      </c>
      <c r="E15" s="96" t="s">
        <v>1838</v>
      </c>
      <c r="F15" s="96" t="s">
        <v>179</v>
      </c>
      <c r="G15" s="93">
        <v>808.82600400000001</v>
      </c>
      <c r="H15" s="95">
        <v>760150</v>
      </c>
      <c r="I15" s="93">
        <v>-2358.3102149934602</v>
      </c>
      <c r="J15" s="94">
        <v>1.4747144890856323E-2</v>
      </c>
      <c r="K15" s="94">
        <v>-3.7608472412594398E-5</v>
      </c>
      <c r="P15" s="1"/>
      <c r="BC15" s="1" t="s">
        <v>150</v>
      </c>
      <c r="BE15" s="1" t="s">
        <v>202</v>
      </c>
      <c r="BG15" s="1" t="s">
        <v>186</v>
      </c>
    </row>
    <row r="16" spans="1:60" ht="20.25">
      <c r="B16" s="82" t="s">
        <v>1847</v>
      </c>
      <c r="C16" s="83" t="s">
        <v>1848</v>
      </c>
      <c r="D16" s="96" t="s">
        <v>30</v>
      </c>
      <c r="E16" s="96" t="s">
        <v>1838</v>
      </c>
      <c r="F16" s="96" t="s">
        <v>176</v>
      </c>
      <c r="G16" s="93">
        <v>11792.448695999999</v>
      </c>
      <c r="H16" s="95">
        <v>272150</v>
      </c>
      <c r="I16" s="93">
        <v>-143375.71309943797</v>
      </c>
      <c r="J16" s="94">
        <v>0.89656670333895061</v>
      </c>
      <c r="K16" s="94">
        <v>-2.2864428591516809E-3</v>
      </c>
      <c r="P16" s="1"/>
      <c r="BC16" s="4" t="s">
        <v>136</v>
      </c>
      <c r="BD16" s="1" t="s">
        <v>151</v>
      </c>
      <c r="BE16" s="1" t="s">
        <v>162</v>
      </c>
      <c r="BG16" s="1" t="s">
        <v>187</v>
      </c>
    </row>
    <row r="17" spans="2:60">
      <c r="B17" s="82" t="s">
        <v>1849</v>
      </c>
      <c r="C17" s="83" t="s">
        <v>1850</v>
      </c>
      <c r="D17" s="96" t="s">
        <v>30</v>
      </c>
      <c r="E17" s="96" t="s">
        <v>1838</v>
      </c>
      <c r="F17" s="96" t="s">
        <v>180</v>
      </c>
      <c r="G17" s="93">
        <v>199.275972</v>
      </c>
      <c r="H17" s="95">
        <v>614800</v>
      </c>
      <c r="I17" s="93">
        <v>1226.1745270693098</v>
      </c>
      <c r="J17" s="94">
        <v>-7.6675974590639188E-3</v>
      </c>
      <c r="K17" s="94">
        <v>1.9554064847418728E-5</v>
      </c>
      <c r="P17" s="1"/>
      <c r="BC17" s="1" t="s">
        <v>146</v>
      </c>
      <c r="BE17" s="1" t="s">
        <v>163</v>
      </c>
      <c r="BG17" s="1" t="s">
        <v>188</v>
      </c>
    </row>
    <row r="18" spans="2:60">
      <c r="B18" s="82" t="s">
        <v>1851</v>
      </c>
      <c r="C18" s="83" t="s">
        <v>1852</v>
      </c>
      <c r="D18" s="96" t="s">
        <v>30</v>
      </c>
      <c r="E18" s="96" t="s">
        <v>1838</v>
      </c>
      <c r="F18" s="96" t="s">
        <v>178</v>
      </c>
      <c r="G18" s="93">
        <v>467.90779700000002</v>
      </c>
      <c r="H18" s="95">
        <v>12310</v>
      </c>
      <c r="I18" s="93">
        <v>-355.08371993276</v>
      </c>
      <c r="J18" s="94">
        <v>2.2204335260648396E-3</v>
      </c>
      <c r="K18" s="94">
        <v>-5.6625952770550304E-6</v>
      </c>
      <c r="BD18" s="1" t="s">
        <v>134</v>
      </c>
      <c r="BF18" s="1" t="s">
        <v>164</v>
      </c>
      <c r="BH18" s="1" t="s">
        <v>30</v>
      </c>
    </row>
    <row r="19" spans="2:60">
      <c r="B19" s="82" t="s">
        <v>1853</v>
      </c>
      <c r="C19" s="83" t="s">
        <v>1854</v>
      </c>
      <c r="D19" s="96" t="s">
        <v>30</v>
      </c>
      <c r="E19" s="96" t="s">
        <v>1838</v>
      </c>
      <c r="F19" s="96" t="s">
        <v>178</v>
      </c>
      <c r="G19" s="93">
        <v>303.79817299999996</v>
      </c>
      <c r="H19" s="95">
        <v>12490</v>
      </c>
      <c r="I19" s="93">
        <v>-411.47861487172997</v>
      </c>
      <c r="J19" s="94">
        <v>2.5730858961737976E-3</v>
      </c>
      <c r="K19" s="94">
        <v>-6.5619366092678894E-6</v>
      </c>
      <c r="BD19" s="1" t="s">
        <v>147</v>
      </c>
      <c r="BF19" s="1" t="s">
        <v>165</v>
      </c>
    </row>
    <row r="20" spans="2:60">
      <c r="B20" s="82" t="s">
        <v>1855</v>
      </c>
      <c r="C20" s="83" t="s">
        <v>1856</v>
      </c>
      <c r="D20" s="96" t="s">
        <v>30</v>
      </c>
      <c r="E20" s="96" t="s">
        <v>1838</v>
      </c>
      <c r="F20" s="96" t="s">
        <v>186</v>
      </c>
      <c r="G20" s="93">
        <v>134.80433400000001</v>
      </c>
      <c r="H20" s="95">
        <v>173050</v>
      </c>
      <c r="I20" s="93">
        <v>-1755.3108237724498</v>
      </c>
      <c r="J20" s="94">
        <v>1.0976428326556041E-2</v>
      </c>
      <c r="K20" s="94">
        <v>-2.7992313424956943E-5</v>
      </c>
      <c r="BD20" s="1" t="s">
        <v>152</v>
      </c>
      <c r="BF20" s="1" t="s">
        <v>166</v>
      </c>
    </row>
    <row r="21" spans="2:60">
      <c r="B21" s="104"/>
      <c r="C21" s="83"/>
      <c r="D21" s="83"/>
      <c r="E21" s="83"/>
      <c r="F21" s="83"/>
      <c r="G21" s="93"/>
      <c r="H21" s="95"/>
      <c r="I21" s="83"/>
      <c r="J21" s="94"/>
      <c r="K21" s="83"/>
      <c r="BD21" s="1" t="s">
        <v>137</v>
      </c>
      <c r="BE21" s="1" t="s">
        <v>153</v>
      </c>
      <c r="BF21" s="1" t="s">
        <v>167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143</v>
      </c>
      <c r="BF22" s="1" t="s">
        <v>168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30</v>
      </c>
      <c r="BE23" s="1" t="s">
        <v>144</v>
      </c>
      <c r="BF23" s="1" t="s">
        <v>203</v>
      </c>
    </row>
    <row r="24" spans="2:60">
      <c r="B24" s="98" t="s">
        <v>272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206</v>
      </c>
    </row>
    <row r="25" spans="2:60">
      <c r="B25" s="98" t="s">
        <v>125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169</v>
      </c>
    </row>
    <row r="26" spans="2:60">
      <c r="B26" s="98" t="s">
        <v>254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170</v>
      </c>
    </row>
    <row r="27" spans="2:60">
      <c r="B27" s="98" t="s">
        <v>262</v>
      </c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205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171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172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204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30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192</v>
      </c>
      <c r="C1" s="77" t="s" vm="1">
        <v>273</v>
      </c>
    </row>
    <row r="2" spans="2:81">
      <c r="B2" s="57" t="s">
        <v>191</v>
      </c>
      <c r="C2" s="77" t="s">
        <v>274</v>
      </c>
    </row>
    <row r="3" spans="2:81">
      <c r="B3" s="57" t="s">
        <v>193</v>
      </c>
      <c r="C3" s="77" t="s">
        <v>275</v>
      </c>
      <c r="E3" s="2"/>
    </row>
    <row r="4" spans="2:81">
      <c r="B4" s="57" t="s">
        <v>194</v>
      </c>
      <c r="C4" s="77">
        <v>17012</v>
      </c>
    </row>
    <row r="6" spans="2:81" ht="26.25" customHeight="1">
      <c r="B6" s="153" t="s">
        <v>222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81" ht="26.25" customHeight="1">
      <c r="B7" s="153" t="s">
        <v>108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</row>
    <row r="8" spans="2:81" s="3" customFormat="1" ht="47.25">
      <c r="B8" s="23" t="s">
        <v>129</v>
      </c>
      <c r="C8" s="31" t="s">
        <v>50</v>
      </c>
      <c r="D8" s="14" t="s">
        <v>56</v>
      </c>
      <c r="E8" s="31" t="s">
        <v>15</v>
      </c>
      <c r="F8" s="31" t="s">
        <v>72</v>
      </c>
      <c r="G8" s="31" t="s">
        <v>115</v>
      </c>
      <c r="H8" s="31" t="s">
        <v>18</v>
      </c>
      <c r="I8" s="31" t="s">
        <v>114</v>
      </c>
      <c r="J8" s="31" t="s">
        <v>17</v>
      </c>
      <c r="K8" s="31" t="s">
        <v>19</v>
      </c>
      <c r="L8" s="31" t="s">
        <v>256</v>
      </c>
      <c r="M8" s="31" t="s">
        <v>255</v>
      </c>
      <c r="N8" s="31" t="s">
        <v>68</v>
      </c>
      <c r="O8" s="31" t="s">
        <v>65</v>
      </c>
      <c r="P8" s="31" t="s">
        <v>195</v>
      </c>
      <c r="Q8" s="32" t="s">
        <v>197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263</v>
      </c>
      <c r="M9" s="33"/>
      <c r="N9" s="33" t="s">
        <v>259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272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125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262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192</v>
      </c>
      <c r="C1" s="77" t="s" vm="1">
        <v>273</v>
      </c>
    </row>
    <row r="2" spans="2:72">
      <c r="B2" s="57" t="s">
        <v>191</v>
      </c>
      <c r="C2" s="77" t="s">
        <v>274</v>
      </c>
    </row>
    <row r="3" spans="2:72">
      <c r="B3" s="57" t="s">
        <v>193</v>
      </c>
      <c r="C3" s="77" t="s">
        <v>275</v>
      </c>
    </row>
    <row r="4" spans="2:72">
      <c r="B4" s="57" t="s">
        <v>194</v>
      </c>
      <c r="C4" s="77">
        <v>17012</v>
      </c>
    </row>
    <row r="6" spans="2:72" ht="26.25" customHeight="1">
      <c r="B6" s="153" t="s">
        <v>223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72" ht="26.25" customHeight="1">
      <c r="B7" s="153" t="s">
        <v>99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5"/>
    </row>
    <row r="8" spans="2:72" s="3" customFormat="1" ht="78.75">
      <c r="B8" s="23" t="s">
        <v>129</v>
      </c>
      <c r="C8" s="31" t="s">
        <v>50</v>
      </c>
      <c r="D8" s="31" t="s">
        <v>15</v>
      </c>
      <c r="E8" s="31" t="s">
        <v>72</v>
      </c>
      <c r="F8" s="31" t="s">
        <v>115</v>
      </c>
      <c r="G8" s="31" t="s">
        <v>18</v>
      </c>
      <c r="H8" s="31" t="s">
        <v>114</v>
      </c>
      <c r="I8" s="31" t="s">
        <v>17</v>
      </c>
      <c r="J8" s="31" t="s">
        <v>19</v>
      </c>
      <c r="K8" s="31" t="s">
        <v>256</v>
      </c>
      <c r="L8" s="31" t="s">
        <v>255</v>
      </c>
      <c r="M8" s="31" t="s">
        <v>123</v>
      </c>
      <c r="N8" s="31" t="s">
        <v>65</v>
      </c>
      <c r="O8" s="31" t="s">
        <v>195</v>
      </c>
      <c r="P8" s="32" t="s">
        <v>197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263</v>
      </c>
      <c r="L9" s="33"/>
      <c r="M9" s="33" t="s">
        <v>259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125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254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262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192</v>
      </c>
      <c r="C1" s="77" t="s" vm="1">
        <v>273</v>
      </c>
    </row>
    <row r="2" spans="2:65">
      <c r="B2" s="57" t="s">
        <v>191</v>
      </c>
      <c r="C2" s="77" t="s">
        <v>274</v>
      </c>
    </row>
    <row r="3" spans="2:65">
      <c r="B3" s="57" t="s">
        <v>193</v>
      </c>
      <c r="C3" s="77" t="s">
        <v>275</v>
      </c>
    </row>
    <row r="4" spans="2:65">
      <c r="B4" s="57" t="s">
        <v>194</v>
      </c>
      <c r="C4" s="77">
        <v>17012</v>
      </c>
    </row>
    <row r="6" spans="2:65" ht="26.25" customHeight="1">
      <c r="B6" s="153" t="s">
        <v>223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5"/>
    </row>
    <row r="7" spans="2:65" ht="26.25" customHeight="1">
      <c r="B7" s="153" t="s">
        <v>100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5"/>
    </row>
    <row r="8" spans="2:65" s="3" customFormat="1" ht="78.75">
      <c r="B8" s="23" t="s">
        <v>129</v>
      </c>
      <c r="C8" s="31" t="s">
        <v>50</v>
      </c>
      <c r="D8" s="31" t="s">
        <v>131</v>
      </c>
      <c r="E8" s="31" t="s">
        <v>130</v>
      </c>
      <c r="F8" s="31" t="s">
        <v>71</v>
      </c>
      <c r="G8" s="31" t="s">
        <v>15</v>
      </c>
      <c r="H8" s="31" t="s">
        <v>72</v>
      </c>
      <c r="I8" s="31" t="s">
        <v>115</v>
      </c>
      <c r="J8" s="31" t="s">
        <v>18</v>
      </c>
      <c r="K8" s="31" t="s">
        <v>114</v>
      </c>
      <c r="L8" s="31" t="s">
        <v>17</v>
      </c>
      <c r="M8" s="70" t="s">
        <v>19</v>
      </c>
      <c r="N8" s="31" t="s">
        <v>256</v>
      </c>
      <c r="O8" s="31" t="s">
        <v>255</v>
      </c>
      <c r="P8" s="31" t="s">
        <v>123</v>
      </c>
      <c r="Q8" s="31" t="s">
        <v>65</v>
      </c>
      <c r="R8" s="31" t="s">
        <v>195</v>
      </c>
      <c r="S8" s="32" t="s">
        <v>197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263</v>
      </c>
      <c r="O9" s="33"/>
      <c r="P9" s="33" t="s">
        <v>259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126</v>
      </c>
      <c r="R10" s="21" t="s">
        <v>127</v>
      </c>
      <c r="S10" s="21" t="s">
        <v>198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272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125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262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8.710937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8.5703125" style="1" customWidth="1"/>
    <col min="16" max="16" width="13.140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192</v>
      </c>
      <c r="C1" s="77" t="s" vm="1">
        <v>273</v>
      </c>
    </row>
    <row r="2" spans="2:81">
      <c r="B2" s="57" t="s">
        <v>191</v>
      </c>
      <c r="C2" s="77" t="s">
        <v>274</v>
      </c>
    </row>
    <row r="3" spans="2:81">
      <c r="B3" s="57" t="s">
        <v>193</v>
      </c>
      <c r="C3" s="77" t="s">
        <v>275</v>
      </c>
    </row>
    <row r="4" spans="2:81">
      <c r="B4" s="57" t="s">
        <v>194</v>
      </c>
      <c r="C4" s="77">
        <v>17012</v>
      </c>
    </row>
    <row r="6" spans="2:81" ht="26.25" customHeight="1">
      <c r="B6" s="153" t="s">
        <v>223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5"/>
    </row>
    <row r="7" spans="2:81" ht="26.25" customHeight="1">
      <c r="B7" s="153" t="s">
        <v>101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5"/>
    </row>
    <row r="8" spans="2:81" s="3" customFormat="1" ht="78.75">
      <c r="B8" s="23" t="s">
        <v>129</v>
      </c>
      <c r="C8" s="31" t="s">
        <v>50</v>
      </c>
      <c r="D8" s="31" t="s">
        <v>131</v>
      </c>
      <c r="E8" s="31" t="s">
        <v>130</v>
      </c>
      <c r="F8" s="31" t="s">
        <v>71</v>
      </c>
      <c r="G8" s="31" t="s">
        <v>15</v>
      </c>
      <c r="H8" s="31" t="s">
        <v>72</v>
      </c>
      <c r="I8" s="31" t="s">
        <v>115</v>
      </c>
      <c r="J8" s="31" t="s">
        <v>18</v>
      </c>
      <c r="K8" s="31" t="s">
        <v>114</v>
      </c>
      <c r="L8" s="31" t="s">
        <v>17</v>
      </c>
      <c r="M8" s="70" t="s">
        <v>19</v>
      </c>
      <c r="N8" s="70" t="s">
        <v>256</v>
      </c>
      <c r="O8" s="31" t="s">
        <v>255</v>
      </c>
      <c r="P8" s="31" t="s">
        <v>123</v>
      </c>
      <c r="Q8" s="31" t="s">
        <v>65</v>
      </c>
      <c r="R8" s="31" t="s">
        <v>195</v>
      </c>
      <c r="S8" s="32" t="s">
        <v>197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263</v>
      </c>
      <c r="O9" s="33"/>
      <c r="P9" s="33" t="s">
        <v>259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126</v>
      </c>
      <c r="R10" s="21" t="s">
        <v>127</v>
      </c>
      <c r="S10" s="21" t="s">
        <v>198</v>
      </c>
      <c r="T10" s="5"/>
      <c r="BZ10" s="1"/>
    </row>
    <row r="11" spans="2:81" s="4" customFormat="1" ht="18" customHeight="1">
      <c r="B11" s="106" t="s">
        <v>57</v>
      </c>
      <c r="C11" s="79"/>
      <c r="D11" s="79"/>
      <c r="E11" s="79"/>
      <c r="F11" s="79"/>
      <c r="G11" s="79"/>
      <c r="H11" s="79"/>
      <c r="I11" s="79"/>
      <c r="J11" s="89">
        <v>5.70633462615924</v>
      </c>
      <c r="K11" s="79"/>
      <c r="L11" s="79"/>
      <c r="M11" s="88">
        <v>1.889533557101138E-2</v>
      </c>
      <c r="N11" s="87"/>
      <c r="O11" s="89"/>
      <c r="P11" s="87">
        <v>1665246.1659775786</v>
      </c>
      <c r="Q11" s="79"/>
      <c r="R11" s="88">
        <v>1</v>
      </c>
      <c r="S11" s="88">
        <v>2.6556033254310451E-2</v>
      </c>
      <c r="T11" s="5"/>
      <c r="BZ11" s="1"/>
      <c r="CC11" s="1"/>
    </row>
    <row r="12" spans="2:81" ht="17.25" customHeight="1">
      <c r="B12" s="107" t="s">
        <v>250</v>
      </c>
      <c r="C12" s="81"/>
      <c r="D12" s="81"/>
      <c r="E12" s="81"/>
      <c r="F12" s="81"/>
      <c r="G12" s="81"/>
      <c r="H12" s="81"/>
      <c r="I12" s="81"/>
      <c r="J12" s="92">
        <v>5.4960586919982797</v>
      </c>
      <c r="K12" s="81"/>
      <c r="L12" s="81"/>
      <c r="M12" s="91">
        <v>1.7139591710487175E-2</v>
      </c>
      <c r="N12" s="90"/>
      <c r="O12" s="92"/>
      <c r="P12" s="90">
        <v>1566425.9706358525</v>
      </c>
      <c r="Q12" s="81"/>
      <c r="R12" s="91">
        <v>0.94065730499147315</v>
      </c>
      <c r="S12" s="91">
        <v>2.4980126672263611E-2</v>
      </c>
    </row>
    <row r="13" spans="2:81">
      <c r="B13" s="108" t="s">
        <v>66</v>
      </c>
      <c r="C13" s="81"/>
      <c r="D13" s="81"/>
      <c r="E13" s="81"/>
      <c r="F13" s="81"/>
      <c r="G13" s="81"/>
      <c r="H13" s="81"/>
      <c r="I13" s="81"/>
      <c r="J13" s="92">
        <v>5.5860805340030701</v>
      </c>
      <c r="K13" s="81"/>
      <c r="L13" s="81"/>
      <c r="M13" s="91">
        <v>1.3104482875596757E-2</v>
      </c>
      <c r="N13" s="90"/>
      <c r="O13" s="92"/>
      <c r="P13" s="90">
        <v>1283688.7058612746</v>
      </c>
      <c r="Q13" s="81"/>
      <c r="R13" s="91">
        <v>0.77087023653808462</v>
      </c>
      <c r="S13" s="91">
        <v>2.0471255636263539E-2</v>
      </c>
    </row>
    <row r="14" spans="2:81">
      <c r="B14" s="109" t="s">
        <v>1857</v>
      </c>
      <c r="C14" s="83" t="s">
        <v>1858</v>
      </c>
      <c r="D14" s="96" t="s">
        <v>1859</v>
      </c>
      <c r="E14" s="96" t="s">
        <v>1860</v>
      </c>
      <c r="F14" s="96" t="s">
        <v>659</v>
      </c>
      <c r="G14" s="83" t="s">
        <v>338</v>
      </c>
      <c r="H14" s="83" t="s">
        <v>339</v>
      </c>
      <c r="I14" s="111">
        <v>39076</v>
      </c>
      <c r="J14" s="95">
        <v>8.7299999999999986</v>
      </c>
      <c r="K14" s="96" t="s">
        <v>177</v>
      </c>
      <c r="L14" s="97">
        <v>4.9000000000000002E-2</v>
      </c>
      <c r="M14" s="94">
        <v>1.5199999999999997E-2</v>
      </c>
      <c r="N14" s="93">
        <v>119670800.91321599</v>
      </c>
      <c r="O14" s="95">
        <v>162.5</v>
      </c>
      <c r="P14" s="93">
        <v>194465.04244817825</v>
      </c>
      <c r="Q14" s="94">
        <v>6.0960243005848437E-2</v>
      </c>
      <c r="R14" s="94">
        <v>0.11677855588036622</v>
      </c>
      <c r="S14" s="94">
        <v>3.1011752133493567E-3</v>
      </c>
    </row>
    <row r="15" spans="2:81">
      <c r="B15" s="109" t="s">
        <v>1861</v>
      </c>
      <c r="C15" s="83" t="s">
        <v>1862</v>
      </c>
      <c r="D15" s="96" t="s">
        <v>1859</v>
      </c>
      <c r="E15" s="96" t="s">
        <v>1860</v>
      </c>
      <c r="F15" s="96" t="s">
        <v>659</v>
      </c>
      <c r="G15" s="83" t="s">
        <v>338</v>
      </c>
      <c r="H15" s="83" t="s">
        <v>339</v>
      </c>
      <c r="I15" s="111">
        <v>42639</v>
      </c>
      <c r="J15" s="95">
        <v>11.340000000000002</v>
      </c>
      <c r="K15" s="96" t="s">
        <v>177</v>
      </c>
      <c r="L15" s="97">
        <v>4.0999999999999995E-2</v>
      </c>
      <c r="M15" s="94">
        <v>2.3699999999999995E-2</v>
      </c>
      <c r="N15" s="93">
        <v>179045166.640172</v>
      </c>
      <c r="O15" s="95">
        <v>129.05000000000001</v>
      </c>
      <c r="P15" s="93">
        <v>231057.80415351928</v>
      </c>
      <c r="Q15" s="94">
        <v>4.7633726639994246E-2</v>
      </c>
      <c r="R15" s="94">
        <v>0.13875294168167465</v>
      </c>
      <c r="S15" s="94">
        <v>3.6847277334319511E-3</v>
      </c>
    </row>
    <row r="16" spans="2:81">
      <c r="B16" s="109" t="s">
        <v>1863</v>
      </c>
      <c r="C16" s="83" t="s">
        <v>1864</v>
      </c>
      <c r="D16" s="96" t="s">
        <v>1859</v>
      </c>
      <c r="E16" s="96" t="s">
        <v>1860</v>
      </c>
      <c r="F16" s="96" t="s">
        <v>659</v>
      </c>
      <c r="G16" s="83" t="s">
        <v>338</v>
      </c>
      <c r="H16" s="83" t="s">
        <v>339</v>
      </c>
      <c r="I16" s="111">
        <v>38714</v>
      </c>
      <c r="J16" s="95">
        <v>0.5</v>
      </c>
      <c r="K16" s="96" t="s">
        <v>177</v>
      </c>
      <c r="L16" s="97">
        <v>4.9000000000000002E-2</v>
      </c>
      <c r="M16" s="94">
        <v>-1.8E-3</v>
      </c>
      <c r="N16" s="93">
        <v>2457344.6878511999</v>
      </c>
      <c r="O16" s="95">
        <v>126.47</v>
      </c>
      <c r="P16" s="93">
        <v>3107.8038887744797</v>
      </c>
      <c r="Q16" s="94">
        <v>1.720499826777741E-2</v>
      </c>
      <c r="R16" s="94">
        <v>1.8662729584788152E-3</v>
      </c>
      <c r="S16" s="94">
        <v>4.9560806746983765E-5</v>
      </c>
    </row>
    <row r="17" spans="2:19">
      <c r="B17" s="109" t="s">
        <v>1865</v>
      </c>
      <c r="C17" s="83" t="s">
        <v>1866</v>
      </c>
      <c r="D17" s="96" t="s">
        <v>1859</v>
      </c>
      <c r="E17" s="96" t="s">
        <v>1867</v>
      </c>
      <c r="F17" s="96" t="s">
        <v>564</v>
      </c>
      <c r="G17" s="83" t="s">
        <v>338</v>
      </c>
      <c r="H17" s="83" t="s">
        <v>339</v>
      </c>
      <c r="I17" s="111">
        <v>38918</v>
      </c>
      <c r="J17" s="95">
        <v>1.59</v>
      </c>
      <c r="K17" s="96" t="s">
        <v>177</v>
      </c>
      <c r="L17" s="97">
        <v>0.05</v>
      </c>
      <c r="M17" s="94">
        <v>-1.2999999999999999E-3</v>
      </c>
      <c r="N17" s="93">
        <v>646500.36883404001</v>
      </c>
      <c r="O17" s="95">
        <v>128.76</v>
      </c>
      <c r="P17" s="93">
        <v>832.4338669709299</v>
      </c>
      <c r="Q17" s="94">
        <v>2.8051215234532106E-2</v>
      </c>
      <c r="R17" s="94">
        <v>4.9988637354541016E-4</v>
      </c>
      <c r="S17" s="94">
        <v>1.3274999159248569E-5</v>
      </c>
    </row>
    <row r="18" spans="2:19">
      <c r="B18" s="109" t="s">
        <v>1868</v>
      </c>
      <c r="C18" s="83" t="s">
        <v>1869</v>
      </c>
      <c r="D18" s="96" t="s">
        <v>1859</v>
      </c>
      <c r="E18" s="96" t="s">
        <v>1870</v>
      </c>
      <c r="F18" s="96" t="s">
        <v>659</v>
      </c>
      <c r="G18" s="83" t="s">
        <v>338</v>
      </c>
      <c r="H18" s="83" t="s">
        <v>173</v>
      </c>
      <c r="I18" s="111">
        <v>42796</v>
      </c>
      <c r="J18" s="95">
        <v>8.33</v>
      </c>
      <c r="K18" s="96" t="s">
        <v>177</v>
      </c>
      <c r="L18" s="97">
        <v>2.1400000000000002E-2</v>
      </c>
      <c r="M18" s="94">
        <v>1.4799999999999997E-2</v>
      </c>
      <c r="N18" s="93">
        <v>56461525.399999999</v>
      </c>
      <c r="O18" s="95">
        <v>107.75</v>
      </c>
      <c r="P18" s="93">
        <v>60837.294028774064</v>
      </c>
      <c r="Q18" s="94">
        <v>0.21745578749528202</v>
      </c>
      <c r="R18" s="94">
        <v>3.653351394630576E-2</v>
      </c>
      <c r="S18" s="94">
        <v>9.7018521125491041E-4</v>
      </c>
    </row>
    <row r="19" spans="2:19">
      <c r="B19" s="109" t="s">
        <v>1871</v>
      </c>
      <c r="C19" s="83" t="s">
        <v>1872</v>
      </c>
      <c r="D19" s="96" t="s">
        <v>1859</v>
      </c>
      <c r="E19" s="96" t="s">
        <v>448</v>
      </c>
      <c r="F19" s="96" t="s">
        <v>449</v>
      </c>
      <c r="G19" s="83" t="s">
        <v>375</v>
      </c>
      <c r="H19" s="83" t="s">
        <v>339</v>
      </c>
      <c r="I19" s="111">
        <v>39856</v>
      </c>
      <c r="J19" s="95">
        <v>1.5299999999999998</v>
      </c>
      <c r="K19" s="96" t="s">
        <v>177</v>
      </c>
      <c r="L19" s="97">
        <v>6.8499999999999991E-2</v>
      </c>
      <c r="M19" s="94">
        <v>5.3999999999999994E-3</v>
      </c>
      <c r="N19" s="93">
        <v>37339335.2535</v>
      </c>
      <c r="O19" s="95">
        <v>126.92</v>
      </c>
      <c r="P19" s="93">
        <v>47391.086413723082</v>
      </c>
      <c r="Q19" s="94">
        <v>7.3931811348754872E-2</v>
      </c>
      <c r="R19" s="94">
        <v>2.8458907386766007E-2</v>
      </c>
      <c r="S19" s="94">
        <v>7.5575569094429938E-4</v>
      </c>
    </row>
    <row r="20" spans="2:19">
      <c r="B20" s="109" t="s">
        <v>1873</v>
      </c>
      <c r="C20" s="83">
        <v>5088</v>
      </c>
      <c r="D20" s="96" t="s">
        <v>1859</v>
      </c>
      <c r="E20" s="96" t="s">
        <v>342</v>
      </c>
      <c r="F20" s="96" t="s">
        <v>343</v>
      </c>
      <c r="G20" s="83" t="s">
        <v>375</v>
      </c>
      <c r="H20" s="83" t="s">
        <v>339</v>
      </c>
      <c r="I20" s="111">
        <v>36034</v>
      </c>
      <c r="J20" s="95">
        <v>0.16</v>
      </c>
      <c r="K20" s="96" t="s">
        <v>177</v>
      </c>
      <c r="L20" s="97">
        <v>5.0999999999999997E-2</v>
      </c>
      <c r="M20" s="94">
        <v>-2.3E-3</v>
      </c>
      <c r="N20" s="93">
        <v>732632.25</v>
      </c>
      <c r="O20" s="95">
        <v>150.22999999999999</v>
      </c>
      <c r="P20" s="93">
        <v>1100.63344871186</v>
      </c>
      <c r="Q20" s="83"/>
      <c r="R20" s="94">
        <v>6.609433915530055E-4</v>
      </c>
      <c r="S20" s="94">
        <v>1.7552034685298349E-5</v>
      </c>
    </row>
    <row r="21" spans="2:19">
      <c r="B21" s="109" t="s">
        <v>1874</v>
      </c>
      <c r="C21" s="83" t="s">
        <v>1875</v>
      </c>
      <c r="D21" s="96" t="s">
        <v>1859</v>
      </c>
      <c r="E21" s="96" t="s">
        <v>448</v>
      </c>
      <c r="F21" s="96" t="s">
        <v>449</v>
      </c>
      <c r="G21" s="83" t="s">
        <v>401</v>
      </c>
      <c r="H21" s="83" t="s">
        <v>173</v>
      </c>
      <c r="I21" s="111">
        <v>40715</v>
      </c>
      <c r="J21" s="95">
        <v>3.0200000000000005</v>
      </c>
      <c r="K21" s="96" t="s">
        <v>177</v>
      </c>
      <c r="L21" s="97">
        <v>0.06</v>
      </c>
      <c r="M21" s="94">
        <v>6.3E-3</v>
      </c>
      <c r="N21" s="93">
        <v>148670620.38499999</v>
      </c>
      <c r="O21" s="95">
        <v>126.83</v>
      </c>
      <c r="P21" s="93">
        <v>188558.94736541083</v>
      </c>
      <c r="Q21" s="94">
        <v>4.0173118712374487E-2</v>
      </c>
      <c r="R21" s="94">
        <v>0.11323187599397221</v>
      </c>
      <c r="S21" s="94">
        <v>3.0069894643438831E-3</v>
      </c>
    </row>
    <row r="22" spans="2:19">
      <c r="B22" s="109" t="s">
        <v>1876</v>
      </c>
      <c r="C22" s="83" t="s">
        <v>1877</v>
      </c>
      <c r="D22" s="96" t="s">
        <v>1859</v>
      </c>
      <c r="E22" s="96" t="s">
        <v>1878</v>
      </c>
      <c r="F22" s="96" t="s">
        <v>659</v>
      </c>
      <c r="G22" s="83" t="s">
        <v>401</v>
      </c>
      <c r="H22" s="83" t="s">
        <v>173</v>
      </c>
      <c r="I22" s="111">
        <v>38495</v>
      </c>
      <c r="J22" s="95">
        <v>1.1599999999999997</v>
      </c>
      <c r="K22" s="96" t="s">
        <v>177</v>
      </c>
      <c r="L22" s="97">
        <v>4.9500000000000002E-2</v>
      </c>
      <c r="M22" s="94">
        <v>-1.5E-3</v>
      </c>
      <c r="N22" s="93">
        <v>2414923.1217531697</v>
      </c>
      <c r="O22" s="95">
        <v>130.85</v>
      </c>
      <c r="P22" s="93">
        <v>3159.9269222848602</v>
      </c>
      <c r="Q22" s="94">
        <v>6.3729402984350828E-2</v>
      </c>
      <c r="R22" s="94">
        <v>1.8975734560120322E-3</v>
      </c>
      <c r="S22" s="94">
        <v>5.0392023800352342E-5</v>
      </c>
    </row>
    <row r="23" spans="2:19">
      <c r="B23" s="109" t="s">
        <v>1879</v>
      </c>
      <c r="C23" s="83" t="s">
        <v>1880</v>
      </c>
      <c r="D23" s="96" t="s">
        <v>1859</v>
      </c>
      <c r="E23" s="96" t="s">
        <v>429</v>
      </c>
      <c r="F23" s="96" t="s">
        <v>343</v>
      </c>
      <c r="G23" s="83" t="s">
        <v>401</v>
      </c>
      <c r="H23" s="83" t="s">
        <v>173</v>
      </c>
      <c r="I23" s="111">
        <v>41182</v>
      </c>
      <c r="J23" s="95">
        <v>0.26</v>
      </c>
      <c r="K23" s="96" t="s">
        <v>177</v>
      </c>
      <c r="L23" s="97">
        <v>5.7999999999999996E-2</v>
      </c>
      <c r="M23" s="94">
        <v>8.5000000000000006E-3</v>
      </c>
      <c r="N23" s="93">
        <v>1953686</v>
      </c>
      <c r="O23" s="95">
        <v>130.84</v>
      </c>
      <c r="P23" s="93">
        <v>2556.2026647156999</v>
      </c>
      <c r="Q23" s="83"/>
      <c r="R23" s="94">
        <v>1.5350299054524997E-3</v>
      </c>
      <c r="S23" s="94">
        <v>4.0764305215557605E-5</v>
      </c>
    </row>
    <row r="24" spans="2:19">
      <c r="B24" s="109" t="s">
        <v>1881</v>
      </c>
      <c r="C24" s="83" t="s">
        <v>1882</v>
      </c>
      <c r="D24" s="96" t="s">
        <v>1859</v>
      </c>
      <c r="E24" s="96" t="s">
        <v>1883</v>
      </c>
      <c r="F24" s="96" t="s">
        <v>659</v>
      </c>
      <c r="G24" s="83" t="s">
        <v>401</v>
      </c>
      <c r="H24" s="83" t="s">
        <v>339</v>
      </c>
      <c r="I24" s="111">
        <v>39350</v>
      </c>
      <c r="J24" s="95">
        <v>4.589999999999999</v>
      </c>
      <c r="K24" s="96" t="s">
        <v>177</v>
      </c>
      <c r="L24" s="97">
        <v>5.5999999999999994E-2</v>
      </c>
      <c r="M24" s="94">
        <v>6.1999999999999989E-3</v>
      </c>
      <c r="N24" s="93">
        <v>27415368.647878747</v>
      </c>
      <c r="O24" s="95">
        <v>150.25</v>
      </c>
      <c r="P24" s="93">
        <v>41191.589190046332</v>
      </c>
      <c r="Q24" s="94">
        <v>3.2160315261916157E-2</v>
      </c>
      <c r="R24" s="94">
        <v>2.4736036047778506E-2</v>
      </c>
      <c r="S24" s="94">
        <v>6.568909958646281E-4</v>
      </c>
    </row>
    <row r="25" spans="2:19">
      <c r="B25" s="109" t="s">
        <v>1884</v>
      </c>
      <c r="C25" s="83" t="s">
        <v>1885</v>
      </c>
      <c r="D25" s="96" t="s">
        <v>1859</v>
      </c>
      <c r="E25" s="96" t="s">
        <v>1886</v>
      </c>
      <c r="F25" s="96" t="s">
        <v>387</v>
      </c>
      <c r="G25" s="83" t="s">
        <v>401</v>
      </c>
      <c r="H25" s="83" t="s">
        <v>339</v>
      </c>
      <c r="I25" s="111">
        <v>38652</v>
      </c>
      <c r="J25" s="95">
        <v>1.9400000000000002</v>
      </c>
      <c r="K25" s="96" t="s">
        <v>177</v>
      </c>
      <c r="L25" s="97">
        <v>5.2999999999999999E-2</v>
      </c>
      <c r="M25" s="94">
        <v>-4.0000000000000002E-4</v>
      </c>
      <c r="N25" s="93">
        <v>24510606.8613749</v>
      </c>
      <c r="O25" s="95">
        <v>135.71</v>
      </c>
      <c r="P25" s="93">
        <v>33263.343916569342</v>
      </c>
      <c r="Q25" s="94">
        <v>0.11486666373192138</v>
      </c>
      <c r="R25" s="94">
        <v>1.9975031077187424E-2</v>
      </c>
      <c r="S25" s="94">
        <v>5.3045758954167396E-4</v>
      </c>
    </row>
    <row r="26" spans="2:19">
      <c r="B26" s="109" t="s">
        <v>1887</v>
      </c>
      <c r="C26" s="83" t="s">
        <v>1888</v>
      </c>
      <c r="D26" s="96" t="s">
        <v>1859</v>
      </c>
      <c r="E26" s="96" t="s">
        <v>363</v>
      </c>
      <c r="F26" s="96" t="s">
        <v>343</v>
      </c>
      <c r="G26" s="83" t="s">
        <v>574</v>
      </c>
      <c r="H26" s="83" t="s">
        <v>339</v>
      </c>
      <c r="I26" s="111">
        <v>38018</v>
      </c>
      <c r="J26" s="95">
        <v>0.57999999999999985</v>
      </c>
      <c r="K26" s="96" t="s">
        <v>177</v>
      </c>
      <c r="L26" s="97">
        <v>5.7500000000000002E-2</v>
      </c>
      <c r="M26" s="94">
        <v>5.0000000000000001E-4</v>
      </c>
      <c r="N26" s="93">
        <v>78147439.999999985</v>
      </c>
      <c r="O26" s="95">
        <v>130.41</v>
      </c>
      <c r="P26" s="93">
        <v>101912.08088025663</v>
      </c>
      <c r="Q26" s="94">
        <v>0.17010761863299953</v>
      </c>
      <c r="R26" s="94">
        <v>6.1199408809585458E-2</v>
      </c>
      <c r="S26" s="94">
        <v>1.6252135354914913E-3</v>
      </c>
    </row>
    <row r="27" spans="2:19">
      <c r="B27" s="109" t="s">
        <v>1889</v>
      </c>
      <c r="C27" s="83" t="s">
        <v>1890</v>
      </c>
      <c r="D27" s="96" t="s">
        <v>1859</v>
      </c>
      <c r="E27" s="96" t="s">
        <v>363</v>
      </c>
      <c r="F27" s="96" t="s">
        <v>343</v>
      </c>
      <c r="G27" s="83" t="s">
        <v>574</v>
      </c>
      <c r="H27" s="83" t="s">
        <v>339</v>
      </c>
      <c r="I27" s="111">
        <v>39658</v>
      </c>
      <c r="J27" s="95">
        <v>3.9</v>
      </c>
      <c r="K27" s="96" t="s">
        <v>177</v>
      </c>
      <c r="L27" s="97">
        <v>5.7500000000000002E-2</v>
      </c>
      <c r="M27" s="94">
        <v>2.7000000000000001E-3</v>
      </c>
      <c r="N27" s="93">
        <v>215423186.78999999</v>
      </c>
      <c r="O27" s="95">
        <v>147.11000000000001</v>
      </c>
      <c r="P27" s="93">
        <v>316909.04491926951</v>
      </c>
      <c r="Q27" s="94">
        <v>0.16545559661290321</v>
      </c>
      <c r="R27" s="94">
        <v>0.1903076262200723</v>
      </c>
      <c r="S27" s="94">
        <v>5.0538156504491239E-3</v>
      </c>
    </row>
    <row r="28" spans="2:19">
      <c r="B28" s="109" t="s">
        <v>1891</v>
      </c>
      <c r="C28" s="83" t="s">
        <v>1892</v>
      </c>
      <c r="D28" s="96" t="s">
        <v>1859</v>
      </c>
      <c r="E28" s="96"/>
      <c r="F28" s="96" t="s">
        <v>387</v>
      </c>
      <c r="G28" s="83" t="s">
        <v>655</v>
      </c>
      <c r="H28" s="83" t="s">
        <v>339</v>
      </c>
      <c r="I28" s="111">
        <v>38445</v>
      </c>
      <c r="J28" s="95">
        <v>1.3199999999999998</v>
      </c>
      <c r="K28" s="96" t="s">
        <v>177</v>
      </c>
      <c r="L28" s="97">
        <v>6.7000000000000004E-2</v>
      </c>
      <c r="M28" s="94">
        <v>2.3700000000000002E-2</v>
      </c>
      <c r="N28" s="93">
        <v>7024198.4209965393</v>
      </c>
      <c r="O28" s="95">
        <v>133.35</v>
      </c>
      <c r="P28" s="93">
        <v>9366.7685205202488</v>
      </c>
      <c r="Q28" s="94">
        <v>5.3379965675588691E-2</v>
      </c>
      <c r="R28" s="94">
        <v>5.6248551787065736E-3</v>
      </c>
      <c r="S28" s="94">
        <v>1.4937384117641212E-4</v>
      </c>
    </row>
    <row r="29" spans="2:19">
      <c r="B29" s="109" t="s">
        <v>1893</v>
      </c>
      <c r="C29" s="83" t="s">
        <v>1894</v>
      </c>
      <c r="D29" s="96" t="s">
        <v>1859</v>
      </c>
      <c r="E29" s="96" t="s">
        <v>1895</v>
      </c>
      <c r="F29" s="96" t="s">
        <v>449</v>
      </c>
      <c r="G29" s="83" t="s">
        <v>1788</v>
      </c>
      <c r="H29" s="83"/>
      <c r="I29" s="111">
        <v>39104</v>
      </c>
      <c r="J29" s="95">
        <v>2.8300000000000005</v>
      </c>
      <c r="K29" s="96" t="s">
        <v>177</v>
      </c>
      <c r="L29" s="97">
        <v>5.5999999999999994E-2</v>
      </c>
      <c r="M29" s="94">
        <v>9.7299999999999998E-2</v>
      </c>
      <c r="N29" s="93">
        <v>43760307.645931102</v>
      </c>
      <c r="O29" s="95">
        <v>109.63979999999999</v>
      </c>
      <c r="P29" s="93">
        <v>47978.703233549189</v>
      </c>
      <c r="Q29" s="94">
        <v>6.9240987413607208E-2</v>
      </c>
      <c r="R29" s="94">
        <v>2.8811778230627787E-2</v>
      </c>
      <c r="S29" s="94">
        <v>7.6512654080836953E-4</v>
      </c>
    </row>
    <row r="30" spans="2:19">
      <c r="B30" s="110"/>
      <c r="C30" s="83"/>
      <c r="D30" s="83"/>
      <c r="E30" s="83"/>
      <c r="F30" s="83"/>
      <c r="G30" s="83"/>
      <c r="H30" s="83"/>
      <c r="I30" s="83"/>
      <c r="J30" s="95"/>
      <c r="K30" s="83"/>
      <c r="L30" s="83"/>
      <c r="M30" s="94"/>
      <c r="N30" s="93"/>
      <c r="O30" s="95"/>
      <c r="P30" s="83"/>
      <c r="Q30" s="83"/>
      <c r="R30" s="94"/>
      <c r="S30" s="83"/>
    </row>
    <row r="31" spans="2:19">
      <c r="B31" s="108" t="s">
        <v>67</v>
      </c>
      <c r="C31" s="81"/>
      <c r="D31" s="81"/>
      <c r="E31" s="81"/>
      <c r="F31" s="81"/>
      <c r="G31" s="81"/>
      <c r="H31" s="81"/>
      <c r="I31" s="81"/>
      <c r="J31" s="92">
        <v>5.6131564602244355</v>
      </c>
      <c r="K31" s="81"/>
      <c r="L31" s="81"/>
      <c r="M31" s="91">
        <v>2.4659685976797879E-2</v>
      </c>
      <c r="N31" s="90"/>
      <c r="O31" s="92"/>
      <c r="P31" s="90">
        <v>212733.73180921114</v>
      </c>
      <c r="Q31" s="81"/>
      <c r="R31" s="91">
        <v>0.12774911971307637</v>
      </c>
      <c r="S31" s="91">
        <v>3.392509871309343E-3</v>
      </c>
    </row>
    <row r="32" spans="2:19">
      <c r="B32" s="109" t="s">
        <v>1896</v>
      </c>
      <c r="C32" s="83" t="s">
        <v>1897</v>
      </c>
      <c r="D32" s="96" t="s">
        <v>1859</v>
      </c>
      <c r="E32" s="96" t="s">
        <v>1870</v>
      </c>
      <c r="F32" s="96" t="s">
        <v>659</v>
      </c>
      <c r="G32" s="83" t="s">
        <v>338</v>
      </c>
      <c r="H32" s="83" t="s">
        <v>173</v>
      </c>
      <c r="I32" s="111">
        <v>42796</v>
      </c>
      <c r="J32" s="95">
        <v>7.6800000000000006</v>
      </c>
      <c r="K32" s="96" t="s">
        <v>177</v>
      </c>
      <c r="L32" s="97">
        <v>3.7400000000000003E-2</v>
      </c>
      <c r="M32" s="94">
        <v>3.1299999999999994E-2</v>
      </c>
      <c r="N32" s="93">
        <v>56539672.840000004</v>
      </c>
      <c r="O32" s="95">
        <v>105.99</v>
      </c>
      <c r="P32" s="93">
        <v>59926.400493475034</v>
      </c>
      <c r="Q32" s="94">
        <v>0.10977340967425028</v>
      </c>
      <c r="R32" s="94">
        <v>3.5986511614813053E-2</v>
      </c>
      <c r="S32" s="94">
        <v>9.556589991496047E-4</v>
      </c>
    </row>
    <row r="33" spans="2:19">
      <c r="B33" s="109" t="s">
        <v>1898</v>
      </c>
      <c r="C33" s="83" t="s">
        <v>1899</v>
      </c>
      <c r="D33" s="96" t="s">
        <v>1859</v>
      </c>
      <c r="E33" s="96" t="s">
        <v>1870</v>
      </c>
      <c r="F33" s="96" t="s">
        <v>659</v>
      </c>
      <c r="G33" s="83" t="s">
        <v>338</v>
      </c>
      <c r="H33" s="83" t="s">
        <v>173</v>
      </c>
      <c r="I33" s="111">
        <v>42796</v>
      </c>
      <c r="J33" s="95">
        <v>4.419999999999999</v>
      </c>
      <c r="K33" s="96" t="s">
        <v>177</v>
      </c>
      <c r="L33" s="97">
        <v>2.5000000000000001E-2</v>
      </c>
      <c r="M33" s="94">
        <v>1.9700000000000002E-2</v>
      </c>
      <c r="N33" s="93">
        <v>89725324.154207006</v>
      </c>
      <c r="O33" s="95">
        <v>103.12</v>
      </c>
      <c r="P33" s="93">
        <v>92524.755265370331</v>
      </c>
      <c r="Q33" s="94">
        <v>0.12370856057969024</v>
      </c>
      <c r="R33" s="94">
        <v>5.5562208852799791E-2</v>
      </c>
      <c r="S33" s="94">
        <v>1.4755118659778939E-3</v>
      </c>
    </row>
    <row r="34" spans="2:19">
      <c r="B34" s="109" t="s">
        <v>1900</v>
      </c>
      <c r="C34" s="83" t="s">
        <v>1901</v>
      </c>
      <c r="D34" s="96" t="s">
        <v>1859</v>
      </c>
      <c r="E34" s="96" t="s">
        <v>1902</v>
      </c>
      <c r="F34" s="96" t="s">
        <v>387</v>
      </c>
      <c r="G34" s="83" t="s">
        <v>401</v>
      </c>
      <c r="H34" s="83" t="s">
        <v>173</v>
      </c>
      <c r="I34" s="111">
        <v>42598</v>
      </c>
      <c r="J34" s="95">
        <v>5.88</v>
      </c>
      <c r="K34" s="96" t="s">
        <v>177</v>
      </c>
      <c r="L34" s="97">
        <v>3.1E-2</v>
      </c>
      <c r="M34" s="94">
        <v>2.63E-2</v>
      </c>
      <c r="N34" s="93">
        <v>51635821.342014</v>
      </c>
      <c r="O34" s="95">
        <v>102.89</v>
      </c>
      <c r="P34" s="93">
        <v>53128.096576649143</v>
      </c>
      <c r="Q34" s="94">
        <v>0.14343283706115001</v>
      </c>
      <c r="R34" s="94">
        <v>3.1904049780808491E-2</v>
      </c>
      <c r="S34" s="94">
        <v>8.4724500692632632E-4</v>
      </c>
    </row>
    <row r="35" spans="2:19">
      <c r="B35" s="109" t="s">
        <v>1903</v>
      </c>
      <c r="C35" s="83" t="s">
        <v>1904</v>
      </c>
      <c r="D35" s="96" t="s">
        <v>1859</v>
      </c>
      <c r="E35" s="96" t="s">
        <v>1905</v>
      </c>
      <c r="F35" s="96" t="s">
        <v>387</v>
      </c>
      <c r="G35" s="83" t="s">
        <v>655</v>
      </c>
      <c r="H35" s="83" t="s">
        <v>173</v>
      </c>
      <c r="I35" s="111">
        <v>41903</v>
      </c>
      <c r="J35" s="95">
        <v>1.75</v>
      </c>
      <c r="K35" s="96" t="s">
        <v>177</v>
      </c>
      <c r="L35" s="97">
        <v>5.1500000000000004E-2</v>
      </c>
      <c r="M35" s="94">
        <v>2.1000000000000001E-2</v>
      </c>
      <c r="N35" s="93">
        <v>6650998.6592072798</v>
      </c>
      <c r="O35" s="95">
        <v>107.57</v>
      </c>
      <c r="P35" s="93">
        <v>7154.4794737166094</v>
      </c>
      <c r="Q35" s="94">
        <v>9.1938161465136559E-2</v>
      </c>
      <c r="R35" s="94">
        <v>4.2963494646550294E-3</v>
      </c>
      <c r="S35" s="94">
        <v>1.1409399925551786E-4</v>
      </c>
    </row>
    <row r="36" spans="2:19">
      <c r="B36" s="110"/>
      <c r="C36" s="83"/>
      <c r="D36" s="83"/>
      <c r="E36" s="83"/>
      <c r="F36" s="83"/>
      <c r="G36" s="83"/>
      <c r="H36" s="83"/>
      <c r="I36" s="83"/>
      <c r="J36" s="95"/>
      <c r="K36" s="83"/>
      <c r="L36" s="83"/>
      <c r="M36" s="94"/>
      <c r="N36" s="93"/>
      <c r="O36" s="95"/>
      <c r="P36" s="83"/>
      <c r="Q36" s="83"/>
      <c r="R36" s="94"/>
      <c r="S36" s="83"/>
    </row>
    <row r="37" spans="2:19">
      <c r="B37" s="108" t="s">
        <v>52</v>
      </c>
      <c r="C37" s="81"/>
      <c r="D37" s="81"/>
      <c r="E37" s="81"/>
      <c r="F37" s="81"/>
      <c r="G37" s="81"/>
      <c r="H37" s="81"/>
      <c r="I37" s="81"/>
      <c r="J37" s="92">
        <v>3.4894361526307938</v>
      </c>
      <c r="K37" s="81"/>
      <c r="L37" s="81"/>
      <c r="M37" s="91">
        <v>6.8280523743327451E-2</v>
      </c>
      <c r="N37" s="90"/>
      <c r="O37" s="92"/>
      <c r="P37" s="90">
        <v>70003.532965367122</v>
      </c>
      <c r="Q37" s="81"/>
      <c r="R37" s="91">
        <v>4.2037948740312352E-2</v>
      </c>
      <c r="S37" s="91">
        <v>1.116361164690733E-3</v>
      </c>
    </row>
    <row r="38" spans="2:19">
      <c r="B38" s="109" t="s">
        <v>1906</v>
      </c>
      <c r="C38" s="83" t="s">
        <v>1907</v>
      </c>
      <c r="D38" s="96" t="s">
        <v>1859</v>
      </c>
      <c r="E38" s="96" t="s">
        <v>1908</v>
      </c>
      <c r="F38" s="96" t="s">
        <v>659</v>
      </c>
      <c r="G38" s="83" t="s">
        <v>401</v>
      </c>
      <c r="H38" s="83" t="s">
        <v>173</v>
      </c>
      <c r="I38" s="111">
        <v>39855</v>
      </c>
      <c r="J38" s="95">
        <v>4.1900000000000004</v>
      </c>
      <c r="K38" s="96" t="s">
        <v>176</v>
      </c>
      <c r="L38" s="97">
        <v>7.9699999999999993E-2</v>
      </c>
      <c r="M38" s="94">
        <v>4.3700000000000003E-2</v>
      </c>
      <c r="N38" s="93">
        <v>342027.85180584999</v>
      </c>
      <c r="O38" s="95">
        <v>119.97</v>
      </c>
      <c r="P38" s="93">
        <v>1497.7074780950099</v>
      </c>
      <c r="Q38" s="94">
        <v>4.0074266308822064E-3</v>
      </c>
      <c r="R38" s="94">
        <v>8.9939103821072878E-4</v>
      </c>
      <c r="S38" s="94">
        <v>2.3884258319352915E-5</v>
      </c>
    </row>
    <row r="39" spans="2:19">
      <c r="B39" s="109" t="s">
        <v>1909</v>
      </c>
      <c r="C39" s="83" t="s">
        <v>1910</v>
      </c>
      <c r="D39" s="96" t="s">
        <v>1859</v>
      </c>
      <c r="E39" s="96" t="s">
        <v>1070</v>
      </c>
      <c r="F39" s="96" t="s">
        <v>203</v>
      </c>
      <c r="G39" s="83" t="s">
        <v>487</v>
      </c>
      <c r="H39" s="83" t="s">
        <v>339</v>
      </c>
      <c r="I39" s="111">
        <v>42954</v>
      </c>
      <c r="J39" s="95">
        <v>2.12</v>
      </c>
      <c r="K39" s="96" t="s">
        <v>176</v>
      </c>
      <c r="L39" s="97">
        <v>3.7000000000000005E-2</v>
      </c>
      <c r="M39" s="94">
        <v>3.9800000000000002E-2</v>
      </c>
      <c r="N39" s="93">
        <v>2742832.5249219998</v>
      </c>
      <c r="O39" s="95">
        <v>100.55</v>
      </c>
      <c r="P39" s="93">
        <v>10066.40151941046</v>
      </c>
      <c r="Q39" s="94">
        <v>4.0813530815457411E-2</v>
      </c>
      <c r="R39" s="94">
        <v>6.0449930617321092E-3</v>
      </c>
      <c r="S39" s="94">
        <v>1.6053103676943385E-4</v>
      </c>
    </row>
    <row r="40" spans="2:19">
      <c r="B40" s="109" t="s">
        <v>1911</v>
      </c>
      <c r="C40" s="83" t="s">
        <v>1912</v>
      </c>
      <c r="D40" s="96" t="s">
        <v>1859</v>
      </c>
      <c r="E40" s="96" t="s">
        <v>1070</v>
      </c>
      <c r="F40" s="96" t="s">
        <v>203</v>
      </c>
      <c r="G40" s="83" t="s">
        <v>487</v>
      </c>
      <c r="H40" s="83" t="s">
        <v>339</v>
      </c>
      <c r="I40" s="111">
        <v>42625</v>
      </c>
      <c r="J40" s="95">
        <v>3.8400000000000007</v>
      </c>
      <c r="K40" s="96" t="s">
        <v>176</v>
      </c>
      <c r="L40" s="97">
        <v>4.4500000000000005E-2</v>
      </c>
      <c r="M40" s="94">
        <v>4.880000000000001E-2</v>
      </c>
      <c r="N40" s="93">
        <v>15113645.540146999</v>
      </c>
      <c r="O40" s="95">
        <v>99.88</v>
      </c>
      <c r="P40" s="93">
        <v>55098.607222291212</v>
      </c>
      <c r="Q40" s="94">
        <v>0.1102154519062167</v>
      </c>
      <c r="R40" s="94">
        <v>3.3087364707995413E-2</v>
      </c>
      <c r="S40" s="94">
        <v>8.7866915748302434E-4</v>
      </c>
    </row>
    <row r="41" spans="2:19">
      <c r="B41" s="109" t="s">
        <v>1913</v>
      </c>
      <c r="C41" s="83" t="s">
        <v>1914</v>
      </c>
      <c r="D41" s="96" t="s">
        <v>1859</v>
      </c>
      <c r="E41" s="96" t="s">
        <v>1915</v>
      </c>
      <c r="F41" s="96" t="s">
        <v>659</v>
      </c>
      <c r="G41" s="83" t="s">
        <v>1788</v>
      </c>
      <c r="H41" s="83"/>
      <c r="I41" s="111">
        <v>41840</v>
      </c>
      <c r="J41" s="95">
        <v>1.52</v>
      </c>
      <c r="K41" s="96" t="s">
        <v>176</v>
      </c>
      <c r="L41" s="97">
        <v>5.1299999999999998E-2</v>
      </c>
      <c r="M41" s="94">
        <v>0.4864</v>
      </c>
      <c r="N41" s="93">
        <v>1634450.45471281</v>
      </c>
      <c r="O41" s="95">
        <v>56</v>
      </c>
      <c r="P41" s="93">
        <v>3340.8167455704297</v>
      </c>
      <c r="Q41" s="94">
        <v>5.6398939326628698E-2</v>
      </c>
      <c r="R41" s="94">
        <v>2.0061999323740891E-3</v>
      </c>
      <c r="S41" s="94">
        <v>5.3276712118921695E-5</v>
      </c>
    </row>
    <row r="42" spans="2:19">
      <c r="B42" s="110"/>
      <c r="C42" s="83"/>
      <c r="D42" s="83"/>
      <c r="E42" s="83"/>
      <c r="F42" s="83"/>
      <c r="G42" s="83"/>
      <c r="H42" s="83"/>
      <c r="I42" s="83"/>
      <c r="J42" s="95"/>
      <c r="K42" s="83"/>
      <c r="L42" s="83"/>
      <c r="M42" s="94"/>
      <c r="N42" s="93"/>
      <c r="O42" s="95"/>
      <c r="P42" s="83"/>
      <c r="Q42" s="83"/>
      <c r="R42" s="94"/>
      <c r="S42" s="83"/>
    </row>
    <row r="43" spans="2:19">
      <c r="B43" s="107" t="s">
        <v>249</v>
      </c>
      <c r="C43" s="81"/>
      <c r="D43" s="81"/>
      <c r="E43" s="81"/>
      <c r="F43" s="81"/>
      <c r="G43" s="81"/>
      <c r="H43" s="81"/>
      <c r="I43" s="81"/>
      <c r="J43" s="92">
        <v>9.0394760263601075</v>
      </c>
      <c r="K43" s="81"/>
      <c r="L43" s="81"/>
      <c r="M43" s="91">
        <v>4.6726112178961624E-2</v>
      </c>
      <c r="N43" s="90"/>
      <c r="O43" s="92"/>
      <c r="P43" s="90">
        <v>98820.195341725688</v>
      </c>
      <c r="Q43" s="81"/>
      <c r="R43" s="91">
        <v>5.9342695008526583E-2</v>
      </c>
      <c r="S43" s="91">
        <v>1.575906582046835E-3</v>
      </c>
    </row>
    <row r="44" spans="2:19">
      <c r="B44" s="108" t="s">
        <v>76</v>
      </c>
      <c r="C44" s="81"/>
      <c r="D44" s="81"/>
      <c r="E44" s="81"/>
      <c r="F44" s="81"/>
      <c r="G44" s="81"/>
      <c r="H44" s="81"/>
      <c r="I44" s="81"/>
      <c r="J44" s="92">
        <v>9.0394760263601075</v>
      </c>
      <c r="K44" s="81"/>
      <c r="L44" s="81"/>
      <c r="M44" s="91">
        <v>4.6726112178961624E-2</v>
      </c>
      <c r="N44" s="90"/>
      <c r="O44" s="92"/>
      <c r="P44" s="90">
        <v>98820.195341725688</v>
      </c>
      <c r="Q44" s="81"/>
      <c r="R44" s="91">
        <v>5.9342695008526583E-2</v>
      </c>
      <c r="S44" s="91">
        <v>1.575906582046835E-3</v>
      </c>
    </row>
    <row r="45" spans="2:19">
      <c r="B45" s="109" t="s">
        <v>1916</v>
      </c>
      <c r="C45" s="83">
        <v>4824</v>
      </c>
      <c r="D45" s="96" t="s">
        <v>1859</v>
      </c>
      <c r="E45" s="96"/>
      <c r="F45" s="96" t="s">
        <v>902</v>
      </c>
      <c r="G45" s="83" t="s">
        <v>929</v>
      </c>
      <c r="H45" s="83" t="s">
        <v>908</v>
      </c>
      <c r="I45" s="111">
        <v>42825</v>
      </c>
      <c r="J45" s="95">
        <v>16.61</v>
      </c>
      <c r="K45" s="96" t="s">
        <v>185</v>
      </c>
      <c r="L45" s="97">
        <v>4.555E-2</v>
      </c>
      <c r="M45" s="94">
        <v>5.050000000000001E-2</v>
      </c>
      <c r="N45" s="93">
        <v>10932826.855999999</v>
      </c>
      <c r="O45" s="95">
        <v>94.09</v>
      </c>
      <c r="P45" s="93">
        <v>28401.569120028649</v>
      </c>
      <c r="Q45" s="94">
        <v>6.5631483296213808E-2</v>
      </c>
      <c r="R45" s="94">
        <v>1.7055477862851335E-2</v>
      </c>
      <c r="S45" s="94">
        <v>4.5292583729403577E-4</v>
      </c>
    </row>
    <row r="46" spans="2:19">
      <c r="B46" s="109" t="s">
        <v>1917</v>
      </c>
      <c r="C46" s="83" t="s">
        <v>1918</v>
      </c>
      <c r="D46" s="96" t="s">
        <v>1859</v>
      </c>
      <c r="E46" s="96"/>
      <c r="F46" s="96" t="s">
        <v>850</v>
      </c>
      <c r="G46" s="83" t="s">
        <v>883</v>
      </c>
      <c r="H46" s="83" t="s">
        <v>889</v>
      </c>
      <c r="I46" s="111">
        <v>42135</v>
      </c>
      <c r="J46" s="95">
        <v>2.7000000000000006</v>
      </c>
      <c r="K46" s="96" t="s">
        <v>176</v>
      </c>
      <c r="L46" s="97">
        <v>0.06</v>
      </c>
      <c r="M46" s="94">
        <v>4.5400000000000003E-2</v>
      </c>
      <c r="N46" s="93">
        <v>12306549.366636559</v>
      </c>
      <c r="O46" s="95">
        <v>105.56</v>
      </c>
      <c r="P46" s="93">
        <v>47416.396318168772</v>
      </c>
      <c r="Q46" s="94">
        <v>1.4917029535317042E-2</v>
      </c>
      <c r="R46" s="94">
        <v>2.8474106283459356E-2</v>
      </c>
      <c r="S46" s="94">
        <v>7.5615931335031689E-4</v>
      </c>
    </row>
    <row r="47" spans="2:19">
      <c r="B47" s="109" t="s">
        <v>1919</v>
      </c>
      <c r="C47" s="83" t="s">
        <v>1920</v>
      </c>
      <c r="D47" s="96" t="s">
        <v>1859</v>
      </c>
      <c r="E47" s="96"/>
      <c r="F47" s="96" t="s">
        <v>902</v>
      </c>
      <c r="G47" s="83" t="s">
        <v>1788</v>
      </c>
      <c r="H47" s="83"/>
      <c r="I47" s="111">
        <v>42640</v>
      </c>
      <c r="J47" s="95">
        <v>12.759999999999998</v>
      </c>
      <c r="K47" s="96" t="s">
        <v>185</v>
      </c>
      <c r="L47" s="97">
        <v>3.9510000000000003E-2</v>
      </c>
      <c r="M47" s="94">
        <v>4.4799999999999993E-2</v>
      </c>
      <c r="N47" s="93">
        <v>8862896.5389999989</v>
      </c>
      <c r="O47" s="95">
        <v>94</v>
      </c>
      <c r="P47" s="93">
        <v>23002.229903528259</v>
      </c>
      <c r="Q47" s="94">
        <v>2.2463474665882641E-2</v>
      </c>
      <c r="R47" s="94">
        <v>1.3813110862215892E-2</v>
      </c>
      <c r="S47" s="94">
        <v>3.6682143140248213E-4</v>
      </c>
    </row>
    <row r="48" spans="2:19">
      <c r="B48" s="159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</row>
    <row r="49" spans="2:19">
      <c r="B49" s="159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</row>
    <row r="50" spans="2:19">
      <c r="B50" s="159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</row>
    <row r="51" spans="2:19">
      <c r="B51" s="98" t="s">
        <v>272</v>
      </c>
      <c r="C51" s="1"/>
      <c r="D51" s="1"/>
      <c r="E51" s="1"/>
    </row>
    <row r="52" spans="2:19">
      <c r="B52" s="98" t="s">
        <v>125</v>
      </c>
      <c r="C52" s="1"/>
      <c r="D52" s="1"/>
      <c r="E52" s="1"/>
    </row>
    <row r="53" spans="2:19">
      <c r="B53" s="98" t="s">
        <v>254</v>
      </c>
      <c r="C53" s="1"/>
      <c r="D53" s="1"/>
      <c r="E53" s="1"/>
    </row>
    <row r="54" spans="2:19">
      <c r="B54" s="98" t="s">
        <v>262</v>
      </c>
      <c r="C54" s="1"/>
      <c r="D54" s="1"/>
      <c r="E54" s="1"/>
    </row>
    <row r="55" spans="2:19">
      <c r="C55" s="1"/>
      <c r="D55" s="1"/>
      <c r="E55" s="1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7">
    <cfRule type="cellIs" dxfId="28" priority="1" operator="equal">
      <formula>"NR3"</formula>
    </cfRule>
  </conditionalFormatting>
  <dataValidations count="1">
    <dataValidation allowBlank="1" showInputMessage="1" showErrorMessage="1" sqref="C5:C1048576 A1:B1048576 D36:XFD1048576 AH32:XFD35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18.140625" style="2" customWidth="1"/>
    <col min="4" max="4" width="6.7109375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8" width="14.28515625" style="1" bestFit="1" customWidth="1"/>
    <col min="9" max="9" width="11.28515625" style="1" bestFit="1" customWidth="1"/>
    <col min="10" max="10" width="13.140625" style="1" bestFit="1" customWidth="1"/>
    <col min="11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192</v>
      </c>
      <c r="C1" s="77" t="s" vm="1">
        <v>273</v>
      </c>
    </row>
    <row r="2" spans="2:98">
      <c r="B2" s="57" t="s">
        <v>191</v>
      </c>
      <c r="C2" s="77" t="s">
        <v>274</v>
      </c>
    </row>
    <row r="3" spans="2:98">
      <c r="B3" s="57" t="s">
        <v>193</v>
      </c>
      <c r="C3" s="77" t="s">
        <v>275</v>
      </c>
    </row>
    <row r="4" spans="2:98">
      <c r="B4" s="57" t="s">
        <v>194</v>
      </c>
      <c r="C4" s="77">
        <v>17012</v>
      </c>
    </row>
    <row r="6" spans="2:98" ht="26.25" customHeight="1">
      <c r="B6" s="153" t="s">
        <v>223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5"/>
    </row>
    <row r="7" spans="2:98" ht="26.25" customHeight="1">
      <c r="B7" s="153" t="s">
        <v>102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5"/>
    </row>
    <row r="8" spans="2:98" s="3" customFormat="1" ht="63">
      <c r="B8" s="23" t="s">
        <v>129</v>
      </c>
      <c r="C8" s="31" t="s">
        <v>50</v>
      </c>
      <c r="D8" s="31" t="s">
        <v>131</v>
      </c>
      <c r="E8" s="31" t="s">
        <v>130</v>
      </c>
      <c r="F8" s="31" t="s">
        <v>71</v>
      </c>
      <c r="G8" s="31" t="s">
        <v>114</v>
      </c>
      <c r="H8" s="31" t="s">
        <v>256</v>
      </c>
      <c r="I8" s="31" t="s">
        <v>255</v>
      </c>
      <c r="J8" s="31" t="s">
        <v>123</v>
      </c>
      <c r="K8" s="31" t="s">
        <v>65</v>
      </c>
      <c r="L8" s="31" t="s">
        <v>195</v>
      </c>
      <c r="M8" s="32" t="s">
        <v>197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263</v>
      </c>
      <c r="I9" s="33"/>
      <c r="J9" s="33" t="s">
        <v>259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8" t="s">
        <v>32</v>
      </c>
      <c r="C11" s="79"/>
      <c r="D11" s="79"/>
      <c r="E11" s="79"/>
      <c r="F11" s="79"/>
      <c r="G11" s="79"/>
      <c r="H11" s="87"/>
      <c r="I11" s="87"/>
      <c r="J11" s="87">
        <v>1107405.6424456125</v>
      </c>
      <c r="K11" s="79"/>
      <c r="L11" s="88">
        <v>1</v>
      </c>
      <c r="M11" s="88">
        <v>1.7660032292902861E-2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0" t="s">
        <v>250</v>
      </c>
      <c r="C12" s="81"/>
      <c r="D12" s="81"/>
      <c r="E12" s="81"/>
      <c r="F12" s="81"/>
      <c r="G12" s="81"/>
      <c r="H12" s="90"/>
      <c r="I12" s="90"/>
      <c r="J12" s="90">
        <v>134585.5528567869</v>
      </c>
      <c r="K12" s="81"/>
      <c r="L12" s="91">
        <v>0.12153229828192495</v>
      </c>
      <c r="M12" s="91">
        <v>2.1462643122894974E-3</v>
      </c>
    </row>
    <row r="13" spans="2:98">
      <c r="B13" s="86" t="s">
        <v>1921</v>
      </c>
      <c r="C13" s="83">
        <v>5992</v>
      </c>
      <c r="D13" s="96" t="s">
        <v>30</v>
      </c>
      <c r="E13" s="96" t="s">
        <v>1895</v>
      </c>
      <c r="F13" s="96" t="s">
        <v>449</v>
      </c>
      <c r="G13" s="96" t="s">
        <v>177</v>
      </c>
      <c r="H13" s="93">
        <v>1890278.1440269998</v>
      </c>
      <c r="I13" s="93">
        <v>0</v>
      </c>
      <c r="J13" s="93">
        <v>1.8950754199999998E-3</v>
      </c>
      <c r="K13" s="94">
        <v>6.9240957656666657E-2</v>
      </c>
      <c r="L13" s="94">
        <v>1.7112748457872083E-9</v>
      </c>
      <c r="M13" s="94">
        <v>3.0221169038634462E-11</v>
      </c>
    </row>
    <row r="14" spans="2:98">
      <c r="B14" s="86" t="s">
        <v>1922</v>
      </c>
      <c r="C14" s="83">
        <v>2007</v>
      </c>
      <c r="D14" s="96" t="s">
        <v>30</v>
      </c>
      <c r="E14" s="96" t="s">
        <v>1923</v>
      </c>
      <c r="F14" s="96" t="s">
        <v>387</v>
      </c>
      <c r="G14" s="96" t="s">
        <v>177</v>
      </c>
      <c r="H14" s="93">
        <v>2134955.8249809998</v>
      </c>
      <c r="I14" s="93">
        <v>524.8981</v>
      </c>
      <c r="J14" s="93">
        <v>11206.342563873379</v>
      </c>
      <c r="K14" s="94">
        <v>0.15629488</v>
      </c>
      <c r="L14" s="94">
        <v>1.0119455901565674E-2</v>
      </c>
      <c r="M14" s="94">
        <v>1.7870991800825623E-4</v>
      </c>
    </row>
    <row r="15" spans="2:98">
      <c r="B15" s="86" t="s">
        <v>1924</v>
      </c>
      <c r="C15" s="83" t="s">
        <v>1925</v>
      </c>
      <c r="D15" s="96" t="s">
        <v>30</v>
      </c>
      <c r="E15" s="96" t="s">
        <v>1926</v>
      </c>
      <c r="F15" s="96" t="s">
        <v>387</v>
      </c>
      <c r="G15" s="96" t="s">
        <v>176</v>
      </c>
      <c r="H15" s="93">
        <v>3616716.8490593694</v>
      </c>
      <c r="I15" s="93">
        <v>883.49090000000001</v>
      </c>
      <c r="J15" s="93">
        <v>116629.7794822423</v>
      </c>
      <c r="K15" s="94">
        <v>6.2394720629215382E-2</v>
      </c>
      <c r="L15" s="94">
        <v>0.10531802892450071</v>
      </c>
      <c r="M15" s="94">
        <v>1.85991979183156E-3</v>
      </c>
    </row>
    <row r="16" spans="2:98">
      <c r="B16" s="86" t="s">
        <v>1927</v>
      </c>
      <c r="C16" s="83" t="s">
        <v>1928</v>
      </c>
      <c r="D16" s="96" t="s">
        <v>30</v>
      </c>
      <c r="E16" s="96" t="s">
        <v>1915</v>
      </c>
      <c r="F16" s="96" t="s">
        <v>659</v>
      </c>
      <c r="G16" s="96" t="s">
        <v>176</v>
      </c>
      <c r="H16" s="93">
        <v>115540.55046064999</v>
      </c>
      <c r="I16" s="93">
        <v>1600.441</v>
      </c>
      <c r="J16" s="93">
        <v>6749.4279387527995</v>
      </c>
      <c r="K16" s="94">
        <v>1.1783690227862846E-2</v>
      </c>
      <c r="L16" s="94">
        <v>6.0948108624832853E-3</v>
      </c>
      <c r="M16" s="94">
        <v>1.0763455665058994E-4</v>
      </c>
    </row>
    <row r="17" spans="2:13">
      <c r="B17" s="82"/>
      <c r="C17" s="83"/>
      <c r="D17" s="83"/>
      <c r="E17" s="83"/>
      <c r="F17" s="83"/>
      <c r="G17" s="83"/>
      <c r="H17" s="93"/>
      <c r="I17" s="93"/>
      <c r="J17" s="83"/>
      <c r="K17" s="83"/>
      <c r="L17" s="94"/>
      <c r="M17" s="83"/>
    </row>
    <row r="18" spans="2:13">
      <c r="B18" s="80" t="s">
        <v>249</v>
      </c>
      <c r="C18" s="81"/>
      <c r="D18" s="81"/>
      <c r="E18" s="81"/>
      <c r="F18" s="81"/>
      <c r="G18" s="81"/>
      <c r="H18" s="90"/>
      <c r="I18" s="90"/>
      <c r="J18" s="90">
        <v>972820.08958882559</v>
      </c>
      <c r="K18" s="81"/>
      <c r="L18" s="91">
        <v>0.87846770171807509</v>
      </c>
      <c r="M18" s="91">
        <v>1.5513767980613363E-2</v>
      </c>
    </row>
    <row r="19" spans="2:13">
      <c r="B19" s="101" t="s">
        <v>69</v>
      </c>
      <c r="C19" s="81"/>
      <c r="D19" s="81"/>
      <c r="E19" s="81"/>
      <c r="F19" s="81"/>
      <c r="G19" s="81"/>
      <c r="H19" s="90"/>
      <c r="I19" s="90"/>
      <c r="J19" s="90">
        <v>972820.08958882559</v>
      </c>
      <c r="K19" s="81"/>
      <c r="L19" s="91">
        <v>0.87846770171807509</v>
      </c>
      <c r="M19" s="91">
        <v>1.5513767980613363E-2</v>
      </c>
    </row>
    <row r="20" spans="2:13">
      <c r="B20" s="86" t="s">
        <v>1929</v>
      </c>
      <c r="C20" s="83" t="s">
        <v>1930</v>
      </c>
      <c r="D20" s="96" t="s">
        <v>30</v>
      </c>
      <c r="E20" s="96"/>
      <c r="F20" s="96" t="s">
        <v>752</v>
      </c>
      <c r="G20" s="96" t="s">
        <v>176</v>
      </c>
      <c r="H20" s="93">
        <v>14946.557521839999</v>
      </c>
      <c r="I20" s="93">
        <v>103471.4657</v>
      </c>
      <c r="J20" s="93">
        <v>56448.793589769906</v>
      </c>
      <c r="K20" s="94">
        <v>0.17634460128316409</v>
      </c>
      <c r="L20" s="94">
        <v>5.0973908228521825E-2</v>
      </c>
      <c r="M20" s="94">
        <v>9.0020086541116231E-4</v>
      </c>
    </row>
    <row r="21" spans="2:13">
      <c r="B21" s="86" t="s">
        <v>1931</v>
      </c>
      <c r="C21" s="83">
        <v>3610</v>
      </c>
      <c r="D21" s="96" t="s">
        <v>30</v>
      </c>
      <c r="E21" s="96"/>
      <c r="F21" s="96" t="s">
        <v>752</v>
      </c>
      <c r="G21" s="96" t="s">
        <v>176</v>
      </c>
      <c r="H21" s="93">
        <v>1528575.648516</v>
      </c>
      <c r="I21" s="93">
        <v>418.303</v>
      </c>
      <c r="J21" s="93">
        <v>23338.383959301391</v>
      </c>
      <c r="K21" s="94">
        <v>0.22377025246056376</v>
      </c>
      <c r="L21" s="94">
        <v>2.107482846823909E-2</v>
      </c>
      <c r="M21" s="94">
        <v>3.7218215131649084E-4</v>
      </c>
    </row>
    <row r="22" spans="2:13">
      <c r="B22" s="86" t="s">
        <v>1932</v>
      </c>
      <c r="C22" s="83" t="s">
        <v>1933</v>
      </c>
      <c r="D22" s="96" t="s">
        <v>30</v>
      </c>
      <c r="E22" s="96"/>
      <c r="F22" s="96" t="s">
        <v>752</v>
      </c>
      <c r="G22" s="96" t="s">
        <v>176</v>
      </c>
      <c r="H22" s="93">
        <v>5738001.4338971796</v>
      </c>
      <c r="I22" s="93">
        <v>315.89999999999998</v>
      </c>
      <c r="J22" s="93">
        <v>66161.164846044107</v>
      </c>
      <c r="K22" s="94">
        <v>0.19315925380581736</v>
      </c>
      <c r="L22" s="94">
        <v>5.9744290899523253E-2</v>
      </c>
      <c r="M22" s="94">
        <v>1.0550861066021631E-3</v>
      </c>
    </row>
    <row r="23" spans="2:13">
      <c r="B23" s="86" t="s">
        <v>1934</v>
      </c>
      <c r="C23" s="83">
        <v>5814</v>
      </c>
      <c r="D23" s="96" t="s">
        <v>30</v>
      </c>
      <c r="E23" s="96"/>
      <c r="F23" s="96" t="s">
        <v>752</v>
      </c>
      <c r="G23" s="96" t="s">
        <v>176</v>
      </c>
      <c r="H23" s="93">
        <v>8436750.7339360006</v>
      </c>
      <c r="I23" s="93">
        <v>103.63890000000001</v>
      </c>
      <c r="J23" s="93">
        <v>31914.708150595125</v>
      </c>
      <c r="K23" s="94">
        <v>0.19534635362516575</v>
      </c>
      <c r="L23" s="94">
        <v>2.8819347606098673E-2</v>
      </c>
      <c r="M23" s="94">
        <v>5.0895060938409536E-4</v>
      </c>
    </row>
    <row r="24" spans="2:13">
      <c r="B24" s="86" t="s">
        <v>1935</v>
      </c>
      <c r="C24" s="83" t="s">
        <v>1936</v>
      </c>
      <c r="D24" s="96" t="s">
        <v>30</v>
      </c>
      <c r="E24" s="96"/>
      <c r="F24" s="96" t="s">
        <v>752</v>
      </c>
      <c r="G24" s="96" t="s">
        <v>176</v>
      </c>
      <c r="H24" s="93">
        <v>10780.61517974</v>
      </c>
      <c r="I24" s="93">
        <v>1E-4</v>
      </c>
      <c r="J24" s="93">
        <v>3.907372E-5</v>
      </c>
      <c r="K24" s="94">
        <v>0.20680866551259439</v>
      </c>
      <c r="L24" s="94">
        <v>3.5284017438911512E-11</v>
      </c>
      <c r="M24" s="94">
        <v>6.2311688739452498E-13</v>
      </c>
    </row>
    <row r="25" spans="2:13">
      <c r="B25" s="86" t="s">
        <v>1937</v>
      </c>
      <c r="C25" s="83">
        <v>2994</v>
      </c>
      <c r="D25" s="96" t="s">
        <v>30</v>
      </c>
      <c r="E25" s="96"/>
      <c r="F25" s="96" t="s">
        <v>752</v>
      </c>
      <c r="G25" s="96" t="s">
        <v>178</v>
      </c>
      <c r="H25" s="93">
        <v>48841.749494369986</v>
      </c>
      <c r="I25" s="93">
        <v>21914.8184</v>
      </c>
      <c r="J25" s="93">
        <v>45544.806265027502</v>
      </c>
      <c r="K25" s="94">
        <v>9.0392166719177588E-2</v>
      </c>
      <c r="L25" s="94">
        <v>4.1127482576705697E-2</v>
      </c>
      <c r="M25" s="94">
        <v>7.2631267043042234E-4</v>
      </c>
    </row>
    <row r="26" spans="2:13">
      <c r="B26" s="86" t="s">
        <v>1938</v>
      </c>
      <c r="C26" s="83" t="s">
        <v>1939</v>
      </c>
      <c r="D26" s="96" t="s">
        <v>30</v>
      </c>
      <c r="E26" s="96"/>
      <c r="F26" s="96" t="s">
        <v>752</v>
      </c>
      <c r="G26" s="96" t="s">
        <v>178</v>
      </c>
      <c r="H26" s="93">
        <v>4589.4721616100005</v>
      </c>
      <c r="I26" s="93">
        <v>94142.026100000003</v>
      </c>
      <c r="J26" s="93">
        <v>18384.698092806568</v>
      </c>
      <c r="K26" s="94">
        <v>0.15492114017553674</v>
      </c>
      <c r="L26" s="94">
        <v>1.6601593298915748E-2</v>
      </c>
      <c r="M26" s="94">
        <v>2.9318467377249184E-4</v>
      </c>
    </row>
    <row r="27" spans="2:13">
      <c r="B27" s="86" t="s">
        <v>1940</v>
      </c>
      <c r="C27" s="83" t="s">
        <v>1941</v>
      </c>
      <c r="D27" s="96" t="s">
        <v>30</v>
      </c>
      <c r="E27" s="96"/>
      <c r="F27" s="96" t="s">
        <v>752</v>
      </c>
      <c r="G27" s="96" t="s">
        <v>176</v>
      </c>
      <c r="H27" s="93">
        <v>5325.4842883899992</v>
      </c>
      <c r="I27" s="93">
        <v>114437.4264</v>
      </c>
      <c r="J27" s="93">
        <v>22244.367908819135</v>
      </c>
      <c r="K27" s="94">
        <v>0.33212661999999993</v>
      </c>
      <c r="L27" s="94">
        <v>2.0086919423396032E-2</v>
      </c>
      <c r="M27" s="94">
        <v>3.5473564568211163E-4</v>
      </c>
    </row>
    <row r="28" spans="2:13">
      <c r="B28" s="86" t="s">
        <v>2882</v>
      </c>
      <c r="C28" s="83">
        <v>4654</v>
      </c>
      <c r="D28" s="96" t="s">
        <v>30</v>
      </c>
      <c r="E28" s="96"/>
      <c r="F28" s="96" t="s">
        <v>752</v>
      </c>
      <c r="G28" s="96" t="s">
        <v>179</v>
      </c>
      <c r="H28" s="93">
        <v>5102043.6626774995</v>
      </c>
      <c r="I28" s="93">
        <v>454.45350000000002</v>
      </c>
      <c r="J28" s="93">
        <v>111468.6949011496</v>
      </c>
      <c r="K28" s="94">
        <v>0.51650573624999996</v>
      </c>
      <c r="L28" s="94">
        <v>0.10065751033648369</v>
      </c>
      <c r="M28" s="94">
        <v>1.7776148830655055E-3</v>
      </c>
    </row>
    <row r="29" spans="2:13">
      <c r="B29" s="86" t="s">
        <v>1942</v>
      </c>
      <c r="C29" s="83" t="s">
        <v>1943</v>
      </c>
      <c r="D29" s="96" t="s">
        <v>30</v>
      </c>
      <c r="E29" s="96"/>
      <c r="F29" s="96" t="s">
        <v>752</v>
      </c>
      <c r="G29" s="96" t="s">
        <v>176</v>
      </c>
      <c r="H29" s="93">
        <v>1287.0492630799997</v>
      </c>
      <c r="I29" s="93">
        <v>0</v>
      </c>
      <c r="J29" s="93">
        <v>0</v>
      </c>
      <c r="K29" s="94">
        <v>2.4314791443561329E-2</v>
      </c>
      <c r="L29" s="94">
        <v>0</v>
      </c>
      <c r="M29" s="94">
        <v>0</v>
      </c>
    </row>
    <row r="30" spans="2:13">
      <c r="B30" s="86" t="s">
        <v>1944</v>
      </c>
      <c r="C30" s="83">
        <v>5522</v>
      </c>
      <c r="D30" s="96" t="s">
        <v>30</v>
      </c>
      <c r="E30" s="96"/>
      <c r="F30" s="96" t="s">
        <v>752</v>
      </c>
      <c r="G30" s="96" t="s">
        <v>176</v>
      </c>
      <c r="H30" s="93">
        <v>1206220.6332557499</v>
      </c>
      <c r="I30" s="93">
        <v>0.54810000000000003</v>
      </c>
      <c r="J30" s="93">
        <v>24.131216376609999</v>
      </c>
      <c r="K30" s="94">
        <v>9.0003919763765261E-2</v>
      </c>
      <c r="L30" s="94">
        <v>2.1790765236953492E-5</v>
      </c>
      <c r="M30" s="94">
        <v>3.8482561777166366E-7</v>
      </c>
    </row>
    <row r="31" spans="2:13">
      <c r="B31" s="86" t="s">
        <v>1945</v>
      </c>
      <c r="C31" s="83" t="s">
        <v>1946</v>
      </c>
      <c r="D31" s="96" t="s">
        <v>30</v>
      </c>
      <c r="E31" s="96"/>
      <c r="F31" s="96" t="s">
        <v>752</v>
      </c>
      <c r="G31" s="96" t="s">
        <v>178</v>
      </c>
      <c r="H31" s="93">
        <v>11274.380010949999</v>
      </c>
      <c r="I31" s="93">
        <v>44.707700000000003</v>
      </c>
      <c r="J31" s="93">
        <v>21.44791657148</v>
      </c>
      <c r="K31" s="94">
        <v>1.7005098055731522</v>
      </c>
      <c r="L31" s="94">
        <v>1.9367714728375482E-5</v>
      </c>
      <c r="M31" s="94">
        <v>3.4203446754284134E-7</v>
      </c>
    </row>
    <row r="32" spans="2:13">
      <c r="B32" s="86" t="s">
        <v>1947</v>
      </c>
      <c r="C32" s="83">
        <v>5771</v>
      </c>
      <c r="D32" s="96" t="s">
        <v>30</v>
      </c>
      <c r="E32" s="96"/>
      <c r="F32" s="96" t="s">
        <v>752</v>
      </c>
      <c r="G32" s="96" t="s">
        <v>178</v>
      </c>
      <c r="H32" s="93">
        <v>19218172.111972328</v>
      </c>
      <c r="I32" s="93">
        <v>107.49209999999999</v>
      </c>
      <c r="J32" s="93">
        <v>87901.927217039658</v>
      </c>
      <c r="K32" s="94">
        <v>0.18491523327300025</v>
      </c>
      <c r="L32" s="94">
        <v>7.9376448744577124E-2</v>
      </c>
      <c r="M32" s="94">
        <v>1.4017906481251807E-3</v>
      </c>
    </row>
    <row r="33" spans="2:13">
      <c r="B33" s="86" t="s">
        <v>1948</v>
      </c>
      <c r="C33" s="83" t="s">
        <v>1949</v>
      </c>
      <c r="D33" s="96" t="s">
        <v>30</v>
      </c>
      <c r="E33" s="96"/>
      <c r="F33" s="96" t="s">
        <v>752</v>
      </c>
      <c r="G33" s="96" t="s">
        <v>176</v>
      </c>
      <c r="H33" s="93">
        <v>765349.65259899991</v>
      </c>
      <c r="I33" s="93">
        <v>373.12290000000002</v>
      </c>
      <c r="J33" s="93">
        <v>10423.286078719009</v>
      </c>
      <c r="K33" s="94">
        <v>0.21296368591693418</v>
      </c>
      <c r="L33" s="94">
        <v>9.4123469117423468E-3</v>
      </c>
      <c r="M33" s="94">
        <v>1.6622235041337434E-4</v>
      </c>
    </row>
    <row r="34" spans="2:13">
      <c r="B34" s="86" t="s">
        <v>1950</v>
      </c>
      <c r="C34" s="83" t="s">
        <v>1951</v>
      </c>
      <c r="D34" s="96" t="s">
        <v>30</v>
      </c>
      <c r="E34" s="96"/>
      <c r="F34" s="96" t="s">
        <v>850</v>
      </c>
      <c r="G34" s="96" t="s">
        <v>176</v>
      </c>
      <c r="H34" s="93">
        <v>472683.58242699993</v>
      </c>
      <c r="I34" s="93">
        <v>1E-4</v>
      </c>
      <c r="J34" s="93">
        <v>1.7094752499999999E-3</v>
      </c>
      <c r="K34" s="94">
        <v>1.6343900557966327E-2</v>
      </c>
      <c r="L34" s="94">
        <v>1.5436757629523788E-9</v>
      </c>
      <c r="M34" s="94">
        <v>2.7261363823510467E-11</v>
      </c>
    </row>
    <row r="35" spans="2:13">
      <c r="B35" s="86" t="s">
        <v>1952</v>
      </c>
      <c r="C35" s="83">
        <v>7021</v>
      </c>
      <c r="D35" s="96" t="s">
        <v>30</v>
      </c>
      <c r="E35" s="96"/>
      <c r="F35" s="96" t="s">
        <v>752</v>
      </c>
      <c r="G35" s="96" t="s">
        <v>176</v>
      </c>
      <c r="H35" s="93">
        <v>1473961.333229</v>
      </c>
      <c r="I35" s="93">
        <v>47.724299999999999</v>
      </c>
      <c r="J35" s="93">
        <v>2567.5476900124099</v>
      </c>
      <c r="K35" s="94">
        <v>7.4453944285988505E-2</v>
      </c>
      <c r="L35" s="94">
        <v>2.3185250206439224E-3</v>
      </c>
      <c r="M35" s="94">
        <v>4.0945226736474941E-5</v>
      </c>
    </row>
    <row r="36" spans="2:13">
      <c r="B36" s="86" t="s">
        <v>1953</v>
      </c>
      <c r="C36" s="83" t="s">
        <v>1954</v>
      </c>
      <c r="D36" s="96" t="s">
        <v>30</v>
      </c>
      <c r="E36" s="96"/>
      <c r="F36" s="96" t="s">
        <v>941</v>
      </c>
      <c r="G36" s="96" t="s">
        <v>176</v>
      </c>
      <c r="H36" s="93">
        <v>19513.415767999999</v>
      </c>
      <c r="I36" s="93">
        <v>1E-4</v>
      </c>
      <c r="J36" s="93">
        <v>6.8379010000000004E-5</v>
      </c>
      <c r="K36" s="94">
        <v>7.7167438257379412E-4</v>
      </c>
      <c r="L36" s="94">
        <v>6.1747030518095153E-11</v>
      </c>
      <c r="M36" s="94">
        <v>1.0904545529404189E-12</v>
      </c>
    </row>
    <row r="37" spans="2:13">
      <c r="B37" s="86" t="s">
        <v>1955</v>
      </c>
      <c r="C37" s="83" t="s">
        <v>1956</v>
      </c>
      <c r="D37" s="96" t="s">
        <v>30</v>
      </c>
      <c r="E37" s="96"/>
      <c r="F37" s="96" t="s">
        <v>752</v>
      </c>
      <c r="G37" s="96" t="s">
        <v>176</v>
      </c>
      <c r="H37" s="93">
        <v>5486040.1575560002</v>
      </c>
      <c r="I37" s="93">
        <v>333.72500000000002</v>
      </c>
      <c r="J37" s="93">
        <v>66825.249443868583</v>
      </c>
      <c r="K37" s="94">
        <v>0.12474494685711909</v>
      </c>
      <c r="L37" s="94">
        <v>6.0343966910165477E-2</v>
      </c>
      <c r="M37" s="94">
        <v>1.0656764043153839E-3</v>
      </c>
    </row>
    <row r="38" spans="2:13">
      <c r="B38" s="86" t="s">
        <v>1957</v>
      </c>
      <c r="C38" s="83">
        <v>7022</v>
      </c>
      <c r="D38" s="96" t="s">
        <v>30</v>
      </c>
      <c r="E38" s="96"/>
      <c r="F38" s="96" t="s">
        <v>752</v>
      </c>
      <c r="G38" s="96" t="s">
        <v>176</v>
      </c>
      <c r="H38" s="93">
        <v>2494396.9289469998</v>
      </c>
      <c r="I38" s="93">
        <v>5.5751999999999997</v>
      </c>
      <c r="J38" s="93">
        <v>507.59681086883995</v>
      </c>
      <c r="K38" s="94">
        <v>7.5587785725666656E-2</v>
      </c>
      <c r="L38" s="94">
        <v>4.5836574369248739E-4</v>
      </c>
      <c r="M38" s="94">
        <v>8.094753835569763E-6</v>
      </c>
    </row>
    <row r="39" spans="2:13">
      <c r="B39" s="86" t="s">
        <v>1958</v>
      </c>
      <c r="C39" s="83">
        <v>4637</v>
      </c>
      <c r="D39" s="96" t="s">
        <v>30</v>
      </c>
      <c r="E39" s="96"/>
      <c r="F39" s="96" t="s">
        <v>752</v>
      </c>
      <c r="G39" s="96" t="s">
        <v>179</v>
      </c>
      <c r="H39" s="93">
        <v>18191519.584580999</v>
      </c>
      <c r="I39" s="93">
        <v>76.876000000000005</v>
      </c>
      <c r="J39" s="93">
        <v>67232.467313785062</v>
      </c>
      <c r="K39" s="94">
        <v>0.14246448711113821</v>
      </c>
      <c r="L39" s="94">
        <v>6.0711689318566048E-2</v>
      </c>
      <c r="M39" s="94">
        <v>1.072170393922562E-3</v>
      </c>
    </row>
    <row r="40" spans="2:13">
      <c r="B40" s="86" t="s">
        <v>1959</v>
      </c>
      <c r="C40" s="83" t="s">
        <v>1960</v>
      </c>
      <c r="D40" s="96" t="s">
        <v>30</v>
      </c>
      <c r="E40" s="96"/>
      <c r="F40" s="96" t="s">
        <v>968</v>
      </c>
      <c r="G40" s="96" t="s">
        <v>181</v>
      </c>
      <c r="H40" s="93">
        <v>118645.397094</v>
      </c>
      <c r="I40" s="93">
        <v>1E-4</v>
      </c>
      <c r="J40" s="93">
        <v>5.8610579999999989E-5</v>
      </c>
      <c r="K40" s="94">
        <v>1.3055369392361149E-4</v>
      </c>
      <c r="L40" s="94">
        <v>5.2926026158367262E-11</v>
      </c>
      <c r="M40" s="94">
        <v>9.3467533109178731E-13</v>
      </c>
    </row>
    <row r="41" spans="2:13">
      <c r="B41" s="86" t="s">
        <v>1961</v>
      </c>
      <c r="C41" s="83" t="s">
        <v>1962</v>
      </c>
      <c r="D41" s="96" t="s">
        <v>30</v>
      </c>
      <c r="E41" s="96"/>
      <c r="F41" s="96" t="s">
        <v>850</v>
      </c>
      <c r="G41" s="96" t="s">
        <v>184</v>
      </c>
      <c r="H41" s="93">
        <v>52492.61229099999</v>
      </c>
      <c r="I41" s="93">
        <v>1E-4</v>
      </c>
      <c r="J41" s="93">
        <v>1.953686E-5</v>
      </c>
      <c r="K41" s="94">
        <v>5.8986978326932052E-4</v>
      </c>
      <c r="L41" s="94">
        <v>1.7642008719455756E-11</v>
      </c>
      <c r="M41" s="94">
        <v>3.1155844369726249E-13</v>
      </c>
    </row>
    <row r="42" spans="2:13">
      <c r="B42" s="86" t="s">
        <v>1963</v>
      </c>
      <c r="C42" s="83" t="s">
        <v>1964</v>
      </c>
      <c r="D42" s="96" t="s">
        <v>30</v>
      </c>
      <c r="E42" s="96"/>
      <c r="F42" s="96" t="s">
        <v>752</v>
      </c>
      <c r="G42" s="96" t="s">
        <v>176</v>
      </c>
      <c r="H42" s="93">
        <v>139486.15689883</v>
      </c>
      <c r="I42" s="93">
        <v>9497</v>
      </c>
      <c r="J42" s="93">
        <v>48351.551322090025</v>
      </c>
      <c r="K42" s="94">
        <v>0.1674503764668008</v>
      </c>
      <c r="L42" s="94">
        <v>4.3662005564022305E-2</v>
      </c>
      <c r="M42" s="94">
        <v>7.7107242823353829E-4</v>
      </c>
    </row>
    <row r="43" spans="2:13">
      <c r="B43" s="86" t="s">
        <v>1965</v>
      </c>
      <c r="C43" s="83" t="s">
        <v>1966</v>
      </c>
      <c r="D43" s="96" t="s">
        <v>30</v>
      </c>
      <c r="E43" s="96"/>
      <c r="F43" s="96" t="s">
        <v>752</v>
      </c>
      <c r="G43" s="96" t="s">
        <v>178</v>
      </c>
      <c r="H43" s="93">
        <v>19185751.425434578</v>
      </c>
      <c r="I43" s="93">
        <v>98.412099999999995</v>
      </c>
      <c r="J43" s="93">
        <v>80340.972342465582</v>
      </c>
      <c r="K43" s="94">
        <v>0.34392459787036639</v>
      </c>
      <c r="L43" s="94">
        <v>7.2548819748686932E-2</v>
      </c>
      <c r="M43" s="94">
        <v>1.2812144995737998E-3</v>
      </c>
    </row>
    <row r="44" spans="2:13">
      <c r="B44" s="86" t="s">
        <v>1967</v>
      </c>
      <c r="C44" s="83">
        <v>5691</v>
      </c>
      <c r="D44" s="96" t="s">
        <v>30</v>
      </c>
      <c r="E44" s="96"/>
      <c r="F44" s="96" t="s">
        <v>752</v>
      </c>
      <c r="G44" s="96" t="s">
        <v>176</v>
      </c>
      <c r="H44" s="93">
        <v>17126293.383121368</v>
      </c>
      <c r="I44" s="93">
        <v>106.5224</v>
      </c>
      <c r="J44" s="93">
        <v>66588.186410394454</v>
      </c>
      <c r="K44" s="94">
        <v>0.19495838868178758</v>
      </c>
      <c r="L44" s="94">
        <v>6.0129896271198358E-2</v>
      </c>
      <c r="M44" s="94">
        <v>1.0618959099182622E-3</v>
      </c>
    </row>
    <row r="45" spans="2:13">
      <c r="B45" s="86" t="s">
        <v>1968</v>
      </c>
      <c r="C45" s="83">
        <v>3865</v>
      </c>
      <c r="D45" s="96" t="s">
        <v>30</v>
      </c>
      <c r="E45" s="96"/>
      <c r="F45" s="96" t="s">
        <v>752</v>
      </c>
      <c r="G45" s="96" t="s">
        <v>176</v>
      </c>
      <c r="H45" s="93">
        <v>783388.03543699998</v>
      </c>
      <c r="I45" s="93">
        <v>424.32670000000002</v>
      </c>
      <c r="J45" s="93">
        <v>12133.054782124638</v>
      </c>
      <c r="K45" s="94">
        <v>0.18113654043882887</v>
      </c>
      <c r="L45" s="94">
        <v>1.0956287666486694E-2</v>
      </c>
      <c r="M45" s="94">
        <v>1.9348839400048834E-4</v>
      </c>
    </row>
    <row r="46" spans="2:13">
      <c r="B46" s="86" t="s">
        <v>1969</v>
      </c>
      <c r="C46" s="83">
        <v>7024</v>
      </c>
      <c r="D46" s="96" t="s">
        <v>30</v>
      </c>
      <c r="E46" s="96"/>
      <c r="F46" s="96" t="s">
        <v>752</v>
      </c>
      <c r="G46" s="96" t="s">
        <v>176</v>
      </c>
      <c r="H46" s="93">
        <v>642496.01586099993</v>
      </c>
      <c r="I46" s="93">
        <v>143.11779999999999</v>
      </c>
      <c r="J46" s="93">
        <v>3356.2704897463</v>
      </c>
      <c r="K46" s="94">
        <v>7.5587766571882348E-2</v>
      </c>
      <c r="L46" s="94">
        <v>3.0307507575401712E-3</v>
      </c>
      <c r="M46" s="94">
        <v>5.3523156249899232E-5</v>
      </c>
    </row>
    <row r="47" spans="2:13">
      <c r="B47" s="86" t="s">
        <v>1970</v>
      </c>
      <c r="C47" s="83" t="s">
        <v>1971</v>
      </c>
      <c r="D47" s="96" t="s">
        <v>30</v>
      </c>
      <c r="E47" s="96"/>
      <c r="F47" s="96" t="s">
        <v>752</v>
      </c>
      <c r="G47" s="96" t="s">
        <v>176</v>
      </c>
      <c r="H47" s="93">
        <v>3985.4315241299996</v>
      </c>
      <c r="I47" s="93">
        <v>134428.84349999999</v>
      </c>
      <c r="J47" s="93">
        <v>19555.110054947672</v>
      </c>
      <c r="K47" s="94">
        <v>0.32165531033995726</v>
      </c>
      <c r="L47" s="94">
        <v>1.7658488728449905E-2</v>
      </c>
      <c r="M47" s="94">
        <v>3.1184948118828648E-4</v>
      </c>
    </row>
    <row r="48" spans="2:13">
      <c r="B48" s="86" t="s">
        <v>1972</v>
      </c>
      <c r="C48" s="83">
        <v>4811</v>
      </c>
      <c r="D48" s="96" t="s">
        <v>30</v>
      </c>
      <c r="E48" s="96"/>
      <c r="F48" s="96" t="s">
        <v>752</v>
      </c>
      <c r="G48" s="96" t="s">
        <v>176</v>
      </c>
      <c r="H48" s="93">
        <v>3690184.6347519998</v>
      </c>
      <c r="I48" s="93">
        <v>336.33730000000003</v>
      </c>
      <c r="J48" s="93">
        <v>45301.85587693983</v>
      </c>
      <c r="K48" s="94">
        <v>0.19050805294511661</v>
      </c>
      <c r="L48" s="94">
        <v>4.090809558897901E-2</v>
      </c>
      <c r="M48" s="94">
        <v>7.2243828914252638E-4</v>
      </c>
    </row>
    <row r="49" spans="2:13">
      <c r="B49" s="86" t="s">
        <v>1973</v>
      </c>
      <c r="C49" s="83">
        <v>5356</v>
      </c>
      <c r="D49" s="96" t="s">
        <v>30</v>
      </c>
      <c r="E49" s="96"/>
      <c r="F49" s="96" t="s">
        <v>752</v>
      </c>
      <c r="G49" s="96" t="s">
        <v>176</v>
      </c>
      <c r="H49" s="93">
        <v>4904990.4969239999</v>
      </c>
      <c r="I49" s="93">
        <v>277.02269999999999</v>
      </c>
      <c r="J49" s="93">
        <v>49595.970453323069</v>
      </c>
      <c r="K49" s="94">
        <v>0.20697950090901227</v>
      </c>
      <c r="L49" s="94">
        <v>4.4785730316304444E-2</v>
      </c>
      <c r="M49" s="94">
        <v>7.9091744364717513E-4</v>
      </c>
    </row>
    <row r="50" spans="2:13">
      <c r="B50" s="86" t="s">
        <v>1974</v>
      </c>
      <c r="C50" s="83" t="s">
        <v>1975</v>
      </c>
      <c r="D50" s="96" t="s">
        <v>30</v>
      </c>
      <c r="E50" s="96"/>
      <c r="F50" s="96" t="s">
        <v>752</v>
      </c>
      <c r="G50" s="96" t="s">
        <v>176</v>
      </c>
      <c r="H50" s="93">
        <v>11033034.585679747</v>
      </c>
      <c r="I50" s="93">
        <v>90.855000000000004</v>
      </c>
      <c r="J50" s="93">
        <v>36587.83203783624</v>
      </c>
      <c r="K50" s="94">
        <v>0.29814947085403481</v>
      </c>
      <c r="L50" s="94">
        <v>3.303923208936798E-2</v>
      </c>
      <c r="M50" s="94">
        <v>5.8347390563095092E-4</v>
      </c>
    </row>
    <row r="51" spans="2:13">
      <c r="B51" s="86" t="s">
        <v>1976</v>
      </c>
      <c r="C51" s="83">
        <v>5511</v>
      </c>
      <c r="D51" s="96" t="s">
        <v>30</v>
      </c>
      <c r="E51" s="96"/>
      <c r="F51" s="96" t="s">
        <v>1977</v>
      </c>
      <c r="G51" s="96" t="s">
        <v>179</v>
      </c>
      <c r="H51" s="93">
        <v>10476.88538575</v>
      </c>
      <c r="I51" s="93">
        <v>1E-4</v>
      </c>
      <c r="J51" s="93">
        <v>4.8842150000000001E-5</v>
      </c>
      <c r="K51" s="94">
        <v>0.10878841160484028</v>
      </c>
      <c r="L51" s="94">
        <v>4.4105021798639397E-11</v>
      </c>
      <c r="M51" s="94">
        <v>7.7889610924315629E-13</v>
      </c>
    </row>
    <row r="52" spans="2:13">
      <c r="B52" s="86" t="s">
        <v>1978</v>
      </c>
      <c r="C52" s="83" t="s">
        <v>1979</v>
      </c>
      <c r="D52" s="96" t="s">
        <v>30</v>
      </c>
      <c r="E52" s="96"/>
      <c r="F52" s="96" t="s">
        <v>948</v>
      </c>
      <c r="G52" s="96" t="s">
        <v>178</v>
      </c>
      <c r="H52" s="93">
        <v>2930529</v>
      </c>
      <c r="I52" s="93">
        <v>1E-4</v>
      </c>
      <c r="J52" s="93">
        <v>1.2474285109999999E-2</v>
      </c>
      <c r="K52" s="94">
        <v>4.8842150000000001E-4</v>
      </c>
      <c r="L52" s="94">
        <v>1.1264422567372499E-8</v>
      </c>
      <c r="M52" s="94">
        <v>1.989300663007021E-10</v>
      </c>
    </row>
    <row r="53" spans="2:13">
      <c r="B53" s="159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</row>
    <row r="54" spans="2:13">
      <c r="C54" s="1"/>
      <c r="D54" s="1"/>
      <c r="E54" s="1"/>
    </row>
    <row r="55" spans="2:13">
      <c r="C55" s="1"/>
      <c r="D55" s="1"/>
      <c r="E55" s="1"/>
    </row>
    <row r="56" spans="2:13">
      <c r="B56" s="98" t="s">
        <v>272</v>
      </c>
      <c r="C56" s="1"/>
      <c r="D56" s="1"/>
      <c r="E56" s="1"/>
    </row>
    <row r="57" spans="2:13">
      <c r="B57" s="98" t="s">
        <v>125</v>
      </c>
      <c r="C57" s="1"/>
      <c r="D57" s="1"/>
      <c r="E57" s="1"/>
    </row>
    <row r="58" spans="2:13">
      <c r="B58" s="98" t="s">
        <v>254</v>
      </c>
      <c r="C58" s="1"/>
      <c r="D58" s="1"/>
      <c r="E58" s="1"/>
    </row>
    <row r="59" spans="2:13">
      <c r="B59" s="98" t="s">
        <v>262</v>
      </c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20:AF23 AH20:XFD23 D1:XFD19 A1:B1048576 C5:C1048576 D24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W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" style="2" bestFit="1" customWidth="1"/>
    <col min="3" max="3" width="17.28515625" style="2" customWidth="1"/>
    <col min="4" max="4" width="12.28515625" style="1" bestFit="1" customWidth="1"/>
    <col min="5" max="5" width="11.28515625" style="1" bestFit="1" customWidth="1"/>
    <col min="6" max="6" width="15.42578125" style="1" bestFit="1" customWidth="1"/>
    <col min="7" max="7" width="11.85546875" style="1" bestFit="1" customWidth="1"/>
    <col min="8" max="8" width="13.140625" style="1" bestFit="1" customWidth="1"/>
    <col min="9" max="9" width="10.140625" style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28515625" style="3" customWidth="1"/>
    <col min="14" max="14" width="8" style="3" customWidth="1"/>
    <col min="15" max="15" width="8.7109375" style="3" customWidth="1"/>
    <col min="16" max="16" width="10" style="3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7" t="s">
        <v>192</v>
      </c>
      <c r="C1" s="77" t="s" vm="1">
        <v>273</v>
      </c>
    </row>
    <row r="2" spans="2:49">
      <c r="B2" s="57" t="s">
        <v>191</v>
      </c>
      <c r="C2" s="77" t="s">
        <v>274</v>
      </c>
    </row>
    <row r="3" spans="2:49">
      <c r="B3" s="57" t="s">
        <v>193</v>
      </c>
      <c r="C3" s="77" t="s">
        <v>275</v>
      </c>
    </row>
    <row r="4" spans="2:49">
      <c r="B4" s="57" t="s">
        <v>194</v>
      </c>
      <c r="C4" s="77">
        <v>17012</v>
      </c>
    </row>
    <row r="6" spans="2:49" ht="26.25" customHeight="1">
      <c r="B6" s="153" t="s">
        <v>223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49" ht="26.25" customHeight="1">
      <c r="B7" s="153" t="s">
        <v>109</v>
      </c>
      <c r="C7" s="154"/>
      <c r="D7" s="154"/>
      <c r="E7" s="154"/>
      <c r="F7" s="154"/>
      <c r="G7" s="154"/>
      <c r="H7" s="154"/>
      <c r="I7" s="154"/>
      <c r="J7" s="154"/>
      <c r="K7" s="155"/>
    </row>
    <row r="8" spans="2:49" s="3" customFormat="1" ht="78.75">
      <c r="B8" s="23" t="s">
        <v>129</v>
      </c>
      <c r="C8" s="31" t="s">
        <v>50</v>
      </c>
      <c r="D8" s="31" t="s">
        <v>114</v>
      </c>
      <c r="E8" s="31" t="s">
        <v>115</v>
      </c>
      <c r="F8" s="31" t="s">
        <v>256</v>
      </c>
      <c r="G8" s="31" t="s">
        <v>255</v>
      </c>
      <c r="H8" s="31" t="s">
        <v>123</v>
      </c>
      <c r="I8" s="31" t="s">
        <v>65</v>
      </c>
      <c r="J8" s="31" t="s">
        <v>195</v>
      </c>
      <c r="K8" s="32" t="s">
        <v>197</v>
      </c>
      <c r="AW8" s="1"/>
    </row>
    <row r="9" spans="2:49" s="3" customFormat="1" ht="21" customHeight="1">
      <c r="B9" s="16"/>
      <c r="C9" s="17"/>
      <c r="D9" s="17"/>
      <c r="E9" s="33" t="s">
        <v>22</v>
      </c>
      <c r="F9" s="33" t="s">
        <v>263</v>
      </c>
      <c r="G9" s="33"/>
      <c r="H9" s="33" t="s">
        <v>259</v>
      </c>
      <c r="I9" s="33" t="s">
        <v>20</v>
      </c>
      <c r="J9" s="33" t="s">
        <v>20</v>
      </c>
      <c r="K9" s="34" t="s">
        <v>20</v>
      </c>
      <c r="AW9" s="1"/>
    </row>
    <row r="10" spans="2:49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AW10" s="1"/>
    </row>
    <row r="11" spans="2:49" s="4" customFormat="1" ht="18" customHeight="1">
      <c r="B11" s="78" t="s">
        <v>1980</v>
      </c>
      <c r="C11" s="79"/>
      <c r="D11" s="79"/>
      <c r="E11" s="79"/>
      <c r="F11" s="87"/>
      <c r="G11" s="89"/>
      <c r="H11" s="87">
        <v>2666749.8244808977</v>
      </c>
      <c r="I11" s="79"/>
      <c r="J11" s="88">
        <v>1</v>
      </c>
      <c r="K11" s="88">
        <v>4.2527224182658648E-2</v>
      </c>
      <c r="L11" s="3"/>
      <c r="M11" s="3"/>
      <c r="N11" s="3"/>
      <c r="O11" s="3"/>
      <c r="AW11" s="1"/>
    </row>
    <row r="12" spans="2:49" ht="18.75" customHeight="1">
      <c r="B12" s="80" t="s">
        <v>1981</v>
      </c>
      <c r="C12" s="81"/>
      <c r="D12" s="81"/>
      <c r="E12" s="81"/>
      <c r="F12" s="90"/>
      <c r="G12" s="92"/>
      <c r="H12" s="90">
        <v>586688.91126824648</v>
      </c>
      <c r="I12" s="81"/>
      <c r="J12" s="91">
        <v>0.22000148115972962</v>
      </c>
      <c r="K12" s="91">
        <v>9.3560523097967752E-3</v>
      </c>
      <c r="P12" s="1"/>
    </row>
    <row r="13" spans="2:49">
      <c r="B13" s="101" t="s">
        <v>244</v>
      </c>
      <c r="C13" s="81"/>
      <c r="D13" s="81"/>
      <c r="E13" s="81"/>
      <c r="F13" s="90"/>
      <c r="G13" s="92"/>
      <c r="H13" s="90">
        <v>114336.89374721634</v>
      </c>
      <c r="I13" s="81"/>
      <c r="J13" s="91">
        <v>4.2874998133532398E-2</v>
      </c>
      <c r="K13" s="91">
        <v>1.8233546574558035E-3</v>
      </c>
      <c r="P13" s="1"/>
    </row>
    <row r="14" spans="2:49">
      <c r="B14" s="86" t="s">
        <v>1982</v>
      </c>
      <c r="C14" s="83">
        <v>5224</v>
      </c>
      <c r="D14" s="96" t="s">
        <v>176</v>
      </c>
      <c r="E14" s="111">
        <v>40801</v>
      </c>
      <c r="F14" s="93">
        <v>16138345.6416658</v>
      </c>
      <c r="G14" s="95">
        <v>135.25790000000001</v>
      </c>
      <c r="H14" s="93">
        <v>79673.614031158359</v>
      </c>
      <c r="I14" s="94">
        <v>0.25631294617858486</v>
      </c>
      <c r="J14" s="94">
        <v>2.9876673582107542E-2</v>
      </c>
      <c r="K14" s="94">
        <v>1.2705719952584027E-3</v>
      </c>
      <c r="P14" s="1"/>
    </row>
    <row r="15" spans="2:49">
      <c r="B15" s="86" t="s">
        <v>1983</v>
      </c>
      <c r="C15" s="83">
        <v>5041</v>
      </c>
      <c r="D15" s="96" t="s">
        <v>176</v>
      </c>
      <c r="E15" s="111">
        <v>37328</v>
      </c>
      <c r="F15" s="93">
        <v>3100978.5890491796</v>
      </c>
      <c r="G15" s="95">
        <v>4.0217999999999998</v>
      </c>
      <c r="H15" s="93">
        <v>455.21032280136001</v>
      </c>
      <c r="I15" s="94">
        <v>5.5787739090328289E-2</v>
      </c>
      <c r="J15" s="94">
        <v>1.7069854795620734E-4</v>
      </c>
      <c r="K15" s="94">
        <v>7.2593354165879381E-6</v>
      </c>
      <c r="P15" s="1"/>
    </row>
    <row r="16" spans="2:49">
      <c r="B16" s="86" t="s">
        <v>1984</v>
      </c>
      <c r="C16" s="83">
        <v>5074</v>
      </c>
      <c r="D16" s="96" t="s">
        <v>176</v>
      </c>
      <c r="E16" s="111">
        <v>38929</v>
      </c>
      <c r="F16" s="93">
        <v>4768723.8289529998</v>
      </c>
      <c r="G16" s="95">
        <v>50.248199999999997</v>
      </c>
      <c r="H16" s="93">
        <v>8746.1223042093588</v>
      </c>
      <c r="I16" s="94">
        <v>6.8862706235940069E-2</v>
      </c>
      <c r="J16" s="94">
        <v>3.2796935895221648E-3</v>
      </c>
      <c r="K16" s="94">
        <v>1.3947626453203756E-4</v>
      </c>
      <c r="P16" s="1"/>
    </row>
    <row r="17" spans="2:16">
      <c r="B17" s="86" t="s">
        <v>1985</v>
      </c>
      <c r="C17" s="83">
        <v>5277</v>
      </c>
      <c r="D17" s="96" t="s">
        <v>176</v>
      </c>
      <c r="E17" s="111">
        <v>42545</v>
      </c>
      <c r="F17" s="93">
        <v>2905073.11613638</v>
      </c>
      <c r="G17" s="95">
        <v>90.533000000000001</v>
      </c>
      <c r="H17" s="93">
        <v>9599.6819346987977</v>
      </c>
      <c r="I17" s="94">
        <v>3.9562154114601761E-2</v>
      </c>
      <c r="J17" s="94">
        <v>3.5997684696829203E-3</v>
      </c>
      <c r="K17" s="94">
        <v>1.5308816071587161E-4</v>
      </c>
      <c r="P17" s="1"/>
    </row>
    <row r="18" spans="2:16">
      <c r="B18" s="86" t="s">
        <v>1986</v>
      </c>
      <c r="C18" s="83">
        <v>5123</v>
      </c>
      <c r="D18" s="96" t="s">
        <v>176</v>
      </c>
      <c r="E18" s="111">
        <v>40668</v>
      </c>
      <c r="F18" s="93">
        <v>2562251.34495071</v>
      </c>
      <c r="G18" s="95">
        <v>96.417599999999993</v>
      </c>
      <c r="H18" s="93">
        <v>9017.1835865925095</v>
      </c>
      <c r="I18" s="94">
        <v>1.4080624309501239E-2</v>
      </c>
      <c r="J18" s="94">
        <v>3.381338400705724E-3</v>
      </c>
      <c r="K18" s="94">
        <v>1.4379893620424479E-4</v>
      </c>
      <c r="P18" s="1"/>
    </row>
    <row r="19" spans="2:16">
      <c r="B19" s="86" t="s">
        <v>1987</v>
      </c>
      <c r="C19" s="83">
        <v>5226</v>
      </c>
      <c r="D19" s="96" t="s">
        <v>177</v>
      </c>
      <c r="E19" s="111">
        <v>40941</v>
      </c>
      <c r="F19" s="93">
        <v>7644618.5372266499</v>
      </c>
      <c r="G19" s="95">
        <v>77.531599999999997</v>
      </c>
      <c r="H19" s="93">
        <v>5926.9950685633094</v>
      </c>
      <c r="I19" s="94">
        <v>0.12612132228649364</v>
      </c>
      <c r="J19" s="94">
        <v>2.2225538421914181E-3</v>
      </c>
      <c r="K19" s="94">
        <v>9.4519045504903781E-5</v>
      </c>
      <c r="P19" s="1"/>
    </row>
    <row r="20" spans="2:16">
      <c r="B20" s="86" t="s">
        <v>1988</v>
      </c>
      <c r="C20" s="83">
        <v>5260</v>
      </c>
      <c r="D20" s="96" t="s">
        <v>177</v>
      </c>
      <c r="E20" s="111">
        <v>42295</v>
      </c>
      <c r="F20" s="93">
        <v>1144383.82411122</v>
      </c>
      <c r="G20" s="95">
        <v>80.225399999999993</v>
      </c>
      <c r="H20" s="93">
        <v>918.08649919265997</v>
      </c>
      <c r="I20" s="94">
        <v>0.12612132228649364</v>
      </c>
      <c r="J20" s="94">
        <v>3.4427170136642728E-4</v>
      </c>
      <c r="K20" s="94">
        <v>1.4640919823755363E-5</v>
      </c>
      <c r="P20" s="1"/>
    </row>
    <row r="21" spans="2:16">
      <c r="B21" s="82"/>
      <c r="C21" s="83"/>
      <c r="D21" s="83"/>
      <c r="E21" s="83"/>
      <c r="F21" s="93"/>
      <c r="G21" s="95"/>
      <c r="H21" s="83"/>
      <c r="I21" s="83"/>
      <c r="J21" s="94"/>
      <c r="K21" s="83"/>
      <c r="P21" s="1"/>
    </row>
    <row r="22" spans="2:16" ht="16.5" customHeight="1">
      <c r="B22" s="101" t="s">
        <v>247</v>
      </c>
      <c r="C22" s="83"/>
      <c r="D22" s="83"/>
      <c r="E22" s="83"/>
      <c r="F22" s="93"/>
      <c r="G22" s="95"/>
      <c r="H22" s="124">
        <v>27060.263925821488</v>
      </c>
      <c r="I22" s="123"/>
      <c r="J22" s="126">
        <v>1.0147282537494482E-2</v>
      </c>
      <c r="K22" s="126">
        <v>4.3153575931680516E-4</v>
      </c>
      <c r="P22" s="1"/>
    </row>
    <row r="23" spans="2:16" ht="16.5" customHeight="1">
      <c r="B23" s="86" t="s">
        <v>1989</v>
      </c>
      <c r="C23" s="83">
        <v>5265</v>
      </c>
      <c r="D23" s="96" t="s">
        <v>177</v>
      </c>
      <c r="E23" s="111">
        <v>42185</v>
      </c>
      <c r="F23" s="93">
        <v>27472321.281096999</v>
      </c>
      <c r="G23" s="95">
        <v>98.500100000000003</v>
      </c>
      <c r="H23" s="93">
        <v>27060.263925821488</v>
      </c>
      <c r="I23" s="94">
        <v>6.0200808730229496E-2</v>
      </c>
      <c r="J23" s="94">
        <v>1.0147282537494482E-2</v>
      </c>
      <c r="K23" s="94">
        <v>4.3153575931680516E-4</v>
      </c>
      <c r="P23" s="1"/>
    </row>
    <row r="24" spans="2:16" ht="16.5" customHeight="1">
      <c r="B24" s="82"/>
      <c r="C24" s="83"/>
      <c r="D24" s="83"/>
      <c r="E24" s="83"/>
      <c r="F24" s="93"/>
      <c r="G24" s="95"/>
      <c r="H24" s="83"/>
      <c r="I24" s="83"/>
      <c r="J24" s="94"/>
      <c r="K24" s="83"/>
      <c r="P24" s="1"/>
    </row>
    <row r="25" spans="2:16">
      <c r="B25" s="101" t="s">
        <v>248</v>
      </c>
      <c r="C25" s="81"/>
      <c r="D25" s="81"/>
      <c r="E25" s="81"/>
      <c r="F25" s="90"/>
      <c r="G25" s="92"/>
      <c r="H25" s="90">
        <v>445291.75359520875</v>
      </c>
      <c r="I25" s="81"/>
      <c r="J25" s="91">
        <v>0.16697920048870277</v>
      </c>
      <c r="K25" s="91">
        <v>7.1011618930241676E-3</v>
      </c>
      <c r="P25" s="1"/>
    </row>
    <row r="26" spans="2:16">
      <c r="B26" s="86" t="s">
        <v>1990</v>
      </c>
      <c r="C26" s="83">
        <v>5271</v>
      </c>
      <c r="D26" s="96" t="s">
        <v>176</v>
      </c>
      <c r="E26" s="111">
        <v>42368</v>
      </c>
      <c r="F26" s="93">
        <v>8568705.3531573899</v>
      </c>
      <c r="G26" s="95">
        <v>58.055100000000003</v>
      </c>
      <c r="H26" s="93">
        <v>18157.182166013936</v>
      </c>
      <c r="I26" s="94">
        <v>0.17835412638787163</v>
      </c>
      <c r="J26" s="94">
        <v>6.8087309875602461E-3</v>
      </c>
      <c r="K26" s="94">
        <v>2.8955642910738944E-4</v>
      </c>
      <c r="P26" s="1"/>
    </row>
    <row r="27" spans="2:16">
      <c r="B27" s="86" t="s">
        <v>1991</v>
      </c>
      <c r="C27" s="83">
        <v>5272</v>
      </c>
      <c r="D27" s="96" t="s">
        <v>176</v>
      </c>
      <c r="E27" s="111">
        <v>42572</v>
      </c>
      <c r="F27" s="93">
        <v>6040354.3188365288</v>
      </c>
      <c r="G27" s="95">
        <v>111.31959999999999</v>
      </c>
      <c r="H27" s="93">
        <v>24542.958690249576</v>
      </c>
      <c r="I27" s="94">
        <v>2.1046533165343696E-2</v>
      </c>
      <c r="J27" s="94">
        <v>9.2033225107747193E-3</v>
      </c>
      <c r="K27" s="94">
        <v>3.9139175964102532E-4</v>
      </c>
      <c r="P27" s="1"/>
    </row>
    <row r="28" spans="2:16">
      <c r="B28" s="86" t="s">
        <v>1992</v>
      </c>
      <c r="C28" s="83">
        <v>5084</v>
      </c>
      <c r="D28" s="96" t="s">
        <v>176</v>
      </c>
      <c r="E28" s="111">
        <v>39457</v>
      </c>
      <c r="F28" s="93">
        <v>5152998.606865339</v>
      </c>
      <c r="G28" s="95">
        <v>49.151899999999998</v>
      </c>
      <c r="H28" s="93">
        <v>9244.7080412245305</v>
      </c>
      <c r="I28" s="94">
        <v>1.2498894341775859E-2</v>
      </c>
      <c r="J28" s="94">
        <v>3.4666574105893418E-3</v>
      </c>
      <c r="K28" s="94">
        <v>1.4742731686460787E-4</v>
      </c>
      <c r="P28" s="1"/>
    </row>
    <row r="29" spans="2:16">
      <c r="B29" s="86" t="s">
        <v>1993</v>
      </c>
      <c r="C29" s="83">
        <v>5099</v>
      </c>
      <c r="D29" s="96" t="s">
        <v>176</v>
      </c>
      <c r="E29" s="111">
        <v>39758</v>
      </c>
      <c r="F29" s="93">
        <v>4960928.6298446003</v>
      </c>
      <c r="G29" s="95">
        <v>144.03030000000001</v>
      </c>
      <c r="H29" s="93">
        <v>26080.127401962687</v>
      </c>
      <c r="I29" s="94">
        <v>6.0682057403897441E-2</v>
      </c>
      <c r="J29" s="94">
        <v>9.7797428024728097E-3</v>
      </c>
      <c r="K29" s="94">
        <v>4.1590531460950354E-4</v>
      </c>
      <c r="P29" s="1"/>
    </row>
    <row r="30" spans="2:16">
      <c r="B30" s="86" t="s">
        <v>1994</v>
      </c>
      <c r="C30" s="83">
        <v>5228</v>
      </c>
      <c r="D30" s="96" t="s">
        <v>176</v>
      </c>
      <c r="E30" s="111">
        <v>41086</v>
      </c>
      <c r="F30" s="93">
        <v>12718495.957684301</v>
      </c>
      <c r="G30" s="95">
        <v>94.263000000000005</v>
      </c>
      <c r="H30" s="93">
        <v>43759.25081902626</v>
      </c>
      <c r="I30" s="94">
        <v>5.1606816455105953E-2</v>
      </c>
      <c r="J30" s="94">
        <v>1.640920734945368E-2</v>
      </c>
      <c r="K30" s="94">
        <v>6.9783803960994661E-4</v>
      </c>
      <c r="P30" s="1"/>
    </row>
    <row r="31" spans="2:16">
      <c r="B31" s="86" t="s">
        <v>1995</v>
      </c>
      <c r="C31" s="83">
        <v>50432</v>
      </c>
      <c r="D31" s="96" t="s">
        <v>176</v>
      </c>
      <c r="E31" s="111">
        <v>41508</v>
      </c>
      <c r="F31" s="93">
        <v>3760845.55</v>
      </c>
      <c r="G31" s="95">
        <v>111.245</v>
      </c>
      <c r="H31" s="93">
        <v>15270.697102271657</v>
      </c>
      <c r="I31" s="94">
        <v>0.12497675487726112</v>
      </c>
      <c r="J31" s="94">
        <v>5.726332842355848E-3</v>
      </c>
      <c r="K31" s="94">
        <v>2.4352504053138806E-4</v>
      </c>
      <c r="P31" s="1"/>
    </row>
    <row r="32" spans="2:16">
      <c r="B32" s="86" t="s">
        <v>1996</v>
      </c>
      <c r="C32" s="83">
        <v>5323</v>
      </c>
      <c r="D32" s="96" t="s">
        <v>177</v>
      </c>
      <c r="E32" s="111">
        <v>43191</v>
      </c>
      <c r="F32" s="93">
        <v>1341.4105760299999</v>
      </c>
      <c r="G32" s="95">
        <v>1356831.9572000001</v>
      </c>
      <c r="H32" s="93">
        <v>18200.637007332076</v>
      </c>
      <c r="I32" s="94">
        <v>0.15288372583382709</v>
      </c>
      <c r="J32" s="94">
        <v>6.8250260449065417E-3</v>
      </c>
      <c r="K32" s="94">
        <v>2.9024941266422459E-4</v>
      </c>
      <c r="P32" s="1"/>
    </row>
    <row r="33" spans="2:16">
      <c r="B33" s="86" t="s">
        <v>1997</v>
      </c>
      <c r="C33" s="83">
        <v>5322</v>
      </c>
      <c r="D33" s="96" t="s">
        <v>178</v>
      </c>
      <c r="E33" s="111">
        <v>43191</v>
      </c>
      <c r="F33" s="93">
        <v>5453721.9027752308</v>
      </c>
      <c r="G33" s="95">
        <v>108.7432</v>
      </c>
      <c r="H33" s="93">
        <v>25235.090599658659</v>
      </c>
      <c r="I33" s="94">
        <v>7.1387933251129979E-2</v>
      </c>
      <c r="J33" s="94">
        <v>9.462863883218162E-3</v>
      </c>
      <c r="K33" s="94">
        <v>4.0242933377160253E-4</v>
      </c>
      <c r="P33" s="1"/>
    </row>
    <row r="34" spans="2:16">
      <c r="B34" s="86" t="s">
        <v>1998</v>
      </c>
      <c r="C34" s="83">
        <v>5259</v>
      </c>
      <c r="D34" s="96" t="s">
        <v>177</v>
      </c>
      <c r="E34" s="111">
        <v>42094</v>
      </c>
      <c r="F34" s="93">
        <v>21807912.229217101</v>
      </c>
      <c r="G34" s="95">
        <v>93.413499999999999</v>
      </c>
      <c r="H34" s="93">
        <v>20371.534090328121</v>
      </c>
      <c r="I34" s="94">
        <v>4.8794007979801497E-2</v>
      </c>
      <c r="J34" s="94">
        <v>7.6390870652043967E-3</v>
      </c>
      <c r="K34" s="94">
        <v>3.2486916817279533E-4</v>
      </c>
      <c r="P34" s="1"/>
    </row>
    <row r="35" spans="2:16">
      <c r="B35" s="86" t="s">
        <v>1999</v>
      </c>
      <c r="C35" s="83">
        <v>5279</v>
      </c>
      <c r="D35" s="96" t="s">
        <v>177</v>
      </c>
      <c r="E35" s="111">
        <v>42589</v>
      </c>
      <c r="F35" s="93">
        <v>27632111.168592978</v>
      </c>
      <c r="G35" s="95">
        <v>97.887900000000002</v>
      </c>
      <c r="H35" s="93">
        <v>27048.493348640259</v>
      </c>
      <c r="I35" s="94">
        <v>6.2424676910519623E-2</v>
      </c>
      <c r="J35" s="94">
        <v>1.0142868708693154E-2</v>
      </c>
      <c r="K35" s="94">
        <v>4.3134805142986722E-4</v>
      </c>
      <c r="P35" s="1"/>
    </row>
    <row r="36" spans="2:16">
      <c r="B36" s="86" t="s">
        <v>2000</v>
      </c>
      <c r="C36" s="83">
        <v>5067</v>
      </c>
      <c r="D36" s="96" t="s">
        <v>176</v>
      </c>
      <c r="E36" s="111">
        <v>38372</v>
      </c>
      <c r="F36" s="93">
        <v>4899188.7235256704</v>
      </c>
      <c r="G36" s="95">
        <v>50.2727</v>
      </c>
      <c r="H36" s="93">
        <v>8989.7837558535994</v>
      </c>
      <c r="I36" s="94">
        <v>0.12353712092467233</v>
      </c>
      <c r="J36" s="94">
        <v>3.3710637845841148E-3</v>
      </c>
      <c r="K36" s="94">
        <v>1.4336198530105036E-4</v>
      </c>
      <c r="P36" s="1"/>
    </row>
    <row r="37" spans="2:16">
      <c r="B37" s="86" t="s">
        <v>2001</v>
      </c>
      <c r="C37" s="83">
        <v>5081</v>
      </c>
      <c r="D37" s="96" t="s">
        <v>176</v>
      </c>
      <c r="E37" s="111">
        <v>39379</v>
      </c>
      <c r="F37" s="93">
        <v>17812798.530323997</v>
      </c>
      <c r="G37" s="95">
        <v>51.8902</v>
      </c>
      <c r="H37" s="93">
        <v>33737.303275491191</v>
      </c>
      <c r="I37" s="94">
        <v>0.14652649672074725</v>
      </c>
      <c r="J37" s="94">
        <v>1.2651094214305762E-2</v>
      </c>
      <c r="K37" s="94">
        <v>5.3801591980771695E-4</v>
      </c>
      <c r="P37" s="1"/>
    </row>
    <row r="38" spans="2:16">
      <c r="B38" s="86" t="s">
        <v>2002</v>
      </c>
      <c r="C38" s="83">
        <v>5078</v>
      </c>
      <c r="D38" s="96" t="s">
        <v>176</v>
      </c>
      <c r="E38" s="111">
        <v>39079</v>
      </c>
      <c r="F38" s="93">
        <v>14578980.399979727</v>
      </c>
      <c r="G38" s="95">
        <v>50.954000000000001</v>
      </c>
      <c r="H38" s="93">
        <v>27114.293922931178</v>
      </c>
      <c r="I38" s="94">
        <v>0.16682971492047702</v>
      </c>
      <c r="J38" s="94">
        <v>1.0167543154599877E-2</v>
      </c>
      <c r="K38" s="94">
        <v>4.3239738712252533E-4</v>
      </c>
    </row>
    <row r="39" spans="2:16">
      <c r="B39" s="86" t="s">
        <v>2003</v>
      </c>
      <c r="C39" s="83">
        <v>5289</v>
      </c>
      <c r="D39" s="96" t="s">
        <v>176</v>
      </c>
      <c r="E39" s="111">
        <v>42747</v>
      </c>
      <c r="F39" s="93">
        <v>2315452.7131698201</v>
      </c>
      <c r="G39" s="95">
        <v>104.50749999999999</v>
      </c>
      <c r="H39" s="93">
        <v>8832.3493787256702</v>
      </c>
      <c r="I39" s="94">
        <v>8.8148479773274946E-2</v>
      </c>
      <c r="J39" s="94">
        <v>3.3120277341519844E-3</v>
      </c>
      <c r="K39" s="94">
        <v>1.4085134594946441E-4</v>
      </c>
    </row>
    <row r="40" spans="2:16">
      <c r="B40" s="86" t="s">
        <v>2004</v>
      </c>
      <c r="C40" s="83">
        <v>5230</v>
      </c>
      <c r="D40" s="96" t="s">
        <v>176</v>
      </c>
      <c r="E40" s="111">
        <v>40372</v>
      </c>
      <c r="F40" s="93">
        <v>11943772.050772658</v>
      </c>
      <c r="G40" s="95">
        <v>114.8733</v>
      </c>
      <c r="H40" s="93">
        <v>50078.748623859341</v>
      </c>
      <c r="I40" s="94">
        <v>0.12910413887895109</v>
      </c>
      <c r="J40" s="94">
        <v>1.8778945127935851E-2</v>
      </c>
      <c r="K40" s="94">
        <v>7.9861640936957333E-4</v>
      </c>
    </row>
    <row r="41" spans="2:16">
      <c r="B41" s="86" t="s">
        <v>2005</v>
      </c>
      <c r="C41" s="83">
        <v>5049</v>
      </c>
      <c r="D41" s="96" t="s">
        <v>176</v>
      </c>
      <c r="E41" s="111">
        <v>38721</v>
      </c>
      <c r="F41" s="93">
        <v>4667326.8026891788</v>
      </c>
      <c r="G41" s="95">
        <v>2.3988</v>
      </c>
      <c r="H41" s="93">
        <v>408.65339931555997</v>
      </c>
      <c r="I41" s="94">
        <v>7.9868797235756891E-2</v>
      </c>
      <c r="J41" s="94">
        <v>1.5324024607186665E-4</v>
      </c>
      <c r="K41" s="94">
        <v>6.5168822985040492E-6</v>
      </c>
    </row>
    <row r="42" spans="2:16">
      <c r="B42" s="86" t="s">
        <v>2006</v>
      </c>
      <c r="C42" s="83">
        <v>5256</v>
      </c>
      <c r="D42" s="96" t="s">
        <v>176</v>
      </c>
      <c r="E42" s="111">
        <v>41638</v>
      </c>
      <c r="F42" s="93">
        <v>10871054.0398404</v>
      </c>
      <c r="G42" s="95">
        <v>116.89790000000001</v>
      </c>
      <c r="H42" s="93">
        <v>46384.323660170783</v>
      </c>
      <c r="I42" s="94">
        <v>4.6577835361104922E-2</v>
      </c>
      <c r="J42" s="94">
        <v>1.7393578968060805E-2</v>
      </c>
      <c r="K42" s="94">
        <v>7.397006321134983E-4</v>
      </c>
    </row>
    <row r="43" spans="2:16">
      <c r="B43" s="86" t="s">
        <v>2007</v>
      </c>
      <c r="C43" s="83">
        <v>5310</v>
      </c>
      <c r="D43" s="96" t="s">
        <v>176</v>
      </c>
      <c r="E43" s="111">
        <v>43116</v>
      </c>
      <c r="F43" s="93">
        <v>1408485.2075720998</v>
      </c>
      <c r="G43" s="95">
        <v>102.8015</v>
      </c>
      <c r="H43" s="93">
        <v>5284.9952791778796</v>
      </c>
      <c r="I43" s="94">
        <v>4.2951239733561408E-2</v>
      </c>
      <c r="J43" s="94">
        <v>1.9818114285267245E-3</v>
      </c>
      <c r="K43" s="94">
        <v>8.4280938908711005E-5</v>
      </c>
    </row>
    <row r="44" spans="2:16">
      <c r="B44" s="86" t="s">
        <v>2008</v>
      </c>
      <c r="C44" s="83">
        <v>5300</v>
      </c>
      <c r="D44" s="96" t="s">
        <v>176</v>
      </c>
      <c r="E44" s="111">
        <v>42936</v>
      </c>
      <c r="F44" s="93">
        <v>1248854.24266379</v>
      </c>
      <c r="G44" s="95">
        <v>98.132199999999997</v>
      </c>
      <c r="H44" s="93">
        <v>4473.1777032588097</v>
      </c>
      <c r="I44" s="94">
        <v>2.1046533165343696E-3</v>
      </c>
      <c r="J44" s="94">
        <v>1.6773893307106701E-3</v>
      </c>
      <c r="K44" s="94">
        <v>7.1334712108732419E-5</v>
      </c>
    </row>
    <row r="45" spans="2:16">
      <c r="B45" s="86" t="s">
        <v>2009</v>
      </c>
      <c r="C45" s="83">
        <v>5094</v>
      </c>
      <c r="D45" s="96" t="s">
        <v>176</v>
      </c>
      <c r="E45" s="111">
        <v>39716</v>
      </c>
      <c r="F45" s="93">
        <v>3992737.3329269998</v>
      </c>
      <c r="G45" s="95">
        <v>24.025400000000001</v>
      </c>
      <c r="H45" s="93">
        <v>3501.3395779061698</v>
      </c>
      <c r="I45" s="94">
        <v>2.7112356602022766E-2</v>
      </c>
      <c r="J45" s="94">
        <v>1.3129613980898006E-3</v>
      </c>
      <c r="K45" s="94">
        <v>5.5836603719741874E-5</v>
      </c>
    </row>
    <row r="46" spans="2:16">
      <c r="B46" s="86" t="s">
        <v>2010</v>
      </c>
      <c r="C46" s="83">
        <v>5221</v>
      </c>
      <c r="D46" s="96" t="s">
        <v>176</v>
      </c>
      <c r="E46" s="111">
        <v>41753</v>
      </c>
      <c r="F46" s="93">
        <v>3162529.2124999999</v>
      </c>
      <c r="G46" s="95">
        <v>183.35650000000001</v>
      </c>
      <c r="H46" s="93">
        <v>21165.265506018059</v>
      </c>
      <c r="I46" s="94">
        <v>4.4557740939042231E-2</v>
      </c>
      <c r="J46" s="94">
        <v>7.9367270644287117E-3</v>
      </c>
      <c r="K46" s="94">
        <v>3.375269711455341E-4</v>
      </c>
    </row>
    <row r="47" spans="2:16">
      <c r="B47" s="86" t="s">
        <v>2011</v>
      </c>
      <c r="C47" s="83">
        <v>5261</v>
      </c>
      <c r="D47" s="96" t="s">
        <v>176</v>
      </c>
      <c r="E47" s="111">
        <v>42037</v>
      </c>
      <c r="F47" s="93">
        <v>2721653.5918390001</v>
      </c>
      <c r="G47" s="95">
        <v>74.600499999999997</v>
      </c>
      <c r="H47" s="93">
        <v>7410.8402457927596</v>
      </c>
      <c r="I47" s="94">
        <v>0.13675806360603079</v>
      </c>
      <c r="J47" s="94">
        <v>2.7789784320077096E-3</v>
      </c>
      <c r="K47" s="94">
        <v>1.1818223877676507E-4</v>
      </c>
    </row>
    <row r="48" spans="2:16">
      <c r="B48" s="82"/>
      <c r="C48" s="83"/>
      <c r="D48" s="83"/>
      <c r="E48" s="83"/>
      <c r="F48" s="93"/>
      <c r="G48" s="95"/>
      <c r="H48" s="83"/>
      <c r="I48" s="83"/>
      <c r="J48" s="94"/>
      <c r="K48" s="83"/>
    </row>
    <row r="49" spans="2:11">
      <c r="B49" s="80" t="s">
        <v>2012</v>
      </c>
      <c r="C49" s="81"/>
      <c r="D49" s="81"/>
      <c r="E49" s="81"/>
      <c r="F49" s="90"/>
      <c r="G49" s="92"/>
      <c r="H49" s="90">
        <v>2080060.9132126512</v>
      </c>
      <c r="I49" s="81"/>
      <c r="J49" s="91">
        <v>0.77999851884027038</v>
      </c>
      <c r="K49" s="91">
        <v>3.3171171872861872E-2</v>
      </c>
    </row>
    <row r="50" spans="2:11">
      <c r="B50" s="101" t="s">
        <v>244</v>
      </c>
      <c r="C50" s="81"/>
      <c r="D50" s="81"/>
      <c r="E50" s="81"/>
      <c r="F50" s="90"/>
      <c r="G50" s="92"/>
      <c r="H50" s="90">
        <v>90901.281683364374</v>
      </c>
      <c r="I50" s="81"/>
      <c r="J50" s="91">
        <v>3.4086917658674248E-2</v>
      </c>
      <c r="K50" s="91">
        <v>1.4496219889662658E-3</v>
      </c>
    </row>
    <row r="51" spans="2:11">
      <c r="B51" s="86" t="s">
        <v>2013</v>
      </c>
      <c r="C51" s="83">
        <v>5295</v>
      </c>
      <c r="D51" s="96" t="s">
        <v>176</v>
      </c>
      <c r="E51" s="111">
        <v>43003</v>
      </c>
      <c r="F51" s="93">
        <v>1077191.40484018</v>
      </c>
      <c r="G51" s="95">
        <v>91.309399999999997</v>
      </c>
      <c r="H51" s="93">
        <v>3590.0560684289699</v>
      </c>
      <c r="I51" s="94">
        <v>1.1758194848381856E-2</v>
      </c>
      <c r="J51" s="94">
        <v>1.3462290446115621E-3</v>
      </c>
      <c r="K51" s="94">
        <v>5.7251384381402275E-5</v>
      </c>
    </row>
    <row r="52" spans="2:11">
      <c r="B52" s="86" t="s">
        <v>2014</v>
      </c>
      <c r="C52" s="83">
        <v>5058</v>
      </c>
      <c r="D52" s="96" t="s">
        <v>176</v>
      </c>
      <c r="E52" s="111">
        <v>39226</v>
      </c>
      <c r="F52" s="93">
        <v>9439822.9453289993</v>
      </c>
      <c r="G52" s="95">
        <v>46.516399999999997</v>
      </c>
      <c r="H52" s="93">
        <v>16027.390187110119</v>
      </c>
      <c r="I52" s="94">
        <v>4.4570797481596126E-2</v>
      </c>
      <c r="J52" s="94">
        <v>6.0100839006260991E-3</v>
      </c>
      <c r="K52" s="94">
        <v>2.5559218539851367E-4</v>
      </c>
    </row>
    <row r="53" spans="2:11">
      <c r="B53" s="86" t="s">
        <v>2015</v>
      </c>
      <c r="C53" s="83">
        <v>52291</v>
      </c>
      <c r="D53" s="96" t="s">
        <v>176</v>
      </c>
      <c r="E53" s="111">
        <v>41696</v>
      </c>
      <c r="F53" s="93">
        <v>990727.84640199994</v>
      </c>
      <c r="G53" s="95">
        <v>139.54390000000001</v>
      </c>
      <c r="H53" s="93">
        <v>5046.1260043861794</v>
      </c>
      <c r="I53" s="94">
        <v>4.0566582702310984E-2</v>
      </c>
      <c r="J53" s="94">
        <v>1.8922382437461843E-3</v>
      </c>
      <c r="K53" s="94">
        <v>8.0471639998794259E-5</v>
      </c>
    </row>
    <row r="54" spans="2:11">
      <c r="B54" s="86" t="s">
        <v>2016</v>
      </c>
      <c r="C54" s="83">
        <v>5086</v>
      </c>
      <c r="D54" s="96" t="s">
        <v>176</v>
      </c>
      <c r="E54" s="111">
        <v>39531</v>
      </c>
      <c r="F54" s="93">
        <v>1780519.4686727696</v>
      </c>
      <c r="G54" s="95">
        <v>69.385199999999998</v>
      </c>
      <c r="H54" s="93">
        <v>4509.2720325719501</v>
      </c>
      <c r="I54" s="94">
        <v>2.422571412449688E-2</v>
      </c>
      <c r="J54" s="94">
        <v>1.6909242821267318E-3</v>
      </c>
      <c r="K54" s="94">
        <v>7.1910316021904671E-5</v>
      </c>
    </row>
    <row r="55" spans="2:11">
      <c r="B55" s="86" t="s">
        <v>2017</v>
      </c>
      <c r="C55" s="83">
        <v>5122</v>
      </c>
      <c r="D55" s="96" t="s">
        <v>176</v>
      </c>
      <c r="E55" s="111">
        <v>40653</v>
      </c>
      <c r="F55" s="93">
        <v>2136844.0625</v>
      </c>
      <c r="G55" s="95">
        <v>157.33449999999999</v>
      </c>
      <c r="H55" s="93">
        <v>12271.27416902107</v>
      </c>
      <c r="I55" s="94">
        <v>3.2997004170775848E-2</v>
      </c>
      <c r="J55" s="94">
        <v>4.6015843167477337E-3</v>
      </c>
      <c r="K55" s="94">
        <v>1.9569260783373698E-4</v>
      </c>
    </row>
    <row r="56" spans="2:11">
      <c r="B56" s="86" t="s">
        <v>2018</v>
      </c>
      <c r="C56" s="83">
        <v>4024</v>
      </c>
      <c r="D56" s="96" t="s">
        <v>178</v>
      </c>
      <c r="E56" s="111">
        <v>39223</v>
      </c>
      <c r="F56" s="93">
        <v>1174214.6068030698</v>
      </c>
      <c r="G56" s="95">
        <v>34.7378</v>
      </c>
      <c r="H56" s="93">
        <v>1735.6396576283798</v>
      </c>
      <c r="I56" s="94">
        <v>2.2174965445518689E-2</v>
      </c>
      <c r="J56" s="94">
        <v>6.5084457555602713E-4</v>
      </c>
      <c r="K56" s="94">
        <v>2.7678613172738483E-5</v>
      </c>
    </row>
    <row r="57" spans="2:11">
      <c r="B57" s="86" t="s">
        <v>2019</v>
      </c>
      <c r="C57" s="83">
        <v>5288</v>
      </c>
      <c r="D57" s="96" t="s">
        <v>176</v>
      </c>
      <c r="E57" s="111">
        <v>42768</v>
      </c>
      <c r="F57" s="93">
        <v>4563991.3194077304</v>
      </c>
      <c r="G57" s="95">
        <v>95.258899999999997</v>
      </c>
      <c r="H57" s="93">
        <v>15868.76892620033</v>
      </c>
      <c r="I57" s="94">
        <v>3.1620322034880771E-2</v>
      </c>
      <c r="J57" s="94">
        <v>5.9506027826548378E-3</v>
      </c>
      <c r="K57" s="94">
        <v>2.5306261855991468E-4</v>
      </c>
    </row>
    <row r="58" spans="2:11">
      <c r="B58" s="86" t="s">
        <v>2020</v>
      </c>
      <c r="C58" s="83">
        <v>5063</v>
      </c>
      <c r="D58" s="96" t="s">
        <v>176</v>
      </c>
      <c r="E58" s="111">
        <v>39283</v>
      </c>
      <c r="F58" s="93">
        <v>4884214.9999999991</v>
      </c>
      <c r="G58" s="95">
        <v>32.346600000000002</v>
      </c>
      <c r="H58" s="93">
        <v>5766.5528355434999</v>
      </c>
      <c r="I58" s="94">
        <v>7.0820644337184144E-2</v>
      </c>
      <c r="J58" s="94">
        <v>2.1623898809728062E-3</v>
      </c>
      <c r="K58" s="94">
        <v>9.1960439238443083E-5</v>
      </c>
    </row>
    <row r="59" spans="2:11">
      <c r="B59" s="86" t="s">
        <v>2021</v>
      </c>
      <c r="C59" s="83">
        <v>5275</v>
      </c>
      <c r="D59" s="96" t="s">
        <v>176</v>
      </c>
      <c r="E59" s="111">
        <v>42507</v>
      </c>
      <c r="F59" s="93">
        <v>7498344.5132262791</v>
      </c>
      <c r="G59" s="95">
        <v>95.313100000000006</v>
      </c>
      <c r="H59" s="93">
        <v>26086.201802473886</v>
      </c>
      <c r="I59" s="94">
        <v>0.11108662138055586</v>
      </c>
      <c r="J59" s="94">
        <v>9.7820206316322732E-3</v>
      </c>
      <c r="K59" s="94">
        <v>4.1600218436081785E-4</v>
      </c>
    </row>
    <row r="60" spans="2:11">
      <c r="B60" s="82"/>
      <c r="C60" s="83"/>
      <c r="D60" s="83"/>
      <c r="E60" s="83"/>
      <c r="F60" s="93"/>
      <c r="G60" s="95"/>
      <c r="H60" s="83"/>
      <c r="I60" s="83"/>
      <c r="J60" s="94"/>
      <c r="K60" s="83"/>
    </row>
    <row r="61" spans="2:11">
      <c r="B61" s="101" t="s">
        <v>2022</v>
      </c>
      <c r="C61" s="83"/>
      <c r="D61" s="83"/>
      <c r="E61" s="83"/>
      <c r="F61" s="93"/>
      <c r="G61" s="95"/>
      <c r="H61" s="124">
        <v>424951.44912674848</v>
      </c>
      <c r="I61" s="123"/>
      <c r="J61" s="126">
        <v>0.15935182416650889</v>
      </c>
      <c r="K61" s="126">
        <v>6.7767907502447261E-3</v>
      </c>
    </row>
    <row r="62" spans="2:11">
      <c r="B62" s="86" t="s">
        <v>2023</v>
      </c>
      <c r="C62" s="83" t="s">
        <v>2024</v>
      </c>
      <c r="D62" s="96" t="s">
        <v>176</v>
      </c>
      <c r="E62" s="111">
        <v>39449</v>
      </c>
      <c r="F62" s="93">
        <v>111.74107076999999</v>
      </c>
      <c r="G62" s="95">
        <v>101226</v>
      </c>
      <c r="H62" s="93">
        <v>412.86668923786999</v>
      </c>
      <c r="I62" s="94">
        <v>9.6189993298977216E-3</v>
      </c>
      <c r="J62" s="94">
        <v>1.5482018052377205E-4</v>
      </c>
      <c r="K62" s="94">
        <v>6.5840725251341357E-6</v>
      </c>
    </row>
    <row r="63" spans="2:11">
      <c r="B63" s="86" t="s">
        <v>2025</v>
      </c>
      <c r="C63" s="83" t="s">
        <v>2026</v>
      </c>
      <c r="D63" s="96" t="s">
        <v>179</v>
      </c>
      <c r="E63" s="111">
        <v>42179</v>
      </c>
      <c r="F63" s="93">
        <v>121423.95862848999</v>
      </c>
      <c r="G63" s="95">
        <v>12909.55</v>
      </c>
      <c r="H63" s="93">
        <v>75358.941080744728</v>
      </c>
      <c r="I63" s="94">
        <v>2.6830507777104631E-2</v>
      </c>
      <c r="J63" s="94">
        <v>2.8258721680206315E-2</v>
      </c>
      <c r="K63" s="94">
        <v>1.2017649920094903E-3</v>
      </c>
    </row>
    <row r="64" spans="2:11">
      <c r="B64" s="86" t="s">
        <v>2027</v>
      </c>
      <c r="C64" s="83" t="s">
        <v>2028</v>
      </c>
      <c r="D64" s="96" t="s">
        <v>179</v>
      </c>
      <c r="E64" s="111">
        <v>40772</v>
      </c>
      <c r="F64" s="93">
        <v>86542.164994389997</v>
      </c>
      <c r="G64" s="95">
        <v>16406.099999999999</v>
      </c>
      <c r="H64" s="93">
        <v>68257.814818002109</v>
      </c>
      <c r="I64" s="94">
        <v>7.4689855864958937E-2</v>
      </c>
      <c r="J64" s="94">
        <v>2.5595882370139083E-2</v>
      </c>
      <c r="K64" s="94">
        <v>1.088521827707865E-3</v>
      </c>
    </row>
    <row r="65" spans="2:11">
      <c r="B65" s="86" t="s">
        <v>2029</v>
      </c>
      <c r="C65" s="83" t="s">
        <v>2030</v>
      </c>
      <c r="D65" s="96" t="s">
        <v>176</v>
      </c>
      <c r="E65" s="111">
        <v>43238</v>
      </c>
      <c r="F65" s="93">
        <v>10672.293059469999</v>
      </c>
      <c r="G65" s="95">
        <v>103250.29</v>
      </c>
      <c r="H65" s="93">
        <v>40219.965003079116</v>
      </c>
      <c r="I65" s="94">
        <v>9.953711996693964E-3</v>
      </c>
      <c r="J65" s="94">
        <v>1.5082016555830552E-2</v>
      </c>
      <c r="K65" s="94">
        <v>6.4139629919637516E-4</v>
      </c>
    </row>
    <row r="66" spans="2:11">
      <c r="B66" s="86" t="s">
        <v>2031</v>
      </c>
      <c r="C66" s="83" t="s">
        <v>2032</v>
      </c>
      <c r="D66" s="96" t="s">
        <v>176</v>
      </c>
      <c r="E66" s="111">
        <v>40766</v>
      </c>
      <c r="F66" s="93">
        <v>157.34987043999993</v>
      </c>
      <c r="G66" s="95">
        <v>7294</v>
      </c>
      <c r="H66" s="93">
        <v>41.890397948350007</v>
      </c>
      <c r="I66" s="94">
        <v>2.32130308418121E-4</v>
      </c>
      <c r="J66" s="94">
        <v>1.5708409376760446E-5</v>
      </c>
      <c r="K66" s="94">
        <v>6.6803504711846875E-7</v>
      </c>
    </row>
    <row r="67" spans="2:11">
      <c r="B67" s="86" t="s">
        <v>2033</v>
      </c>
      <c r="C67" s="83">
        <v>6213</v>
      </c>
      <c r="D67" s="96" t="s">
        <v>176</v>
      </c>
      <c r="E67" s="111">
        <v>43272</v>
      </c>
      <c r="F67" s="93">
        <v>63903822.461805545</v>
      </c>
      <c r="G67" s="95">
        <v>103.1773</v>
      </c>
      <c r="H67" s="93">
        <v>240659.97092283089</v>
      </c>
      <c r="I67" s="94">
        <v>7.3643615448095376E-3</v>
      </c>
      <c r="J67" s="94">
        <v>9.0244674889845403E-2</v>
      </c>
      <c r="K67" s="94">
        <v>3.837855520331601E-3</v>
      </c>
    </row>
    <row r="68" spans="2:11">
      <c r="B68" s="86" t="s">
        <v>2034</v>
      </c>
      <c r="C68" s="83" t="s">
        <v>2035</v>
      </c>
      <c r="D68" s="96" t="s">
        <v>176</v>
      </c>
      <c r="E68" s="111">
        <v>38749</v>
      </c>
      <c r="F68" s="93">
        <v>57799.751467849994</v>
      </c>
      <c r="G68" s="95">
        <v>1E-4</v>
      </c>
      <c r="H68" s="93">
        <v>2.1490545999999999E-4</v>
      </c>
      <c r="I68" s="94">
        <v>2.3981830935530769E-11</v>
      </c>
      <c r="J68" s="94">
        <v>8.0587034459384624E-11</v>
      </c>
      <c r="K68" s="94">
        <v>3.4271428806698876E-12</v>
      </c>
    </row>
    <row r="69" spans="2:11">
      <c r="B69" s="82"/>
      <c r="C69" s="83"/>
      <c r="D69" s="83"/>
      <c r="E69" s="83"/>
      <c r="F69" s="93"/>
      <c r="G69" s="95"/>
      <c r="H69" s="83"/>
      <c r="I69" s="83"/>
      <c r="J69" s="94"/>
      <c r="K69" s="83"/>
    </row>
    <row r="70" spans="2:11">
      <c r="B70" s="101" t="s">
        <v>247</v>
      </c>
      <c r="C70" s="81"/>
      <c r="D70" s="81"/>
      <c r="E70" s="81"/>
      <c r="F70" s="90"/>
      <c r="G70" s="92"/>
      <c r="H70" s="90">
        <v>198330.62444038512</v>
      </c>
      <c r="I70" s="81"/>
      <c r="J70" s="91">
        <v>7.4371664945732815E-2</v>
      </c>
      <c r="K70" s="91">
        <v>3.1628204679847553E-3</v>
      </c>
    </row>
    <row r="71" spans="2:11">
      <c r="B71" s="86" t="s">
        <v>2036</v>
      </c>
      <c r="C71" s="83">
        <v>5264</v>
      </c>
      <c r="D71" s="96" t="s">
        <v>176</v>
      </c>
      <c r="E71" s="111">
        <v>42234</v>
      </c>
      <c r="F71" s="93">
        <v>20271515.643516477</v>
      </c>
      <c r="G71" s="95">
        <v>89.339600000000004</v>
      </c>
      <c r="H71" s="93">
        <v>66103.292095098848</v>
      </c>
      <c r="I71" s="94">
        <v>1.928956412526293E-3</v>
      </c>
      <c r="J71" s="94">
        <v>2.4787961543399122E-2</v>
      </c>
      <c r="K71" s="94">
        <v>1.0541631975872557E-3</v>
      </c>
    </row>
    <row r="72" spans="2:11">
      <c r="B72" s="86" t="s">
        <v>2037</v>
      </c>
      <c r="C72" s="83">
        <v>5274</v>
      </c>
      <c r="D72" s="96" t="s">
        <v>176</v>
      </c>
      <c r="E72" s="111">
        <v>42472</v>
      </c>
      <c r="F72" s="93">
        <v>20849442.981793858</v>
      </c>
      <c r="G72" s="95">
        <v>111.93470000000001</v>
      </c>
      <c r="H72" s="93">
        <v>85182.829280930979</v>
      </c>
      <c r="I72" s="94">
        <v>3.4140734517295714E-3</v>
      </c>
      <c r="J72" s="94">
        <v>3.194256487764556E-2</v>
      </c>
      <c r="K72" s="94">
        <v>1.358428617520751E-3</v>
      </c>
    </row>
    <row r="73" spans="2:11">
      <c r="B73" s="86" t="s">
        <v>2038</v>
      </c>
      <c r="C73" s="83">
        <v>5079</v>
      </c>
      <c r="D73" s="96" t="s">
        <v>178</v>
      </c>
      <c r="E73" s="111">
        <v>39065</v>
      </c>
      <c r="F73" s="93">
        <v>17778542.599999998</v>
      </c>
      <c r="G73" s="95">
        <v>49.813200000000002</v>
      </c>
      <c r="H73" s="93">
        <v>37683.425084120921</v>
      </c>
      <c r="I73" s="94">
        <v>9.7622828765042857E-2</v>
      </c>
      <c r="J73" s="94">
        <v>1.4130843747765607E-2</v>
      </c>
      <c r="K73" s="94">
        <v>6.0094555995134828E-4</v>
      </c>
    </row>
    <row r="74" spans="2:11">
      <c r="B74" s="86" t="s">
        <v>2039</v>
      </c>
      <c r="C74" s="83">
        <v>5040</v>
      </c>
      <c r="D74" s="96" t="s">
        <v>176</v>
      </c>
      <c r="E74" s="111">
        <v>39268</v>
      </c>
      <c r="F74" s="93">
        <v>3104914.0355170001</v>
      </c>
      <c r="G74" s="95">
        <v>13.831200000000001</v>
      </c>
      <c r="H74" s="93">
        <v>1567.48107800396</v>
      </c>
      <c r="I74" s="94">
        <v>7.7527241392875588E-3</v>
      </c>
      <c r="J74" s="94">
        <v>5.8778707459335134E-4</v>
      </c>
      <c r="K74" s="94">
        <v>2.4996952692900554E-5</v>
      </c>
    </row>
    <row r="75" spans="2:11">
      <c r="B75" s="86" t="s">
        <v>2040</v>
      </c>
      <c r="C75" s="83">
        <v>5299</v>
      </c>
      <c r="D75" s="96" t="s">
        <v>176</v>
      </c>
      <c r="E75" s="111">
        <v>43002</v>
      </c>
      <c r="F75" s="93">
        <v>2223711.2720026397</v>
      </c>
      <c r="G75" s="95">
        <v>96.021100000000004</v>
      </c>
      <c r="H75" s="93">
        <v>7793.5969022303689</v>
      </c>
      <c r="I75" s="94">
        <v>2.8252768910447229E-2</v>
      </c>
      <c r="J75" s="94">
        <v>2.9225077023291635E-3</v>
      </c>
      <c r="K75" s="94">
        <v>1.2428614023249896E-4</v>
      </c>
    </row>
    <row r="76" spans="2:11">
      <c r="B76" s="82"/>
      <c r="C76" s="83"/>
      <c r="D76" s="83"/>
      <c r="E76" s="83"/>
      <c r="F76" s="93"/>
      <c r="G76" s="95"/>
      <c r="H76" s="83"/>
      <c r="I76" s="83"/>
      <c r="J76" s="94"/>
      <c r="K76" s="83"/>
    </row>
    <row r="77" spans="2:11">
      <c r="B77" s="101" t="s">
        <v>248</v>
      </c>
      <c r="C77" s="81"/>
      <c r="D77" s="81"/>
      <c r="E77" s="81"/>
      <c r="F77" s="90"/>
      <c r="G77" s="92"/>
      <c r="H77" s="90">
        <v>1365877.5579621533</v>
      </c>
      <c r="I77" s="81"/>
      <c r="J77" s="91">
        <v>0.51218811206935444</v>
      </c>
      <c r="K77" s="91">
        <v>2.1781938665666131E-2</v>
      </c>
    </row>
    <row r="78" spans="2:11">
      <c r="B78" s="86" t="s">
        <v>2041</v>
      </c>
      <c r="C78" s="83">
        <v>5304</v>
      </c>
      <c r="D78" s="96" t="s">
        <v>178</v>
      </c>
      <c r="E78" s="111">
        <v>43080</v>
      </c>
      <c r="F78" s="93">
        <v>1414931.55082398</v>
      </c>
      <c r="G78" s="95">
        <v>100.8395</v>
      </c>
      <c r="H78" s="93">
        <v>6071.2188163278388</v>
      </c>
      <c r="I78" s="94">
        <v>5.65972796885635E-3</v>
      </c>
      <c r="J78" s="94">
        <v>2.2766360610934496E-3</v>
      </c>
      <c r="K78" s="94">
        <v>9.6819012152446078E-5</v>
      </c>
    </row>
    <row r="79" spans="2:11">
      <c r="B79" s="86" t="s">
        <v>2042</v>
      </c>
      <c r="C79" s="83">
        <v>5273</v>
      </c>
      <c r="D79" s="96" t="s">
        <v>178</v>
      </c>
      <c r="E79" s="111">
        <v>42639</v>
      </c>
      <c r="F79" s="93">
        <v>7848348.288127129</v>
      </c>
      <c r="G79" s="95">
        <v>95.771299999999997</v>
      </c>
      <c r="H79" s="93">
        <v>31983.311013937007</v>
      </c>
      <c r="I79" s="94">
        <v>1.2473537669561048E-3</v>
      </c>
      <c r="J79" s="94">
        <v>1.1993367626887456E-2</v>
      </c>
      <c r="K79" s="94">
        <v>5.1004463377368368E-4</v>
      </c>
    </row>
    <row r="80" spans="2:11">
      <c r="B80" s="86" t="s">
        <v>2043</v>
      </c>
      <c r="C80" s="83">
        <v>4020</v>
      </c>
      <c r="D80" s="96" t="s">
        <v>178</v>
      </c>
      <c r="E80" s="111">
        <v>39105</v>
      </c>
      <c r="F80" s="93">
        <v>2341785.2354784999</v>
      </c>
      <c r="G80" s="95">
        <v>19.016400000000001</v>
      </c>
      <c r="H80" s="93">
        <v>1894.8949384873199</v>
      </c>
      <c r="I80" s="94">
        <v>1.5948462228108546E-2</v>
      </c>
      <c r="J80" s="94">
        <v>7.1056344359417929E-4</v>
      </c>
      <c r="K80" s="94">
        <v>3.0218290861731586E-5</v>
      </c>
    </row>
    <row r="81" spans="2:11">
      <c r="B81" s="86" t="s">
        <v>2044</v>
      </c>
      <c r="C81" s="83">
        <v>5062</v>
      </c>
      <c r="D81" s="96" t="s">
        <v>178</v>
      </c>
      <c r="E81" s="111">
        <v>39258</v>
      </c>
      <c r="F81" s="93">
        <v>9030150.1224270705</v>
      </c>
      <c r="G81" s="95">
        <v>22.025200000000002</v>
      </c>
      <c r="H81" s="93">
        <v>8463.0050794993876</v>
      </c>
      <c r="I81" s="94">
        <v>1.3785488671247445E-3</v>
      </c>
      <c r="J81" s="94">
        <v>3.1735279409446566E-3</v>
      </c>
      <c r="K81" s="94">
        <v>1.3496133419448452E-4</v>
      </c>
    </row>
    <row r="82" spans="2:11">
      <c r="B82" s="86" t="s">
        <v>2045</v>
      </c>
      <c r="C82" s="83">
        <v>5281</v>
      </c>
      <c r="D82" s="96" t="s">
        <v>176</v>
      </c>
      <c r="E82" s="111">
        <v>42642</v>
      </c>
      <c r="F82" s="93">
        <v>18102487.378400598</v>
      </c>
      <c r="G82" s="95">
        <v>77.074700000000007</v>
      </c>
      <c r="H82" s="93">
        <v>50926.398129524881</v>
      </c>
      <c r="I82" s="94">
        <v>8.7664161537781629E-3</v>
      </c>
      <c r="J82" s="94">
        <v>1.909680378039889E-2</v>
      </c>
      <c r="K82" s="94">
        <v>8.1213405554126674E-4</v>
      </c>
    </row>
    <row r="83" spans="2:11">
      <c r="B83" s="86" t="s">
        <v>2046</v>
      </c>
      <c r="C83" s="83">
        <v>5291</v>
      </c>
      <c r="D83" s="96" t="s">
        <v>176</v>
      </c>
      <c r="E83" s="111">
        <v>42908</v>
      </c>
      <c r="F83" s="93">
        <v>8505595.3366150912</v>
      </c>
      <c r="G83" s="95">
        <v>102.4147</v>
      </c>
      <c r="H83" s="93">
        <v>31795.076806324367</v>
      </c>
      <c r="I83" s="94">
        <v>1.4970750686542677E-2</v>
      </c>
      <c r="J83" s="94">
        <v>1.1922782000187629E-2</v>
      </c>
      <c r="K83" s="94">
        <v>5.0704282300294658E-4</v>
      </c>
    </row>
    <row r="84" spans="2:11">
      <c r="B84" s="86" t="s">
        <v>2047</v>
      </c>
      <c r="C84" s="83">
        <v>5263</v>
      </c>
      <c r="D84" s="96" t="s">
        <v>176</v>
      </c>
      <c r="E84" s="111">
        <v>42082</v>
      </c>
      <c r="F84" s="93">
        <v>11453237.375616049</v>
      </c>
      <c r="G84" s="95">
        <v>71.8399</v>
      </c>
      <c r="H84" s="93">
        <v>30032.17910671853</v>
      </c>
      <c r="I84" s="94">
        <v>1.0961278082520147E-2</v>
      </c>
      <c r="J84" s="94">
        <v>1.1261715977637502E-2</v>
      </c>
      <c r="K84" s="94">
        <v>4.7892952006241886E-4</v>
      </c>
    </row>
    <row r="85" spans="2:11">
      <c r="B85" s="86" t="s">
        <v>2048</v>
      </c>
      <c r="C85" s="83">
        <v>4021</v>
      </c>
      <c r="D85" s="96" t="s">
        <v>178</v>
      </c>
      <c r="E85" s="111">
        <v>39126</v>
      </c>
      <c r="F85" s="93">
        <v>967217.30629916</v>
      </c>
      <c r="G85" s="95">
        <v>60.503900000000002</v>
      </c>
      <c r="H85" s="93">
        <v>2490.1023559186597</v>
      </c>
      <c r="I85" s="94">
        <v>2.930529934414945E-3</v>
      </c>
      <c r="J85" s="94">
        <v>9.3375926495218805E-4</v>
      </c>
      <c r="K85" s="94">
        <v>3.971018959325626E-5</v>
      </c>
    </row>
    <row r="86" spans="2:11">
      <c r="B86" s="86" t="s">
        <v>2049</v>
      </c>
      <c r="C86" s="83">
        <v>4025</v>
      </c>
      <c r="D86" s="96" t="s">
        <v>176</v>
      </c>
      <c r="E86" s="111">
        <v>39247</v>
      </c>
      <c r="F86" s="93">
        <v>2061282.7752687796</v>
      </c>
      <c r="G86" s="95">
        <v>6.0094000000000003</v>
      </c>
      <c r="H86" s="93">
        <v>452.12814869404002</v>
      </c>
      <c r="I86" s="94">
        <v>5.8984918384771485E-3</v>
      </c>
      <c r="J86" s="94">
        <v>1.6954276870799085E-4</v>
      </c>
      <c r="K86" s="94">
        <v>7.2101833333933702E-6</v>
      </c>
    </row>
    <row r="87" spans="2:11">
      <c r="B87" s="86" t="s">
        <v>2050</v>
      </c>
      <c r="C87" s="83">
        <v>5266</v>
      </c>
      <c r="D87" s="96" t="s">
        <v>176</v>
      </c>
      <c r="E87" s="111">
        <v>42228</v>
      </c>
      <c r="F87" s="93">
        <v>17094587.706585899</v>
      </c>
      <c r="G87" s="95">
        <v>185.50880000000001</v>
      </c>
      <c r="H87" s="93">
        <v>115748.67047611911</v>
      </c>
      <c r="I87" s="94">
        <v>6.215165569238363E-3</v>
      </c>
      <c r="J87" s="94">
        <v>4.3404397897973214E-2</v>
      </c>
      <c r="K87" s="94">
        <v>1.8458685599204246E-3</v>
      </c>
    </row>
    <row r="88" spans="2:11">
      <c r="B88" s="86" t="s">
        <v>2051</v>
      </c>
      <c r="C88" s="83">
        <v>5237</v>
      </c>
      <c r="D88" s="96" t="s">
        <v>176</v>
      </c>
      <c r="E88" s="111">
        <v>43273</v>
      </c>
      <c r="F88" s="93">
        <v>5454863.0116941091</v>
      </c>
      <c r="G88" s="95">
        <v>100</v>
      </c>
      <c r="H88" s="93">
        <v>19910.249992195077</v>
      </c>
      <c r="I88" s="94">
        <v>2.9623790558475804E-2</v>
      </c>
      <c r="J88" s="94">
        <v>7.4661109225237325E-3</v>
      </c>
      <c r="K88" s="94">
        <v>3.1751297297476314E-4</v>
      </c>
    </row>
    <row r="89" spans="2:11">
      <c r="B89" s="86" t="s">
        <v>2052</v>
      </c>
      <c r="C89" s="83">
        <v>5222</v>
      </c>
      <c r="D89" s="96" t="s">
        <v>176</v>
      </c>
      <c r="E89" s="111">
        <v>40675</v>
      </c>
      <c r="F89" s="93">
        <v>6558192.7229177095</v>
      </c>
      <c r="G89" s="95">
        <v>59.578099999999999</v>
      </c>
      <c r="H89" s="93">
        <v>14261.450168591358</v>
      </c>
      <c r="I89" s="94">
        <v>1.2510039631033837E-2</v>
      </c>
      <c r="J89" s="94">
        <v>5.3478770440595989E-3</v>
      </c>
      <c r="K89" s="94">
        <v>2.2743036595401645E-4</v>
      </c>
    </row>
    <row r="90" spans="2:11">
      <c r="B90" s="86" t="s">
        <v>2053</v>
      </c>
      <c r="C90" s="83">
        <v>4027</v>
      </c>
      <c r="D90" s="96" t="s">
        <v>176</v>
      </c>
      <c r="E90" s="111">
        <v>39293</v>
      </c>
      <c r="F90" s="93">
        <v>592982.50120376458</v>
      </c>
      <c r="G90" s="95">
        <v>5.1200000000000002E-2</v>
      </c>
      <c r="H90" s="93">
        <v>1.1081502358646311</v>
      </c>
      <c r="I90" s="94">
        <v>1.1694053075634578E-2</v>
      </c>
      <c r="J90" s="94">
        <v>4.155433800695349E-7</v>
      </c>
      <c r="K90" s="94">
        <v>1.7671906481836837E-8</v>
      </c>
    </row>
    <row r="91" spans="2:11">
      <c r="B91" s="86" t="s">
        <v>2054</v>
      </c>
      <c r="C91" s="83">
        <v>5307</v>
      </c>
      <c r="D91" s="96" t="s">
        <v>176</v>
      </c>
      <c r="E91" s="111">
        <v>43068</v>
      </c>
      <c r="F91" s="93">
        <v>791216.45523899992</v>
      </c>
      <c r="G91" s="95">
        <v>100</v>
      </c>
      <c r="H91" s="93">
        <v>2887.9400616223502</v>
      </c>
      <c r="I91" s="94">
        <v>5.3824236475580791E-3</v>
      </c>
      <c r="J91" s="94">
        <v>1.0829437523951122E-3</v>
      </c>
      <c r="K91" s="94">
        <v>4.6054591735316518E-5</v>
      </c>
    </row>
    <row r="92" spans="2:11">
      <c r="B92" s="86" t="s">
        <v>2055</v>
      </c>
      <c r="C92" s="83">
        <v>5315</v>
      </c>
      <c r="D92" s="96" t="s">
        <v>184</v>
      </c>
      <c r="E92" s="111">
        <v>43129</v>
      </c>
      <c r="F92" s="93">
        <v>15112484.230114879</v>
      </c>
      <c r="G92" s="95">
        <v>100</v>
      </c>
      <c r="H92" s="93">
        <v>8627.7172495670802</v>
      </c>
      <c r="I92" s="94">
        <v>1.7835512819797335E-2</v>
      </c>
      <c r="J92" s="94">
        <v>3.2352930786248494E-3</v>
      </c>
      <c r="K92" s="94">
        <v>1.3758803405128286E-4</v>
      </c>
    </row>
    <row r="93" spans="2:11">
      <c r="B93" s="86" t="s">
        <v>2056</v>
      </c>
      <c r="C93" s="83">
        <v>5255</v>
      </c>
      <c r="D93" s="96" t="s">
        <v>176</v>
      </c>
      <c r="E93" s="111">
        <v>41407</v>
      </c>
      <c r="F93" s="93">
        <v>1850598.4101666599</v>
      </c>
      <c r="G93" s="95">
        <v>93.6434</v>
      </c>
      <c r="H93" s="93">
        <v>6325.315920814799</v>
      </c>
      <c r="I93" s="94">
        <v>4.9939742328044948E-2</v>
      </c>
      <c r="J93" s="94">
        <v>2.3719195039399949E-3</v>
      </c>
      <c r="K93" s="94">
        <v>1.0087115248727665E-4</v>
      </c>
    </row>
    <row r="94" spans="2:11">
      <c r="B94" s="86" t="s">
        <v>2057</v>
      </c>
      <c r="C94" s="83">
        <v>5294</v>
      </c>
      <c r="D94" s="96" t="s">
        <v>179</v>
      </c>
      <c r="E94" s="111">
        <v>43002</v>
      </c>
      <c r="F94" s="93">
        <v>25428279.960609958</v>
      </c>
      <c r="G94" s="95">
        <v>104.11660000000001</v>
      </c>
      <c r="H94" s="93">
        <v>127278.85352086597</v>
      </c>
      <c r="I94" s="94">
        <v>7.8240885711134245E-2</v>
      </c>
      <c r="J94" s="94">
        <v>4.77280817092176E-2</v>
      </c>
      <c r="K94" s="94">
        <v>2.0297428306561465E-3</v>
      </c>
    </row>
    <row r="95" spans="2:11">
      <c r="B95" s="86" t="s">
        <v>2058</v>
      </c>
      <c r="C95" s="83">
        <v>5290</v>
      </c>
      <c r="D95" s="96" t="s">
        <v>176</v>
      </c>
      <c r="E95" s="111">
        <v>42779</v>
      </c>
      <c r="F95" s="93">
        <v>8825288.9724271297</v>
      </c>
      <c r="G95" s="95">
        <v>91.952200000000005</v>
      </c>
      <c r="H95" s="93">
        <v>29619.922866208213</v>
      </c>
      <c r="I95" s="94">
        <v>6.3963802845063483E-3</v>
      </c>
      <c r="J95" s="94">
        <v>1.1107124708248156E-2</v>
      </c>
      <c r="K95" s="94">
        <v>4.723551824924164E-4</v>
      </c>
    </row>
    <row r="96" spans="2:11">
      <c r="B96" s="86" t="s">
        <v>2059</v>
      </c>
      <c r="C96" s="83">
        <v>5285</v>
      </c>
      <c r="D96" s="96" t="s">
        <v>176</v>
      </c>
      <c r="E96" s="111">
        <v>42718</v>
      </c>
      <c r="F96" s="93">
        <v>7089295.4729588591</v>
      </c>
      <c r="G96" s="95">
        <v>97.490799999999993</v>
      </c>
      <c r="H96" s="93">
        <v>25226.649669990369</v>
      </c>
      <c r="I96" s="94">
        <v>4.6640117532678362E-3</v>
      </c>
      <c r="J96" s="94">
        <v>9.4596986332982774E-3</v>
      </c>
      <c r="K96" s="94">
        <v>4.0229472447866546E-4</v>
      </c>
    </row>
    <row r="97" spans="2:11">
      <c r="B97" s="86" t="s">
        <v>2060</v>
      </c>
      <c r="C97" s="83">
        <v>5073</v>
      </c>
      <c r="D97" s="96" t="s">
        <v>178</v>
      </c>
      <c r="E97" s="111">
        <v>38896</v>
      </c>
      <c r="F97" s="93">
        <v>8874926.0577236693</v>
      </c>
      <c r="G97" s="95">
        <v>11.7614</v>
      </c>
      <c r="H97" s="93">
        <v>4441.53955587993</v>
      </c>
      <c r="I97" s="94">
        <v>0.14652649672074725</v>
      </c>
      <c r="J97" s="94">
        <v>1.6655253954106881E-3</v>
      </c>
      <c r="K97" s="94">
        <v>7.083017187254152E-5</v>
      </c>
    </row>
    <row r="98" spans="2:11">
      <c r="B98" s="86" t="s">
        <v>2061</v>
      </c>
      <c r="C98" s="83">
        <v>4028</v>
      </c>
      <c r="D98" s="96" t="s">
        <v>176</v>
      </c>
      <c r="E98" s="111">
        <v>39321</v>
      </c>
      <c r="F98" s="93">
        <v>1100465.3535684198</v>
      </c>
      <c r="G98" s="95">
        <v>15.4863</v>
      </c>
      <c r="H98" s="93">
        <v>622.03800268042994</v>
      </c>
      <c r="I98" s="94">
        <v>5.4865286739323926E-3</v>
      </c>
      <c r="J98" s="94">
        <v>2.3325697707752326E-4</v>
      </c>
      <c r="K98" s="94">
        <v>9.9197717563451023E-6</v>
      </c>
    </row>
    <row r="99" spans="2:11">
      <c r="B99" s="86" t="s">
        <v>2062</v>
      </c>
      <c r="C99" s="83">
        <v>5087</v>
      </c>
      <c r="D99" s="96" t="s">
        <v>176</v>
      </c>
      <c r="E99" s="111">
        <v>39713</v>
      </c>
      <c r="F99" s="93">
        <v>4360627.1519999998</v>
      </c>
      <c r="G99" s="95">
        <v>3.8948</v>
      </c>
      <c r="H99" s="93">
        <v>619.9076155501599</v>
      </c>
      <c r="I99" s="94">
        <v>4.1584925371630187E-3</v>
      </c>
      <c r="J99" s="94">
        <v>2.3245810681578631E-4</v>
      </c>
      <c r="K99" s="94">
        <v>9.8857980216313553E-6</v>
      </c>
    </row>
    <row r="100" spans="2:11">
      <c r="B100" s="86" t="s">
        <v>2063</v>
      </c>
      <c r="C100" s="83">
        <v>5223</v>
      </c>
      <c r="D100" s="96" t="s">
        <v>176</v>
      </c>
      <c r="E100" s="111">
        <v>40749</v>
      </c>
      <c r="F100" s="93">
        <v>10131825.159292968</v>
      </c>
      <c r="G100" s="95">
        <v>24.170300000000001</v>
      </c>
      <c r="H100" s="93">
        <v>8938.4577480837797</v>
      </c>
      <c r="I100" s="94">
        <v>2.2326708001596779E-2</v>
      </c>
      <c r="J100" s="94">
        <v>3.3518171318615221E-3</v>
      </c>
      <c r="K100" s="94">
        <v>1.4254347858595087E-4</v>
      </c>
    </row>
    <row r="101" spans="2:11">
      <c r="B101" s="86" t="s">
        <v>2064</v>
      </c>
      <c r="C101" s="83">
        <v>5082</v>
      </c>
      <c r="D101" s="96" t="s">
        <v>176</v>
      </c>
      <c r="E101" s="111">
        <v>39412</v>
      </c>
      <c r="F101" s="93">
        <v>3288954.9003413897</v>
      </c>
      <c r="G101" s="95">
        <v>17.7059</v>
      </c>
      <c r="H101" s="93">
        <v>2125.5375834280699</v>
      </c>
      <c r="I101" s="94">
        <v>3.0832875625942226E-3</v>
      </c>
      <c r="J101" s="94">
        <v>7.9705173838037888E-4</v>
      </c>
      <c r="K101" s="94">
        <v>3.3896397963280164E-5</v>
      </c>
    </row>
    <row r="102" spans="2:11">
      <c r="B102" s="86" t="s">
        <v>2065</v>
      </c>
      <c r="C102" s="83">
        <v>5270</v>
      </c>
      <c r="D102" s="96" t="s">
        <v>176</v>
      </c>
      <c r="E102" s="111">
        <v>42338</v>
      </c>
      <c r="F102" s="93">
        <v>8394544.2100559883</v>
      </c>
      <c r="G102" s="95">
        <v>503.63639999999998</v>
      </c>
      <c r="H102" s="93">
        <v>154314.62793406687</v>
      </c>
      <c r="I102" s="94">
        <v>6.283065192334332E-2</v>
      </c>
      <c r="J102" s="94">
        <v>5.7866180965852443E-2</v>
      </c>
      <c r="K102" s="94">
        <v>2.4608880505291018E-3</v>
      </c>
    </row>
    <row r="103" spans="2:11">
      <c r="B103" s="86" t="s">
        <v>2066</v>
      </c>
      <c r="C103" s="83">
        <v>5239</v>
      </c>
      <c r="D103" s="96" t="s">
        <v>176</v>
      </c>
      <c r="E103" s="111">
        <v>43223</v>
      </c>
      <c r="F103" s="93">
        <v>44167.18453903</v>
      </c>
      <c r="G103" s="95">
        <v>39.740299999999998</v>
      </c>
      <c r="H103" s="93">
        <v>64.065417838449989</v>
      </c>
      <c r="I103" s="94">
        <v>3.298028427969058E-4</v>
      </c>
      <c r="J103" s="94">
        <v>2.402378252745204E-5</v>
      </c>
      <c r="K103" s="94">
        <v>1.0216647852603908E-6</v>
      </c>
    </row>
    <row r="104" spans="2:11">
      <c r="B104" s="86" t="s">
        <v>2067</v>
      </c>
      <c r="C104" s="83">
        <v>7000</v>
      </c>
      <c r="D104" s="96" t="s">
        <v>176</v>
      </c>
      <c r="E104" s="111">
        <v>43137</v>
      </c>
      <c r="F104" s="93">
        <v>92951.681265170002</v>
      </c>
      <c r="G104" s="95">
        <v>100</v>
      </c>
      <c r="H104" s="93">
        <v>339.27364296734999</v>
      </c>
      <c r="I104" s="94">
        <v>9.8495430033884307E-2</v>
      </c>
      <c r="J104" s="94">
        <v>1.2722364874755062E-4</v>
      </c>
      <c r="K104" s="94">
        <v>5.4104686316229042E-6</v>
      </c>
    </row>
    <row r="105" spans="2:11">
      <c r="B105" s="86" t="s">
        <v>2068</v>
      </c>
      <c r="C105" s="83">
        <v>5292</v>
      </c>
      <c r="D105" s="96" t="s">
        <v>178</v>
      </c>
      <c r="E105" s="111">
        <v>42814</v>
      </c>
      <c r="F105" s="93">
        <v>630203.55053858995</v>
      </c>
      <c r="G105" s="95">
        <v>119.90600000000001</v>
      </c>
      <c r="H105" s="93">
        <v>3215.374269745399</v>
      </c>
      <c r="I105" s="94">
        <v>3.1103663452637775E-3</v>
      </c>
      <c r="J105" s="94">
        <v>1.2057277515228843E-3</v>
      </c>
      <c r="K105" s="94">
        <v>5.127625439226664E-5</v>
      </c>
    </row>
    <row r="106" spans="2:11">
      <c r="B106" s="86" t="s">
        <v>2069</v>
      </c>
      <c r="C106" s="83">
        <v>5329</v>
      </c>
      <c r="D106" s="96" t="s">
        <v>176</v>
      </c>
      <c r="E106" s="111">
        <v>43261</v>
      </c>
      <c r="F106" s="93">
        <v>1032536.9124021699</v>
      </c>
      <c r="G106" s="95">
        <v>100</v>
      </c>
      <c r="H106" s="93">
        <v>3768.7597268489703</v>
      </c>
      <c r="I106" s="94">
        <v>1.1284560017837399E-3</v>
      </c>
      <c r="J106" s="94">
        <v>1.4132408268115616E-3</v>
      </c>
      <c r="K106" s="94">
        <v>6.0101209465901139E-5</v>
      </c>
    </row>
    <row r="107" spans="2:11">
      <c r="B107" s="86" t="s">
        <v>2070</v>
      </c>
      <c r="C107" s="83">
        <v>5296</v>
      </c>
      <c r="D107" s="96" t="s">
        <v>176</v>
      </c>
      <c r="E107" s="111">
        <v>42912</v>
      </c>
      <c r="F107" s="93">
        <v>719287.33402938989</v>
      </c>
      <c r="G107" s="95">
        <v>122.0322</v>
      </c>
      <c r="H107" s="93">
        <v>3203.8318733205397</v>
      </c>
      <c r="I107" s="94">
        <v>5.8388470786753556E-2</v>
      </c>
      <c r="J107" s="94">
        <v>1.2013994878369173E-3</v>
      </c>
      <c r="K107" s="94">
        <v>5.1092185352171868E-5</v>
      </c>
    </row>
    <row r="108" spans="2:11">
      <c r="B108" s="86" t="s">
        <v>2071</v>
      </c>
      <c r="C108" s="83">
        <v>5297</v>
      </c>
      <c r="D108" s="96" t="s">
        <v>176</v>
      </c>
      <c r="E108" s="111">
        <v>42916</v>
      </c>
      <c r="F108" s="93">
        <v>11346645.234530618</v>
      </c>
      <c r="G108" s="95">
        <v>107.24979999999999</v>
      </c>
      <c r="H108" s="93">
        <v>44417.778254708042</v>
      </c>
      <c r="I108" s="94">
        <v>9.1590964328892299E-3</v>
      </c>
      <c r="J108" s="94">
        <v>1.6656147437210118E-2</v>
      </c>
      <c r="K108" s="94">
        <v>7.0833971608165013E-4</v>
      </c>
    </row>
    <row r="109" spans="2:11">
      <c r="B109" s="86" t="s">
        <v>2072</v>
      </c>
      <c r="C109" s="83">
        <v>5293</v>
      </c>
      <c r="D109" s="96" t="s">
        <v>176</v>
      </c>
      <c r="E109" s="111">
        <v>42859</v>
      </c>
      <c r="F109" s="93">
        <v>596479.17910146993</v>
      </c>
      <c r="G109" s="95">
        <v>99.85</v>
      </c>
      <c r="H109" s="93">
        <v>2173.8832822786098</v>
      </c>
      <c r="I109" s="94">
        <v>6.9003334391752765E-4</v>
      </c>
      <c r="J109" s="94">
        <v>8.1518081010908928E-4</v>
      </c>
      <c r="K109" s="94">
        <v>3.4667377060910529E-5</v>
      </c>
    </row>
    <row r="110" spans="2:11">
      <c r="B110" s="86" t="s">
        <v>2073</v>
      </c>
      <c r="C110" s="83">
        <v>4023</v>
      </c>
      <c r="D110" s="96" t="s">
        <v>178</v>
      </c>
      <c r="E110" s="111">
        <v>39205</v>
      </c>
      <c r="F110" s="93">
        <v>7429015.9434512695</v>
      </c>
      <c r="G110" s="95">
        <v>23.984200000000001</v>
      </c>
      <c r="H110" s="93">
        <v>7581.6947851075902</v>
      </c>
      <c r="I110" s="94">
        <v>0.11722119737659779</v>
      </c>
      <c r="J110" s="94">
        <v>2.8430468863285376E-3</v>
      </c>
      <c r="K110" s="94">
        <v>1.2090689229670336E-4</v>
      </c>
    </row>
    <row r="111" spans="2:11">
      <c r="B111" s="86" t="s">
        <v>2074</v>
      </c>
      <c r="C111" s="83">
        <v>5313</v>
      </c>
      <c r="D111" s="96" t="s">
        <v>176</v>
      </c>
      <c r="E111" s="111">
        <v>43098</v>
      </c>
      <c r="F111" s="93">
        <v>75260.722408550006</v>
      </c>
      <c r="G111" s="95">
        <v>2.9821</v>
      </c>
      <c r="H111" s="93">
        <v>8.1918640085799996</v>
      </c>
      <c r="I111" s="94">
        <v>2.3745805566749859E-3</v>
      </c>
      <c r="J111" s="94">
        <v>3.0718532099930315E-6</v>
      </c>
      <c r="K111" s="94">
        <v>1.3063739011759326E-7</v>
      </c>
    </row>
    <row r="112" spans="2:11">
      <c r="B112" s="86" t="s">
        <v>2075</v>
      </c>
      <c r="C112" s="83">
        <v>5064</v>
      </c>
      <c r="D112" s="96" t="s">
        <v>176</v>
      </c>
      <c r="E112" s="111">
        <v>39356</v>
      </c>
      <c r="F112" s="93">
        <v>7473806.5589613291</v>
      </c>
      <c r="G112" s="95">
        <v>47.805999999999997</v>
      </c>
      <c r="H112" s="93">
        <v>13041.18707531556</v>
      </c>
      <c r="I112" s="94">
        <v>2.0932356674392468E-3</v>
      </c>
      <c r="J112" s="94">
        <v>4.8902926534753303E-3</v>
      </c>
      <c r="K112" s="94">
        <v>2.0797057199315399E-4</v>
      </c>
    </row>
    <row r="113" spans="2:11">
      <c r="B113" s="86" t="s">
        <v>2076</v>
      </c>
      <c r="C113" s="83">
        <v>4030</v>
      </c>
      <c r="D113" s="96" t="s">
        <v>176</v>
      </c>
      <c r="E113" s="111">
        <v>39377</v>
      </c>
      <c r="F113" s="93">
        <v>1758317.4</v>
      </c>
      <c r="G113" s="95">
        <v>1E-4</v>
      </c>
      <c r="H113" s="93">
        <v>6.4178586076842981E-3</v>
      </c>
      <c r="I113" s="94">
        <v>3.0770564311356926E-3</v>
      </c>
      <c r="J113" s="94">
        <v>2.4066219293493648E-9</v>
      </c>
      <c r="K113" s="94">
        <v>1.0234695031234292E-10</v>
      </c>
    </row>
    <row r="114" spans="2:11">
      <c r="B114" s="86" t="s">
        <v>2077</v>
      </c>
      <c r="C114" s="83">
        <v>5326</v>
      </c>
      <c r="D114" s="96" t="s">
        <v>179</v>
      </c>
      <c r="E114" s="111">
        <v>43234</v>
      </c>
      <c r="F114" s="93">
        <v>2193126.9526205896</v>
      </c>
      <c r="G114" s="95">
        <v>100</v>
      </c>
      <c r="H114" s="93">
        <v>10543.457822305798</v>
      </c>
      <c r="I114" s="94">
        <v>2.4100303876262701E-2</v>
      </c>
      <c r="J114" s="94">
        <v>3.9536733913006477E-3</v>
      </c>
      <c r="K114" s="94">
        <v>1.6813875465685493E-4</v>
      </c>
    </row>
    <row r="115" spans="2:11">
      <c r="B115" s="86" t="s">
        <v>2078</v>
      </c>
      <c r="C115" s="83">
        <v>5308</v>
      </c>
      <c r="D115" s="96" t="s">
        <v>176</v>
      </c>
      <c r="E115" s="111">
        <v>43072</v>
      </c>
      <c r="F115" s="93">
        <v>149422.47690523998</v>
      </c>
      <c r="G115" s="95">
        <v>81.603399999999993</v>
      </c>
      <c r="H115" s="93">
        <v>445.05845261856996</v>
      </c>
      <c r="I115" s="94">
        <v>2.6329992552114401E-3</v>
      </c>
      <c r="J115" s="94">
        <v>1.6689171535061553E-4</v>
      </c>
      <c r="K115" s="94">
        <v>7.0974413929440811E-6</v>
      </c>
    </row>
    <row r="116" spans="2:11">
      <c r="B116" s="86" t="s">
        <v>2079</v>
      </c>
      <c r="C116" s="83">
        <v>5309</v>
      </c>
      <c r="D116" s="96" t="s">
        <v>176</v>
      </c>
      <c r="E116" s="111">
        <v>43125</v>
      </c>
      <c r="F116" s="93">
        <v>5596400.68541939</v>
      </c>
      <c r="G116" s="95">
        <v>97.101200000000006</v>
      </c>
      <c r="H116" s="93">
        <v>19834.728628537268</v>
      </c>
      <c r="I116" s="94">
        <v>3.3691577232891956E-2</v>
      </c>
      <c r="J116" s="94">
        <v>7.4377912942764487E-3</v>
      </c>
      <c r="K116" s="94">
        <v>3.1630861779552135E-4</v>
      </c>
    </row>
    <row r="117" spans="2:11">
      <c r="B117" s="86" t="s">
        <v>2080</v>
      </c>
      <c r="C117" s="83">
        <v>5321</v>
      </c>
      <c r="D117" s="96" t="s">
        <v>176</v>
      </c>
      <c r="E117" s="111">
        <v>43201</v>
      </c>
      <c r="F117" s="93">
        <v>587708.47700481</v>
      </c>
      <c r="G117" s="95">
        <v>91.877899999999997</v>
      </c>
      <c r="H117" s="93">
        <v>1970.9058470145796</v>
      </c>
      <c r="I117" s="94">
        <v>1.0274627025595913E-3</v>
      </c>
      <c r="J117" s="94">
        <v>7.3906664544291507E-4</v>
      </c>
      <c r="K117" s="94">
        <v>3.1430452916676347E-5</v>
      </c>
    </row>
    <row r="118" spans="2:11">
      <c r="B118" s="86" t="s">
        <v>2081</v>
      </c>
      <c r="C118" s="83">
        <v>5303</v>
      </c>
      <c r="D118" s="96" t="s">
        <v>178</v>
      </c>
      <c r="E118" s="111">
        <v>43034</v>
      </c>
      <c r="F118" s="93">
        <v>8156457.923770939</v>
      </c>
      <c r="G118" s="95">
        <v>111.1964</v>
      </c>
      <c r="H118" s="93">
        <v>38592.427617435154</v>
      </c>
      <c r="I118" s="94">
        <v>3.2715190571423997E-2</v>
      </c>
      <c r="J118" s="94">
        <v>1.4471709068152821E-2</v>
      </c>
      <c r="K118" s="94">
        <v>6.1544161584754916E-4</v>
      </c>
    </row>
    <row r="119" spans="2:11">
      <c r="B119" s="86" t="s">
        <v>2082</v>
      </c>
      <c r="C119" s="83">
        <v>5258</v>
      </c>
      <c r="D119" s="96" t="s">
        <v>177</v>
      </c>
      <c r="E119" s="111">
        <v>42036</v>
      </c>
      <c r="F119" s="93">
        <v>59625446.41840639</v>
      </c>
      <c r="G119" s="95">
        <v>39.927500000000002</v>
      </c>
      <c r="H119" s="93">
        <v>23806.950119178102</v>
      </c>
      <c r="I119" s="94">
        <v>0.10380817372742136</v>
      </c>
      <c r="J119" s="94">
        <v>8.9273279032885278E-3</v>
      </c>
      <c r="K119" s="94">
        <v>3.7965447509525523E-4</v>
      </c>
    </row>
    <row r="120" spans="2:11">
      <c r="B120" s="86" t="s">
        <v>2083</v>
      </c>
      <c r="C120" s="83">
        <v>5121</v>
      </c>
      <c r="D120" s="96" t="s">
        <v>177</v>
      </c>
      <c r="E120" s="111">
        <v>39988</v>
      </c>
      <c r="F120" s="93">
        <v>107491688.11063094</v>
      </c>
      <c r="G120" s="95">
        <v>2.8675000000000002</v>
      </c>
      <c r="H120" s="93">
        <v>3082.3241601732293</v>
      </c>
      <c r="I120" s="94">
        <v>0.28737733444606639</v>
      </c>
      <c r="J120" s="94">
        <v>1.1558355162817817E-3</v>
      </c>
      <c r="K120" s="94">
        <v>4.9154476119194333E-5</v>
      </c>
    </row>
    <row r="121" spans="2:11">
      <c r="B121" s="86" t="s">
        <v>2084</v>
      </c>
      <c r="C121" s="83">
        <v>5278</v>
      </c>
      <c r="D121" s="96" t="s">
        <v>178</v>
      </c>
      <c r="E121" s="111">
        <v>42562</v>
      </c>
      <c r="F121" s="93">
        <v>9198119.61455198</v>
      </c>
      <c r="G121" s="95">
        <v>86.537199999999999</v>
      </c>
      <c r="H121" s="93">
        <v>33869.724395855665</v>
      </c>
      <c r="I121" s="94">
        <v>3.4850473150921726E-2</v>
      </c>
      <c r="J121" s="94">
        <v>1.270075058594919E-2</v>
      </c>
      <c r="K121" s="94">
        <v>5.4012766745669446E-4</v>
      </c>
    </row>
    <row r="122" spans="2:11">
      <c r="B122" s="86" t="s">
        <v>2085</v>
      </c>
      <c r="C122" s="83">
        <v>5075</v>
      </c>
      <c r="D122" s="96" t="s">
        <v>176</v>
      </c>
      <c r="E122" s="111">
        <v>38995</v>
      </c>
      <c r="F122" s="93">
        <v>6078489.0875764992</v>
      </c>
      <c r="G122" s="95">
        <v>8.4740000000000002</v>
      </c>
      <c r="H122" s="93">
        <v>1880.0827750254198</v>
      </c>
      <c r="I122" s="94">
        <v>8.343675440219963E-3</v>
      </c>
      <c r="J122" s="94">
        <v>7.0500905550500655E-4</v>
      </c>
      <c r="K122" s="94">
        <v>2.998207815426585E-5</v>
      </c>
    </row>
    <row r="123" spans="2:11">
      <c r="B123" s="86" t="s">
        <v>2086</v>
      </c>
      <c r="C123" s="83">
        <v>5280</v>
      </c>
      <c r="D123" s="96" t="s">
        <v>179</v>
      </c>
      <c r="E123" s="111">
        <v>42604</v>
      </c>
      <c r="F123" s="93">
        <v>519972.91348890995</v>
      </c>
      <c r="G123" s="95">
        <v>122.3668</v>
      </c>
      <c r="H123" s="93">
        <v>3058.8883094861699</v>
      </c>
      <c r="I123" s="94">
        <v>1.3719606313590295E-2</v>
      </c>
      <c r="J123" s="94">
        <v>1.1470473463260113E-3</v>
      </c>
      <c r="K123" s="94">
        <v>4.8780739645329973E-5</v>
      </c>
    </row>
    <row r="124" spans="2:11">
      <c r="B124" s="86" t="s">
        <v>2087</v>
      </c>
      <c r="C124" s="83">
        <v>5318</v>
      </c>
      <c r="D124" s="96" t="s">
        <v>178</v>
      </c>
      <c r="E124" s="111">
        <v>43165</v>
      </c>
      <c r="F124" s="93">
        <v>530654.33026199997</v>
      </c>
      <c r="G124" s="95">
        <v>99.534199999999998</v>
      </c>
      <c r="H124" s="93">
        <v>2247.4695492587102</v>
      </c>
      <c r="I124" s="94">
        <v>4.3142642232844673E-3</v>
      </c>
      <c r="J124" s="94">
        <v>8.427747997306784E-4</v>
      </c>
      <c r="K124" s="94">
        <v>3.5840872843641808E-5</v>
      </c>
    </row>
    <row r="125" spans="2:11">
      <c r="B125" s="86" t="s">
        <v>2088</v>
      </c>
      <c r="C125" s="83">
        <v>5319</v>
      </c>
      <c r="D125" s="96" t="s">
        <v>176</v>
      </c>
      <c r="E125" s="111">
        <v>43165</v>
      </c>
      <c r="F125" s="93">
        <v>402684.63460637996</v>
      </c>
      <c r="G125" s="95">
        <v>100</v>
      </c>
      <c r="H125" s="93">
        <v>1469.79891729013</v>
      </c>
      <c r="I125" s="94">
        <v>5.9393032891525543E-3</v>
      </c>
      <c r="J125" s="94">
        <v>5.5115740659183771E-4</v>
      </c>
      <c r="K125" s="94">
        <v>2.3439194590063827E-5</v>
      </c>
    </row>
    <row r="126" spans="2:11">
      <c r="B126" s="86" t="s">
        <v>2089</v>
      </c>
      <c r="C126" s="83">
        <v>5324</v>
      </c>
      <c r="D126" s="96" t="s">
        <v>178</v>
      </c>
      <c r="E126" s="111">
        <v>43192</v>
      </c>
      <c r="F126" s="93">
        <v>638635.81560947001</v>
      </c>
      <c r="G126" s="95">
        <v>102.6772</v>
      </c>
      <c r="H126" s="93">
        <v>2790.2111101288201</v>
      </c>
      <c r="I126" s="94">
        <v>7.7614549212067221E-3</v>
      </c>
      <c r="J126" s="94">
        <v>1.0462965383983686E-3</v>
      </c>
      <c r="K126" s="94">
        <v>4.4496087450007131E-5</v>
      </c>
    </row>
    <row r="127" spans="2:11">
      <c r="B127" s="86" t="s">
        <v>2090</v>
      </c>
      <c r="C127" s="83">
        <v>5325</v>
      </c>
      <c r="D127" s="96" t="s">
        <v>176</v>
      </c>
      <c r="E127" s="111">
        <v>43201</v>
      </c>
      <c r="F127" s="93">
        <v>1363151.27198544</v>
      </c>
      <c r="G127" s="95">
        <v>100</v>
      </c>
      <c r="H127" s="93">
        <v>4975.5021407931708</v>
      </c>
      <c r="I127" s="94">
        <v>8.1448734470308511E-4</v>
      </c>
      <c r="J127" s="94">
        <v>1.8657551207532895E-3</v>
      </c>
      <c r="K127" s="94">
        <v>7.9345386290218502E-5</v>
      </c>
    </row>
    <row r="128" spans="2:11">
      <c r="B128" s="86" t="s">
        <v>2091</v>
      </c>
      <c r="C128" s="83">
        <v>5330</v>
      </c>
      <c r="D128" s="96" t="s">
        <v>176</v>
      </c>
      <c r="E128" s="111">
        <v>43272</v>
      </c>
      <c r="F128" s="93">
        <v>1360234.0280502399</v>
      </c>
      <c r="G128" s="95">
        <v>100</v>
      </c>
      <c r="H128" s="93">
        <v>4964.8542004296896</v>
      </c>
      <c r="I128" s="94">
        <v>7.2379950689490074E-4</v>
      </c>
      <c r="J128" s="94">
        <v>1.8617622676308358E-3</v>
      </c>
      <c r="K128" s="94">
        <v>7.9175581330351492E-5</v>
      </c>
    </row>
    <row r="129" spans="2:11">
      <c r="B129" s="86" t="s">
        <v>2092</v>
      </c>
      <c r="C129" s="83">
        <v>5298</v>
      </c>
      <c r="D129" s="96" t="s">
        <v>176</v>
      </c>
      <c r="E129" s="111">
        <v>43188</v>
      </c>
      <c r="F129" s="93">
        <v>4601.6924675399996</v>
      </c>
      <c r="G129" s="95">
        <v>100</v>
      </c>
      <c r="H129" s="93">
        <v>16.796170668619997</v>
      </c>
      <c r="I129" s="94">
        <v>0.15110967219085039</v>
      </c>
      <c r="J129" s="94">
        <v>6.2983675913017051E-6</v>
      </c>
      <c r="K129" s="94">
        <v>2.6785209054007939E-7</v>
      </c>
    </row>
    <row r="130" spans="2:11">
      <c r="B130" s="86" t="s">
        <v>2093</v>
      </c>
      <c r="C130" s="83">
        <v>4029</v>
      </c>
      <c r="D130" s="96" t="s">
        <v>176</v>
      </c>
      <c r="E130" s="111">
        <v>39321</v>
      </c>
      <c r="F130" s="93">
        <v>2723896.0521664647</v>
      </c>
      <c r="G130" s="95">
        <v>63.240400000000001</v>
      </c>
      <c r="H130" s="93">
        <v>6287.5000717774701</v>
      </c>
      <c r="I130" s="94">
        <v>1.3153927420816895E-2</v>
      </c>
      <c r="J130" s="94">
        <v>2.3577390027583025E-3</v>
      </c>
      <c r="K130" s="94">
        <v>1.0026809513450037E-4</v>
      </c>
    </row>
    <row r="131" spans="2:11">
      <c r="B131" s="86" t="s">
        <v>2094</v>
      </c>
      <c r="C131" s="83">
        <v>5316</v>
      </c>
      <c r="D131" s="96" t="s">
        <v>176</v>
      </c>
      <c r="E131" s="111">
        <v>43175</v>
      </c>
      <c r="F131" s="93">
        <v>11417410.564526889</v>
      </c>
      <c r="G131" s="95">
        <v>100</v>
      </c>
      <c r="H131" s="93">
        <v>41673.548561011565</v>
      </c>
      <c r="I131" s="94">
        <v>6.0786216875732182E-3</v>
      </c>
      <c r="J131" s="94">
        <v>1.5627093392280855E-2</v>
      </c>
      <c r="K131" s="94">
        <v>6.6457690401687151E-4</v>
      </c>
    </row>
    <row r="132" spans="2:11">
      <c r="B132" s="86" t="s">
        <v>2095</v>
      </c>
      <c r="C132" s="83">
        <v>5311</v>
      </c>
      <c r="D132" s="96" t="s">
        <v>176</v>
      </c>
      <c r="E132" s="111">
        <v>43089</v>
      </c>
      <c r="F132" s="93">
        <v>529607.49646104989</v>
      </c>
      <c r="G132" s="95">
        <v>96.353999999999999</v>
      </c>
      <c r="H132" s="93">
        <v>1862.5877220324498</v>
      </c>
      <c r="I132" s="94">
        <v>2.6084053111370387E-3</v>
      </c>
      <c r="J132" s="94">
        <v>6.9844861521459591E-4</v>
      </c>
      <c r="K132" s="94">
        <v>2.970308083929861E-5</v>
      </c>
    </row>
    <row r="133" spans="2:11">
      <c r="B133" s="86" t="s">
        <v>2096</v>
      </c>
      <c r="C133" s="83">
        <v>5287</v>
      </c>
      <c r="D133" s="96" t="s">
        <v>178</v>
      </c>
      <c r="E133" s="111">
        <v>42809</v>
      </c>
      <c r="F133" s="93">
        <v>15045315.723960478</v>
      </c>
      <c r="G133" s="95">
        <v>102.0909</v>
      </c>
      <c r="H133" s="93">
        <v>65357.902930003664</v>
      </c>
      <c r="I133" s="94">
        <v>1.3818923788973052E-2</v>
      </c>
      <c r="J133" s="94">
        <v>2.450844932284792E-2</v>
      </c>
      <c r="K133" s="94">
        <v>1.0422763187220821E-3</v>
      </c>
    </row>
    <row r="134" spans="2:11">
      <c r="B134" s="86" t="s">
        <v>2097</v>
      </c>
      <c r="C134" s="83">
        <v>5306</v>
      </c>
      <c r="D134" s="96" t="s">
        <v>178</v>
      </c>
      <c r="E134" s="111">
        <v>43068</v>
      </c>
      <c r="F134" s="93">
        <v>402162.38503329002</v>
      </c>
      <c r="G134" s="95">
        <v>98.86</v>
      </c>
      <c r="H134" s="93">
        <v>1691.7329971174499</v>
      </c>
      <c r="I134" s="94">
        <v>1.3033999303432562E-3</v>
      </c>
      <c r="J134" s="94">
        <v>6.3438009129587476E-4</v>
      </c>
      <c r="K134" s="94">
        <v>2.6978424359555127E-5</v>
      </c>
    </row>
    <row r="135" spans="2:11">
      <c r="B135" s="86" t="s">
        <v>2098</v>
      </c>
      <c r="C135" s="83">
        <v>5268</v>
      </c>
      <c r="D135" s="96" t="s">
        <v>178</v>
      </c>
      <c r="E135" s="111">
        <v>42206</v>
      </c>
      <c r="F135" s="93">
        <v>8712844.8286763094</v>
      </c>
      <c r="G135" s="95">
        <v>114.095</v>
      </c>
      <c r="H135" s="93">
        <v>42299.610023714122</v>
      </c>
      <c r="I135" s="94">
        <v>7.1403395518976212E-3</v>
      </c>
      <c r="J135" s="94">
        <v>1.586185911981753E-2</v>
      </c>
      <c r="K135" s="94">
        <v>6.745608387422286E-4</v>
      </c>
    </row>
    <row r="136" spans="2:11">
      <c r="B136" s="86" t="s">
        <v>2099</v>
      </c>
      <c r="C136" s="83">
        <v>4022</v>
      </c>
      <c r="D136" s="96" t="s">
        <v>176</v>
      </c>
      <c r="E136" s="111">
        <v>39134</v>
      </c>
      <c r="F136" s="93">
        <v>991114.51016668987</v>
      </c>
      <c r="G136" s="95">
        <v>1E-4</v>
      </c>
      <c r="H136" s="93">
        <v>3.6045506700000001E-3</v>
      </c>
      <c r="I136" s="94">
        <v>1.2308225724542772E-2</v>
      </c>
      <c r="J136" s="94">
        <v>1.351664350705133E-9</v>
      </c>
      <c r="K136" s="94">
        <v>5.7482532862144935E-11</v>
      </c>
    </row>
    <row r="137" spans="2:11">
      <c r="B137" s="86" t="s">
        <v>2100</v>
      </c>
      <c r="C137" s="83">
        <v>52251</v>
      </c>
      <c r="D137" s="96" t="s">
        <v>176</v>
      </c>
      <c r="E137" s="111">
        <v>41819</v>
      </c>
      <c r="F137" s="93">
        <v>14164936.35117925</v>
      </c>
      <c r="G137" s="95">
        <v>31.191700000000001</v>
      </c>
      <c r="H137" s="93">
        <v>16126.73824610772</v>
      </c>
      <c r="I137" s="94">
        <v>1.6458843115578287E-2</v>
      </c>
      <c r="J137" s="94">
        <v>6.0473382610035072E-3</v>
      </c>
      <c r="K137" s="94">
        <v>2.5717650993406526E-4</v>
      </c>
    </row>
    <row r="138" spans="2:11">
      <c r="B138" s="86" t="s">
        <v>2101</v>
      </c>
      <c r="C138" s="83">
        <v>5284</v>
      </c>
      <c r="D138" s="96" t="s">
        <v>178</v>
      </c>
      <c r="E138" s="111">
        <v>42662</v>
      </c>
      <c r="F138" s="93">
        <v>8452302.6019912176</v>
      </c>
      <c r="G138" s="95">
        <v>98.338399999999993</v>
      </c>
      <c r="H138" s="93">
        <v>35367.79182105932</v>
      </c>
      <c r="I138" s="94">
        <v>2.3178852924686272E-2</v>
      </c>
      <c r="J138" s="94">
        <v>1.3262508352445065E-2</v>
      </c>
      <c r="K138" s="94">
        <v>5.6401766592881414E-4</v>
      </c>
    </row>
    <row r="139" spans="2:11">
      <c r="B139" s="86" t="s">
        <v>2102</v>
      </c>
      <c r="C139" s="83">
        <v>5267</v>
      </c>
      <c r="D139" s="96" t="s">
        <v>178</v>
      </c>
      <c r="E139" s="111">
        <v>42446</v>
      </c>
      <c r="F139" s="93">
        <v>8731712.8833479304</v>
      </c>
      <c r="G139" s="95">
        <v>81.538399999999996</v>
      </c>
      <c r="H139" s="93">
        <v>30295.031127519269</v>
      </c>
      <c r="I139" s="94">
        <v>1.9871264813463373E-2</v>
      </c>
      <c r="J139" s="94">
        <v>1.1360282411724324E-2</v>
      </c>
      <c r="K139" s="94">
        <v>4.8312127690171438E-4</v>
      </c>
    </row>
    <row r="140" spans="2:11">
      <c r="B140" s="86" t="s">
        <v>2103</v>
      </c>
      <c r="C140" s="83">
        <v>5083</v>
      </c>
      <c r="D140" s="96" t="s">
        <v>176</v>
      </c>
      <c r="E140" s="111">
        <v>39414</v>
      </c>
      <c r="F140" s="93">
        <v>3608325.1913519995</v>
      </c>
      <c r="G140" s="95">
        <v>69.993600000000001</v>
      </c>
      <c r="H140" s="93">
        <v>9218.4279460796588</v>
      </c>
      <c r="I140" s="94">
        <v>2.84621784626399E-2</v>
      </c>
      <c r="J140" s="94">
        <v>3.4568026822216413E-3</v>
      </c>
      <c r="K140" s="94">
        <v>1.4700822262205549E-4</v>
      </c>
    </row>
    <row r="141" spans="2:11">
      <c r="B141" s="86" t="s">
        <v>2104</v>
      </c>
      <c r="C141" s="83">
        <v>5276</v>
      </c>
      <c r="D141" s="96" t="s">
        <v>176</v>
      </c>
      <c r="E141" s="111">
        <v>42521</v>
      </c>
      <c r="F141" s="93">
        <v>13000913.938638009</v>
      </c>
      <c r="G141" s="95">
        <v>101.9967</v>
      </c>
      <c r="H141" s="93">
        <v>48400.836636453838</v>
      </c>
      <c r="I141" s="94">
        <v>2.6374769409734508E-3</v>
      </c>
      <c r="J141" s="94">
        <v>1.8149747753663174E-2</v>
      </c>
      <c r="K141" s="94">
        <v>7.718583915787391E-4</v>
      </c>
    </row>
    <row r="142" spans="2:11">
      <c r="B142" s="86" t="s">
        <v>2105</v>
      </c>
      <c r="C142" s="83">
        <v>5038</v>
      </c>
      <c r="D142" s="96" t="s">
        <v>178</v>
      </c>
      <c r="E142" s="111">
        <v>39463</v>
      </c>
      <c r="F142" s="93">
        <v>7469483.979844179</v>
      </c>
      <c r="G142" s="95">
        <v>32.5456</v>
      </c>
      <c r="H142" s="93">
        <v>10344.098652587489</v>
      </c>
      <c r="I142" s="94">
        <v>1.371801089203966E-2</v>
      </c>
      <c r="J142" s="94">
        <v>3.8789160339031963E-3</v>
      </c>
      <c r="K142" s="94">
        <v>1.649595317595104E-4</v>
      </c>
    </row>
    <row r="143" spans="2:11">
      <c r="B143" s="86" t="s">
        <v>2106</v>
      </c>
      <c r="C143" s="83">
        <v>5269</v>
      </c>
      <c r="D143" s="96" t="s">
        <v>178</v>
      </c>
      <c r="E143" s="111">
        <v>42271</v>
      </c>
      <c r="F143" s="93">
        <v>10819064.23794679</v>
      </c>
      <c r="G143" s="95">
        <v>99.145499999999998</v>
      </c>
      <c r="H143" s="93">
        <v>45642.820923561674</v>
      </c>
      <c r="I143" s="94">
        <v>3.0571703122218571E-2</v>
      </c>
      <c r="J143" s="94">
        <v>1.711552411274514E-2</v>
      </c>
      <c r="K143" s="94">
        <v>7.2787573094641234E-4</v>
      </c>
    </row>
    <row r="144" spans="2:11">
      <c r="B144" s="86" t="s">
        <v>2107</v>
      </c>
      <c r="C144" s="83">
        <v>5312</v>
      </c>
      <c r="D144" s="96" t="s">
        <v>176</v>
      </c>
      <c r="E144" s="111">
        <v>43095</v>
      </c>
      <c r="F144" s="93">
        <v>494510.01589255</v>
      </c>
      <c r="G144" s="95">
        <v>121.54640000000001</v>
      </c>
      <c r="H144" s="93">
        <v>2193.8657780552103</v>
      </c>
      <c r="I144" s="94">
        <v>1.8873677717867424E-2</v>
      </c>
      <c r="J144" s="94">
        <v>8.226740123559443E-4</v>
      </c>
      <c r="K144" s="94">
        <v>3.4986042152708536E-5</v>
      </c>
    </row>
    <row r="145" spans="2:11">
      <c r="B145" s="86" t="s">
        <v>2108</v>
      </c>
      <c r="C145" s="83">
        <v>5227</v>
      </c>
      <c r="D145" s="96" t="s">
        <v>176</v>
      </c>
      <c r="E145" s="111">
        <v>40997</v>
      </c>
      <c r="F145" s="93">
        <v>3285432.2677253694</v>
      </c>
      <c r="G145" s="95">
        <v>75.395099999999999</v>
      </c>
      <c r="H145" s="93">
        <v>9041.2505169311935</v>
      </c>
      <c r="I145" s="94">
        <v>4.9730204947647559E-3</v>
      </c>
      <c r="J145" s="94">
        <v>3.3903632181511959E-3</v>
      </c>
      <c r="K145" s="94">
        <v>1.4418273663895594E-4</v>
      </c>
    </row>
    <row r="146" spans="2:11">
      <c r="B146" s="86" t="s">
        <v>2109</v>
      </c>
      <c r="C146" s="83">
        <v>5257</v>
      </c>
      <c r="D146" s="96" t="s">
        <v>176</v>
      </c>
      <c r="E146" s="111">
        <v>42033</v>
      </c>
      <c r="F146" s="93">
        <v>9489682.4773134999</v>
      </c>
      <c r="G146" s="95">
        <v>132.47059999999999</v>
      </c>
      <c r="H146" s="93">
        <v>45884.293514253659</v>
      </c>
      <c r="I146" s="94">
        <v>4.8135053598822718E-2</v>
      </c>
      <c r="J146" s="94">
        <v>1.7206073510545882E-2</v>
      </c>
      <c r="K146" s="94">
        <v>7.3172654548628931E-4</v>
      </c>
    </row>
    <row r="147" spans="2:11">
      <c r="B147" s="86" t="s">
        <v>2110</v>
      </c>
      <c r="C147" s="83">
        <v>5286</v>
      </c>
      <c r="D147" s="96" t="s">
        <v>176</v>
      </c>
      <c r="E147" s="111">
        <v>42727</v>
      </c>
      <c r="F147" s="93">
        <v>9580060.2065789606</v>
      </c>
      <c r="G147" s="95">
        <v>108.0097</v>
      </c>
      <c r="H147" s="93">
        <v>37767.989151808644</v>
      </c>
      <c r="I147" s="94">
        <v>7.8115323183260525E-3</v>
      </c>
      <c r="J147" s="94">
        <v>1.4162554284281413E-2</v>
      </c>
      <c r="K147" s="94">
        <v>6.0229412104670843E-4</v>
      </c>
    </row>
    <row r="148" spans="2:11">
      <c r="B148" s="159"/>
      <c r="C148" s="160"/>
      <c r="D148" s="160"/>
      <c r="E148" s="160"/>
      <c r="F148" s="160"/>
      <c r="G148" s="160"/>
      <c r="H148" s="160"/>
      <c r="I148" s="160"/>
      <c r="J148" s="160"/>
      <c r="K148" s="160"/>
    </row>
    <row r="149" spans="2:11">
      <c r="C149" s="1"/>
    </row>
    <row r="150" spans="2:11">
      <c r="C150" s="1"/>
    </row>
    <row r="151" spans="2:11">
      <c r="B151" s="98" t="s">
        <v>125</v>
      </c>
      <c r="C151" s="1"/>
    </row>
    <row r="152" spans="2:11">
      <c r="B152" s="98" t="s">
        <v>254</v>
      </c>
      <c r="C152" s="1"/>
    </row>
    <row r="153" spans="2:11">
      <c r="B153" s="98" t="s">
        <v>262</v>
      </c>
      <c r="C153" s="1"/>
    </row>
    <row r="154" spans="2:11">
      <c r="C154" s="1"/>
    </row>
    <row r="155" spans="2:11">
      <c r="C155" s="1"/>
    </row>
    <row r="156" spans="2:11">
      <c r="C156" s="1"/>
    </row>
    <row r="157" spans="2:11">
      <c r="C157" s="1"/>
    </row>
    <row r="158" spans="2:11">
      <c r="C158" s="1"/>
    </row>
    <row r="159" spans="2:11">
      <c r="C159" s="1"/>
    </row>
    <row r="160" spans="2:11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M39:Z41 AB39:XFD41 M42:XFD1048576 D1:L1048576 M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8.570312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192</v>
      </c>
      <c r="C1" s="77" t="s" vm="1">
        <v>273</v>
      </c>
    </row>
    <row r="2" spans="2:59">
      <c r="B2" s="57" t="s">
        <v>191</v>
      </c>
      <c r="C2" s="77" t="s">
        <v>274</v>
      </c>
    </row>
    <row r="3" spans="2:59">
      <c r="B3" s="57" t="s">
        <v>193</v>
      </c>
      <c r="C3" s="77" t="s">
        <v>275</v>
      </c>
    </row>
    <row r="4" spans="2:59">
      <c r="B4" s="57" t="s">
        <v>194</v>
      </c>
      <c r="C4" s="77">
        <v>17012</v>
      </c>
    </row>
    <row r="6" spans="2:59" ht="26.25" customHeight="1">
      <c r="B6" s="153" t="s">
        <v>223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59" ht="26.25" customHeight="1">
      <c r="B7" s="153" t="s">
        <v>110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</row>
    <row r="8" spans="2:59" s="3" customFormat="1" ht="78.75">
      <c r="B8" s="23" t="s">
        <v>129</v>
      </c>
      <c r="C8" s="31" t="s">
        <v>50</v>
      </c>
      <c r="D8" s="31" t="s">
        <v>71</v>
      </c>
      <c r="E8" s="31" t="s">
        <v>114</v>
      </c>
      <c r="F8" s="31" t="s">
        <v>115</v>
      </c>
      <c r="G8" s="31" t="s">
        <v>256</v>
      </c>
      <c r="H8" s="31" t="s">
        <v>255</v>
      </c>
      <c r="I8" s="31" t="s">
        <v>123</v>
      </c>
      <c r="J8" s="31" t="s">
        <v>65</v>
      </c>
      <c r="K8" s="31" t="s">
        <v>195</v>
      </c>
      <c r="L8" s="32" t="s">
        <v>197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263</v>
      </c>
      <c r="H9" s="17"/>
      <c r="I9" s="17" t="s">
        <v>259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2" t="s">
        <v>53</v>
      </c>
      <c r="C11" s="123"/>
      <c r="D11" s="123"/>
      <c r="E11" s="123"/>
      <c r="F11" s="123"/>
      <c r="G11" s="124"/>
      <c r="H11" s="125"/>
      <c r="I11" s="124">
        <v>329.25611800234998</v>
      </c>
      <c r="J11" s="123"/>
      <c r="K11" s="126">
        <v>1</v>
      </c>
      <c r="L11" s="126">
        <v>5.250717039617133E-6</v>
      </c>
      <c r="M11" s="1"/>
      <c r="N11" s="1"/>
      <c r="O11" s="1"/>
      <c r="P11" s="1"/>
      <c r="BG11" s="1"/>
    </row>
    <row r="12" spans="2:59" ht="18" customHeight="1">
      <c r="B12" s="127" t="s">
        <v>2111</v>
      </c>
      <c r="C12" s="123"/>
      <c r="D12" s="123"/>
      <c r="E12" s="123"/>
      <c r="F12" s="123"/>
      <c r="G12" s="124"/>
      <c r="H12" s="125"/>
      <c r="I12" s="124">
        <v>2.9305289999999995E-5</v>
      </c>
      <c r="J12" s="123"/>
      <c r="K12" s="126">
        <v>8.9004542050121707E-8</v>
      </c>
      <c r="L12" s="126">
        <v>4.6733766554589366E-13</v>
      </c>
    </row>
    <row r="13" spans="2:59">
      <c r="B13" s="82" t="s">
        <v>2112</v>
      </c>
      <c r="C13" s="83" t="s">
        <v>2113</v>
      </c>
      <c r="D13" s="96" t="s">
        <v>1161</v>
      </c>
      <c r="E13" s="96" t="s">
        <v>177</v>
      </c>
      <c r="F13" s="111">
        <v>41546</v>
      </c>
      <c r="G13" s="93">
        <v>24588.97477484</v>
      </c>
      <c r="H13" s="95">
        <v>1E-4</v>
      </c>
      <c r="I13" s="93">
        <v>2.9305289999999995E-5</v>
      </c>
      <c r="J13" s="163">
        <v>0</v>
      </c>
      <c r="K13" s="94">
        <v>8.9004542050121707E-8</v>
      </c>
      <c r="L13" s="94">
        <v>4.6733766554589366E-13</v>
      </c>
    </row>
    <row r="14" spans="2:59">
      <c r="B14" s="127" t="s">
        <v>251</v>
      </c>
      <c r="C14" s="123"/>
      <c r="D14" s="123"/>
      <c r="E14" s="123"/>
      <c r="F14" s="123"/>
      <c r="G14" s="124"/>
      <c r="H14" s="125"/>
      <c r="I14" s="124">
        <v>329.25608869705997</v>
      </c>
      <c r="J14" s="123"/>
      <c r="K14" s="126">
        <v>0.99999991099545793</v>
      </c>
      <c r="L14" s="126">
        <v>5.2507165722794675E-6</v>
      </c>
    </row>
    <row r="15" spans="2:59">
      <c r="B15" s="82" t="s">
        <v>2114</v>
      </c>
      <c r="C15" s="83" t="s">
        <v>2115</v>
      </c>
      <c r="D15" s="96" t="s">
        <v>1237</v>
      </c>
      <c r="E15" s="96" t="s">
        <v>176</v>
      </c>
      <c r="F15" s="111">
        <v>42731</v>
      </c>
      <c r="G15" s="93">
        <v>69267.937129999991</v>
      </c>
      <c r="H15" s="95">
        <v>130.22929999999999</v>
      </c>
      <c r="I15" s="93">
        <v>329.25608869705997</v>
      </c>
      <c r="J15" s="94">
        <v>3.4198653899513093E-3</v>
      </c>
      <c r="K15" s="94">
        <v>0.99999991099545793</v>
      </c>
      <c r="L15" s="94">
        <v>5.2507165722794675E-6</v>
      </c>
    </row>
    <row r="16" spans="2:59">
      <c r="B16" s="100"/>
      <c r="C16" s="83"/>
      <c r="D16" s="83"/>
      <c r="E16" s="83"/>
      <c r="F16" s="83"/>
      <c r="G16" s="93"/>
      <c r="H16" s="95"/>
      <c r="I16" s="83"/>
      <c r="J16" s="83"/>
      <c r="K16" s="94"/>
      <c r="L16" s="83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2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12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12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94</v>
      </c>
      <c r="C6" s="14" t="s">
        <v>50</v>
      </c>
      <c r="E6" s="14" t="s">
        <v>130</v>
      </c>
      <c r="I6" s="14" t="s">
        <v>15</v>
      </c>
      <c r="J6" s="14" t="s">
        <v>72</v>
      </c>
      <c r="M6" s="14" t="s">
        <v>114</v>
      </c>
      <c r="Q6" s="14" t="s">
        <v>17</v>
      </c>
      <c r="R6" s="14" t="s">
        <v>19</v>
      </c>
      <c r="U6" s="14" t="s">
        <v>68</v>
      </c>
      <c r="W6" s="15" t="s">
        <v>64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99</v>
      </c>
      <c r="C8" s="31" t="s">
        <v>50</v>
      </c>
      <c r="D8" s="31" t="s">
        <v>132</v>
      </c>
      <c r="I8" s="31" t="s">
        <v>15</v>
      </c>
      <c r="J8" s="31" t="s">
        <v>72</v>
      </c>
      <c r="K8" s="31" t="s">
        <v>115</v>
      </c>
      <c r="L8" s="31" t="s">
        <v>18</v>
      </c>
      <c r="M8" s="31" t="s">
        <v>114</v>
      </c>
      <c r="Q8" s="31" t="s">
        <v>17</v>
      </c>
      <c r="R8" s="31" t="s">
        <v>19</v>
      </c>
      <c r="S8" s="31" t="s">
        <v>0</v>
      </c>
      <c r="T8" s="31" t="s">
        <v>118</v>
      </c>
      <c r="U8" s="31" t="s">
        <v>68</v>
      </c>
      <c r="V8" s="31" t="s">
        <v>65</v>
      </c>
      <c r="W8" s="32" t="s">
        <v>124</v>
      </c>
    </row>
    <row r="9" spans="2:25" ht="31.5">
      <c r="B9" s="49" t="str">
        <f>'תעודות חוב מסחריות '!B7:T7</f>
        <v>2. תעודות חוב מסחריות</v>
      </c>
      <c r="C9" s="14" t="s">
        <v>50</v>
      </c>
      <c r="D9" s="14" t="s">
        <v>132</v>
      </c>
      <c r="E9" s="42" t="s">
        <v>130</v>
      </c>
      <c r="G9" s="14" t="s">
        <v>71</v>
      </c>
      <c r="I9" s="14" t="s">
        <v>15</v>
      </c>
      <c r="J9" s="14" t="s">
        <v>72</v>
      </c>
      <c r="K9" s="14" t="s">
        <v>115</v>
      </c>
      <c r="L9" s="14" t="s">
        <v>18</v>
      </c>
      <c r="M9" s="14" t="s">
        <v>114</v>
      </c>
      <c r="Q9" s="14" t="s">
        <v>17</v>
      </c>
      <c r="R9" s="14" t="s">
        <v>19</v>
      </c>
      <c r="S9" s="14" t="s">
        <v>0</v>
      </c>
      <c r="T9" s="14" t="s">
        <v>118</v>
      </c>
      <c r="U9" s="14" t="s">
        <v>68</v>
      </c>
      <c r="V9" s="14" t="s">
        <v>65</v>
      </c>
      <c r="W9" s="39" t="s">
        <v>124</v>
      </c>
    </row>
    <row r="10" spans="2:25" ht="31.5">
      <c r="B10" s="49" t="str">
        <f>'אג"ח קונצרני'!B7:U7</f>
        <v>3. אג"ח קונצרני</v>
      </c>
      <c r="C10" s="31" t="s">
        <v>50</v>
      </c>
      <c r="D10" s="14" t="s">
        <v>132</v>
      </c>
      <c r="E10" s="42" t="s">
        <v>130</v>
      </c>
      <c r="G10" s="31" t="s">
        <v>71</v>
      </c>
      <c r="I10" s="31" t="s">
        <v>15</v>
      </c>
      <c r="J10" s="31" t="s">
        <v>72</v>
      </c>
      <c r="K10" s="31" t="s">
        <v>115</v>
      </c>
      <c r="L10" s="31" t="s">
        <v>18</v>
      </c>
      <c r="M10" s="31" t="s">
        <v>114</v>
      </c>
      <c r="Q10" s="31" t="s">
        <v>17</v>
      </c>
      <c r="R10" s="31" t="s">
        <v>19</v>
      </c>
      <c r="S10" s="31" t="s">
        <v>0</v>
      </c>
      <c r="T10" s="31" t="s">
        <v>118</v>
      </c>
      <c r="U10" s="31" t="s">
        <v>68</v>
      </c>
      <c r="V10" s="14" t="s">
        <v>65</v>
      </c>
      <c r="W10" s="32" t="s">
        <v>124</v>
      </c>
    </row>
    <row r="11" spans="2:25" ht="31.5">
      <c r="B11" s="49" t="str">
        <f>מניות!B7</f>
        <v>4. מניות</v>
      </c>
      <c r="C11" s="31" t="s">
        <v>50</v>
      </c>
      <c r="D11" s="14" t="s">
        <v>132</v>
      </c>
      <c r="E11" s="42" t="s">
        <v>130</v>
      </c>
      <c r="H11" s="31" t="s">
        <v>114</v>
      </c>
      <c r="S11" s="31" t="s">
        <v>0</v>
      </c>
      <c r="T11" s="14" t="s">
        <v>118</v>
      </c>
      <c r="U11" s="14" t="s">
        <v>68</v>
      </c>
      <c r="V11" s="14" t="s">
        <v>65</v>
      </c>
      <c r="W11" s="15" t="s">
        <v>124</v>
      </c>
    </row>
    <row r="12" spans="2:25" ht="31.5">
      <c r="B12" s="49" t="str">
        <f>'תעודות סל'!B7:N7</f>
        <v>5. תעודות סל</v>
      </c>
      <c r="C12" s="31" t="s">
        <v>50</v>
      </c>
      <c r="D12" s="14" t="s">
        <v>132</v>
      </c>
      <c r="E12" s="42" t="s">
        <v>130</v>
      </c>
      <c r="H12" s="31" t="s">
        <v>114</v>
      </c>
      <c r="S12" s="31" t="s">
        <v>0</v>
      </c>
      <c r="T12" s="31" t="s">
        <v>118</v>
      </c>
      <c r="U12" s="31" t="s">
        <v>68</v>
      </c>
      <c r="V12" s="31" t="s">
        <v>65</v>
      </c>
      <c r="W12" s="32" t="s">
        <v>124</v>
      </c>
    </row>
    <row r="13" spans="2:25" ht="31.5">
      <c r="B13" s="49" t="str">
        <f>'קרנות נאמנות'!B7:O7</f>
        <v>6. קרנות נאמנות</v>
      </c>
      <c r="C13" s="31" t="s">
        <v>50</v>
      </c>
      <c r="D13" s="31" t="s">
        <v>132</v>
      </c>
      <c r="G13" s="31" t="s">
        <v>71</v>
      </c>
      <c r="H13" s="31" t="s">
        <v>114</v>
      </c>
      <c r="S13" s="31" t="s">
        <v>0</v>
      </c>
      <c r="T13" s="31" t="s">
        <v>118</v>
      </c>
      <c r="U13" s="31" t="s">
        <v>68</v>
      </c>
      <c r="V13" s="31" t="s">
        <v>65</v>
      </c>
      <c r="W13" s="32" t="s">
        <v>124</v>
      </c>
    </row>
    <row r="14" spans="2:25" ht="31.5">
      <c r="B14" s="49" t="str">
        <f>'כתבי אופציה'!B7:L7</f>
        <v>7. כתבי אופציה</v>
      </c>
      <c r="C14" s="31" t="s">
        <v>50</v>
      </c>
      <c r="D14" s="31" t="s">
        <v>132</v>
      </c>
      <c r="G14" s="31" t="s">
        <v>71</v>
      </c>
      <c r="H14" s="31" t="s">
        <v>114</v>
      </c>
      <c r="S14" s="31" t="s">
        <v>0</v>
      </c>
      <c r="T14" s="31" t="s">
        <v>118</v>
      </c>
      <c r="U14" s="31" t="s">
        <v>68</v>
      </c>
      <c r="V14" s="31" t="s">
        <v>65</v>
      </c>
      <c r="W14" s="32" t="s">
        <v>124</v>
      </c>
    </row>
    <row r="15" spans="2:25" ht="31.5">
      <c r="B15" s="49" t="str">
        <f>אופציות!B7</f>
        <v>8. אופציות</v>
      </c>
      <c r="C15" s="31" t="s">
        <v>50</v>
      </c>
      <c r="D15" s="31" t="s">
        <v>132</v>
      </c>
      <c r="G15" s="31" t="s">
        <v>71</v>
      </c>
      <c r="H15" s="31" t="s">
        <v>114</v>
      </c>
      <c r="S15" s="31" t="s">
        <v>0</v>
      </c>
      <c r="T15" s="31" t="s">
        <v>118</v>
      </c>
      <c r="U15" s="31" t="s">
        <v>68</v>
      </c>
      <c r="V15" s="31" t="s">
        <v>65</v>
      </c>
      <c r="W15" s="32" t="s">
        <v>124</v>
      </c>
    </row>
    <row r="16" spans="2:25" ht="31.5">
      <c r="B16" s="49" t="str">
        <f>'חוזים עתידיים'!B7:I7</f>
        <v>9. חוזים עתידיים</v>
      </c>
      <c r="C16" s="31" t="s">
        <v>50</v>
      </c>
      <c r="D16" s="31" t="s">
        <v>132</v>
      </c>
      <c r="G16" s="31" t="s">
        <v>71</v>
      </c>
      <c r="H16" s="31" t="s">
        <v>114</v>
      </c>
      <c r="S16" s="31" t="s">
        <v>0</v>
      </c>
      <c r="T16" s="32" t="s">
        <v>118</v>
      </c>
    </row>
    <row r="17" spans="2:25" ht="31.5">
      <c r="B17" s="49" t="str">
        <f>'מוצרים מובנים'!B7:Q7</f>
        <v>10. מוצרים מובנים</v>
      </c>
      <c r="C17" s="31" t="s">
        <v>50</v>
      </c>
      <c r="F17" s="14" t="s">
        <v>56</v>
      </c>
      <c r="I17" s="31" t="s">
        <v>15</v>
      </c>
      <c r="J17" s="31" t="s">
        <v>72</v>
      </c>
      <c r="K17" s="31" t="s">
        <v>115</v>
      </c>
      <c r="L17" s="31" t="s">
        <v>18</v>
      </c>
      <c r="M17" s="31" t="s">
        <v>114</v>
      </c>
      <c r="Q17" s="31" t="s">
        <v>17</v>
      </c>
      <c r="R17" s="31" t="s">
        <v>19</v>
      </c>
      <c r="S17" s="31" t="s">
        <v>0</v>
      </c>
      <c r="T17" s="31" t="s">
        <v>118</v>
      </c>
      <c r="U17" s="31" t="s">
        <v>68</v>
      </c>
      <c r="V17" s="31" t="s">
        <v>65</v>
      </c>
      <c r="W17" s="32" t="s">
        <v>124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72</v>
      </c>
      <c r="K19" s="31" t="s">
        <v>115</v>
      </c>
      <c r="L19" s="31" t="s">
        <v>18</v>
      </c>
      <c r="M19" s="31" t="s">
        <v>114</v>
      </c>
      <c r="Q19" s="31" t="s">
        <v>17</v>
      </c>
      <c r="R19" s="31" t="s">
        <v>19</v>
      </c>
      <c r="S19" s="31" t="s">
        <v>0</v>
      </c>
      <c r="T19" s="31" t="s">
        <v>118</v>
      </c>
      <c r="U19" s="31" t="s">
        <v>123</v>
      </c>
      <c r="V19" s="31" t="s">
        <v>65</v>
      </c>
      <c r="W19" s="32" t="s">
        <v>124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50</v>
      </c>
      <c r="D20" s="42" t="s">
        <v>131</v>
      </c>
      <c r="E20" s="42" t="s">
        <v>130</v>
      </c>
      <c r="G20" s="31" t="s">
        <v>71</v>
      </c>
      <c r="I20" s="31" t="s">
        <v>15</v>
      </c>
      <c r="J20" s="31" t="s">
        <v>72</v>
      </c>
      <c r="K20" s="31" t="s">
        <v>115</v>
      </c>
      <c r="L20" s="31" t="s">
        <v>18</v>
      </c>
      <c r="M20" s="31" t="s">
        <v>114</v>
      </c>
      <c r="Q20" s="31" t="s">
        <v>17</v>
      </c>
      <c r="R20" s="31" t="s">
        <v>19</v>
      </c>
      <c r="S20" s="31" t="s">
        <v>0</v>
      </c>
      <c r="T20" s="31" t="s">
        <v>118</v>
      </c>
      <c r="U20" s="31" t="s">
        <v>123</v>
      </c>
      <c r="V20" s="31" t="s">
        <v>65</v>
      </c>
      <c r="W20" s="32" t="s">
        <v>124</v>
      </c>
    </row>
    <row r="21" spans="2:25" ht="31.5">
      <c r="B21" s="49" t="str">
        <f>'לא סחיר - אג"ח קונצרני'!B7:S7</f>
        <v>3. אג"ח קונצרני</v>
      </c>
      <c r="C21" s="31" t="s">
        <v>50</v>
      </c>
      <c r="D21" s="42" t="s">
        <v>131</v>
      </c>
      <c r="E21" s="42" t="s">
        <v>130</v>
      </c>
      <c r="G21" s="31" t="s">
        <v>71</v>
      </c>
      <c r="I21" s="31" t="s">
        <v>15</v>
      </c>
      <c r="J21" s="31" t="s">
        <v>72</v>
      </c>
      <c r="K21" s="31" t="s">
        <v>115</v>
      </c>
      <c r="L21" s="31" t="s">
        <v>18</v>
      </c>
      <c r="M21" s="31" t="s">
        <v>114</v>
      </c>
      <c r="Q21" s="31" t="s">
        <v>17</v>
      </c>
      <c r="R21" s="31" t="s">
        <v>19</v>
      </c>
      <c r="S21" s="31" t="s">
        <v>0</v>
      </c>
      <c r="T21" s="31" t="s">
        <v>118</v>
      </c>
      <c r="U21" s="31" t="s">
        <v>123</v>
      </c>
      <c r="V21" s="31" t="s">
        <v>65</v>
      </c>
      <c r="W21" s="32" t="s">
        <v>124</v>
      </c>
    </row>
    <row r="22" spans="2:25" ht="31.5">
      <c r="B22" s="49" t="str">
        <f>'לא סחיר - מניות'!B7:M7</f>
        <v>4. מניות</v>
      </c>
      <c r="C22" s="31" t="s">
        <v>50</v>
      </c>
      <c r="D22" s="42" t="s">
        <v>131</v>
      </c>
      <c r="E22" s="42" t="s">
        <v>130</v>
      </c>
      <c r="G22" s="31" t="s">
        <v>71</v>
      </c>
      <c r="H22" s="31" t="s">
        <v>114</v>
      </c>
      <c r="S22" s="31" t="s">
        <v>0</v>
      </c>
      <c r="T22" s="31" t="s">
        <v>118</v>
      </c>
      <c r="U22" s="31" t="s">
        <v>123</v>
      </c>
      <c r="V22" s="31" t="s">
        <v>65</v>
      </c>
      <c r="W22" s="32" t="s">
        <v>124</v>
      </c>
    </row>
    <row r="23" spans="2:25" ht="31.5">
      <c r="B23" s="49" t="str">
        <f>'לא סחיר - קרנות השקעה'!B7:K7</f>
        <v>5. קרנות השקעה</v>
      </c>
      <c r="C23" s="31" t="s">
        <v>50</v>
      </c>
      <c r="G23" s="31" t="s">
        <v>71</v>
      </c>
      <c r="H23" s="31" t="s">
        <v>114</v>
      </c>
      <c r="K23" s="31" t="s">
        <v>115</v>
      </c>
      <c r="S23" s="31" t="s">
        <v>0</v>
      </c>
      <c r="T23" s="31" t="s">
        <v>118</v>
      </c>
      <c r="U23" s="31" t="s">
        <v>123</v>
      </c>
      <c r="V23" s="31" t="s">
        <v>65</v>
      </c>
      <c r="W23" s="32" t="s">
        <v>124</v>
      </c>
    </row>
    <row r="24" spans="2:25" ht="31.5">
      <c r="B24" s="49" t="str">
        <f>'לא סחיר - כתבי אופציה'!B7:L7</f>
        <v>6. כתבי אופציה</v>
      </c>
      <c r="C24" s="31" t="s">
        <v>50</v>
      </c>
      <c r="G24" s="31" t="s">
        <v>71</v>
      </c>
      <c r="H24" s="31" t="s">
        <v>114</v>
      </c>
      <c r="K24" s="31" t="s">
        <v>115</v>
      </c>
      <c r="S24" s="31" t="s">
        <v>0</v>
      </c>
      <c r="T24" s="31" t="s">
        <v>118</v>
      </c>
      <c r="U24" s="31" t="s">
        <v>123</v>
      </c>
      <c r="V24" s="31" t="s">
        <v>65</v>
      </c>
      <c r="W24" s="32" t="s">
        <v>124</v>
      </c>
    </row>
    <row r="25" spans="2:25" ht="31.5">
      <c r="B25" s="49" t="str">
        <f>'לא סחיר - אופציות'!B7:L7</f>
        <v>7. אופציות</v>
      </c>
      <c r="C25" s="31" t="s">
        <v>50</v>
      </c>
      <c r="G25" s="31" t="s">
        <v>71</v>
      </c>
      <c r="H25" s="31" t="s">
        <v>114</v>
      </c>
      <c r="K25" s="31" t="s">
        <v>115</v>
      </c>
      <c r="S25" s="31" t="s">
        <v>0</v>
      </c>
      <c r="T25" s="31" t="s">
        <v>118</v>
      </c>
      <c r="U25" s="31" t="s">
        <v>123</v>
      </c>
      <c r="V25" s="31" t="s">
        <v>65</v>
      </c>
      <c r="W25" s="32" t="s">
        <v>124</v>
      </c>
    </row>
    <row r="26" spans="2:25" ht="31.5">
      <c r="B26" s="49" t="str">
        <f>'לא סחיר - חוזים עתידיים'!B7:K7</f>
        <v>8. חוזים עתידיים</v>
      </c>
      <c r="C26" s="31" t="s">
        <v>50</v>
      </c>
      <c r="G26" s="31" t="s">
        <v>71</v>
      </c>
      <c r="H26" s="31" t="s">
        <v>114</v>
      </c>
      <c r="K26" s="31" t="s">
        <v>115</v>
      </c>
      <c r="S26" s="31" t="s">
        <v>0</v>
      </c>
      <c r="T26" s="31" t="s">
        <v>118</v>
      </c>
      <c r="U26" s="31" t="s">
        <v>123</v>
      </c>
      <c r="V26" s="32" t="s">
        <v>124</v>
      </c>
    </row>
    <row r="27" spans="2:25" ht="31.5">
      <c r="B27" s="49" t="str">
        <f>'לא סחיר - מוצרים מובנים'!B7:Q7</f>
        <v>9. מוצרים מובנים</v>
      </c>
      <c r="C27" s="31" t="s">
        <v>50</v>
      </c>
      <c r="F27" s="31" t="s">
        <v>56</v>
      </c>
      <c r="I27" s="31" t="s">
        <v>15</v>
      </c>
      <c r="J27" s="31" t="s">
        <v>72</v>
      </c>
      <c r="K27" s="31" t="s">
        <v>115</v>
      </c>
      <c r="L27" s="31" t="s">
        <v>18</v>
      </c>
      <c r="M27" s="31" t="s">
        <v>114</v>
      </c>
      <c r="Q27" s="31" t="s">
        <v>17</v>
      </c>
      <c r="R27" s="31" t="s">
        <v>19</v>
      </c>
      <c r="S27" s="31" t="s">
        <v>0</v>
      </c>
      <c r="T27" s="31" t="s">
        <v>118</v>
      </c>
      <c r="U27" s="31" t="s">
        <v>123</v>
      </c>
      <c r="V27" s="31" t="s">
        <v>65</v>
      </c>
      <c r="W27" s="32" t="s">
        <v>124</v>
      </c>
    </row>
    <row r="28" spans="2:25" ht="31.5">
      <c r="B28" s="53" t="str">
        <f>הלוואות!B6</f>
        <v>1.ד. הלוואות:</v>
      </c>
      <c r="C28" s="31" t="s">
        <v>50</v>
      </c>
      <c r="I28" s="31" t="s">
        <v>15</v>
      </c>
      <c r="J28" s="31" t="s">
        <v>72</v>
      </c>
      <c r="L28" s="31" t="s">
        <v>18</v>
      </c>
      <c r="M28" s="31" t="s">
        <v>114</v>
      </c>
      <c r="Q28" s="14" t="s">
        <v>39</v>
      </c>
      <c r="R28" s="31" t="s">
        <v>19</v>
      </c>
      <c r="S28" s="31" t="s">
        <v>0</v>
      </c>
      <c r="T28" s="31" t="s">
        <v>118</v>
      </c>
      <c r="U28" s="31" t="s">
        <v>123</v>
      </c>
      <c r="V28" s="32" t="s">
        <v>124</v>
      </c>
    </row>
    <row r="29" spans="2:25" ht="47.25">
      <c r="B29" s="53" t="str">
        <f>'פקדונות מעל 3 חודשים'!B6:O6</f>
        <v>1.ה. פקדונות מעל 3 חודשים:</v>
      </c>
      <c r="C29" s="31" t="s">
        <v>50</v>
      </c>
      <c r="E29" s="31" t="s">
        <v>130</v>
      </c>
      <c r="I29" s="31" t="s">
        <v>15</v>
      </c>
      <c r="J29" s="31" t="s">
        <v>72</v>
      </c>
      <c r="L29" s="31" t="s">
        <v>18</v>
      </c>
      <c r="M29" s="31" t="s">
        <v>114</v>
      </c>
      <c r="O29" s="50" t="s">
        <v>58</v>
      </c>
      <c r="P29" s="51"/>
      <c r="R29" s="31" t="s">
        <v>19</v>
      </c>
      <c r="S29" s="31" t="s">
        <v>0</v>
      </c>
      <c r="T29" s="31" t="s">
        <v>118</v>
      </c>
      <c r="U29" s="31" t="s">
        <v>123</v>
      </c>
      <c r="V29" s="32" t="s">
        <v>124</v>
      </c>
    </row>
    <row r="30" spans="2:25" ht="63">
      <c r="B30" s="53" t="str">
        <f>'זכויות מקרקעין'!B6</f>
        <v>1. ו. זכויות במקרקעין:</v>
      </c>
      <c r="C30" s="14" t="s">
        <v>60</v>
      </c>
      <c r="N30" s="50" t="s">
        <v>96</v>
      </c>
      <c r="P30" s="51" t="s">
        <v>61</v>
      </c>
      <c r="U30" s="31" t="s">
        <v>123</v>
      </c>
      <c r="V30" s="15" t="s">
        <v>64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63</v>
      </c>
      <c r="R31" s="14" t="s">
        <v>59</v>
      </c>
      <c r="U31" s="31" t="s">
        <v>123</v>
      </c>
      <c r="V31" s="15" t="s">
        <v>64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120</v>
      </c>
      <c r="Y32" s="15" t="s">
        <v>119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192</v>
      </c>
      <c r="C1" s="77" t="s" vm="1">
        <v>273</v>
      </c>
    </row>
    <row r="2" spans="2:54">
      <c r="B2" s="57" t="s">
        <v>191</v>
      </c>
      <c r="C2" s="77" t="s">
        <v>274</v>
      </c>
    </row>
    <row r="3" spans="2:54">
      <c r="B3" s="57" t="s">
        <v>193</v>
      </c>
      <c r="C3" s="77" t="s">
        <v>275</v>
      </c>
    </row>
    <row r="4" spans="2:54">
      <c r="B4" s="57" t="s">
        <v>194</v>
      </c>
      <c r="C4" s="77">
        <v>17012</v>
      </c>
    </row>
    <row r="6" spans="2:54" ht="26.25" customHeight="1">
      <c r="B6" s="153" t="s">
        <v>223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54" ht="26.25" customHeight="1">
      <c r="B7" s="153" t="s">
        <v>111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</row>
    <row r="8" spans="2:54" s="3" customFormat="1" ht="78.75">
      <c r="B8" s="23" t="s">
        <v>129</v>
      </c>
      <c r="C8" s="31" t="s">
        <v>50</v>
      </c>
      <c r="D8" s="31" t="s">
        <v>71</v>
      </c>
      <c r="E8" s="31" t="s">
        <v>114</v>
      </c>
      <c r="F8" s="31" t="s">
        <v>115</v>
      </c>
      <c r="G8" s="31" t="s">
        <v>256</v>
      </c>
      <c r="H8" s="31" t="s">
        <v>255</v>
      </c>
      <c r="I8" s="31" t="s">
        <v>123</v>
      </c>
      <c r="J8" s="31" t="s">
        <v>65</v>
      </c>
      <c r="K8" s="31" t="s">
        <v>195</v>
      </c>
      <c r="L8" s="32" t="s">
        <v>197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263</v>
      </c>
      <c r="H9" s="17"/>
      <c r="I9" s="17" t="s">
        <v>259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272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125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262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28515625" style="2" bestFit="1" customWidth="1"/>
    <col min="3" max="3" width="16.5703125" style="2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7.28515625" style="1" bestFit="1" customWidth="1"/>
    <col min="9" max="9" width="12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192</v>
      </c>
      <c r="C1" s="77" t="s" vm="1">
        <v>273</v>
      </c>
    </row>
    <row r="2" spans="2:51">
      <c r="B2" s="57" t="s">
        <v>191</v>
      </c>
      <c r="C2" s="77" t="s">
        <v>274</v>
      </c>
    </row>
    <row r="3" spans="2:51">
      <c r="B3" s="57" t="s">
        <v>193</v>
      </c>
      <c r="C3" s="77" t="s">
        <v>275</v>
      </c>
    </row>
    <row r="4" spans="2:51">
      <c r="B4" s="57" t="s">
        <v>194</v>
      </c>
      <c r="C4" s="77">
        <v>17012</v>
      </c>
    </row>
    <row r="6" spans="2:51" ht="26.25" customHeight="1">
      <c r="B6" s="153" t="s">
        <v>223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51" ht="26.25" customHeight="1">
      <c r="B7" s="153" t="s">
        <v>112</v>
      </c>
      <c r="C7" s="154"/>
      <c r="D7" s="154"/>
      <c r="E7" s="154"/>
      <c r="F7" s="154"/>
      <c r="G7" s="154"/>
      <c r="H7" s="154"/>
      <c r="I7" s="154"/>
      <c r="J7" s="154"/>
      <c r="K7" s="155"/>
    </row>
    <row r="8" spans="2:51" s="3" customFormat="1" ht="63">
      <c r="B8" s="23" t="s">
        <v>129</v>
      </c>
      <c r="C8" s="31" t="s">
        <v>50</v>
      </c>
      <c r="D8" s="31" t="s">
        <v>71</v>
      </c>
      <c r="E8" s="31" t="s">
        <v>114</v>
      </c>
      <c r="F8" s="31" t="s">
        <v>115</v>
      </c>
      <c r="G8" s="31" t="s">
        <v>256</v>
      </c>
      <c r="H8" s="31" t="s">
        <v>255</v>
      </c>
      <c r="I8" s="31" t="s">
        <v>123</v>
      </c>
      <c r="J8" s="31" t="s">
        <v>195</v>
      </c>
      <c r="K8" s="32" t="s">
        <v>197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263</v>
      </c>
      <c r="H9" s="17"/>
      <c r="I9" s="17" t="s">
        <v>259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54</v>
      </c>
      <c r="C11" s="79"/>
      <c r="D11" s="79"/>
      <c r="E11" s="79"/>
      <c r="F11" s="79"/>
      <c r="G11" s="87"/>
      <c r="H11" s="89"/>
      <c r="I11" s="87">
        <v>-222499.60646607055</v>
      </c>
      <c r="J11" s="88">
        <v>1</v>
      </c>
      <c r="K11" s="88">
        <v>-3.5482483425597722E-3</v>
      </c>
      <c r="AW11" s="1"/>
    </row>
    <row r="12" spans="2:51" ht="19.5" customHeight="1">
      <c r="B12" s="80" t="s">
        <v>38</v>
      </c>
      <c r="C12" s="81"/>
      <c r="D12" s="81"/>
      <c r="E12" s="81"/>
      <c r="F12" s="81"/>
      <c r="G12" s="90"/>
      <c r="H12" s="92"/>
      <c r="I12" s="90">
        <v>-222499.60646607055</v>
      </c>
      <c r="J12" s="91">
        <v>1</v>
      </c>
      <c r="K12" s="91">
        <v>-3.5482483425597722E-3</v>
      </c>
    </row>
    <row r="13" spans="2:51">
      <c r="B13" s="101" t="s">
        <v>2116</v>
      </c>
      <c r="C13" s="81"/>
      <c r="D13" s="81"/>
      <c r="E13" s="81"/>
      <c r="F13" s="81"/>
      <c r="G13" s="90"/>
      <c r="H13" s="92"/>
      <c r="I13" s="90">
        <v>-365235.1218951632</v>
      </c>
      <c r="J13" s="91">
        <v>1.6415090691446177</v>
      </c>
      <c r="K13" s="91">
        <v>-5.8244818338892236E-3</v>
      </c>
    </row>
    <row r="14" spans="2:51">
      <c r="B14" s="86" t="s">
        <v>2117</v>
      </c>
      <c r="C14" s="83" t="s">
        <v>2118</v>
      </c>
      <c r="D14" s="96" t="s">
        <v>1838</v>
      </c>
      <c r="E14" s="96" t="s">
        <v>178</v>
      </c>
      <c r="F14" s="111">
        <v>43235</v>
      </c>
      <c r="G14" s="93">
        <v>134022859.59999999</v>
      </c>
      <c r="H14" s="95">
        <v>0.80269999999999997</v>
      </c>
      <c r="I14" s="93">
        <v>1075.8492518634698</v>
      </c>
      <c r="J14" s="94">
        <v>-4.8352860885959746E-3</v>
      </c>
      <c r="K14" s="94">
        <v>1.7156795849662989E-5</v>
      </c>
    </row>
    <row r="15" spans="2:51">
      <c r="B15" s="86" t="s">
        <v>2119</v>
      </c>
      <c r="C15" s="83" t="s">
        <v>2120</v>
      </c>
      <c r="D15" s="96" t="s">
        <v>1838</v>
      </c>
      <c r="E15" s="96" t="s">
        <v>178</v>
      </c>
      <c r="F15" s="111">
        <v>43206</v>
      </c>
      <c r="G15" s="93">
        <v>66668874.404131994</v>
      </c>
      <c r="H15" s="95">
        <v>1.873</v>
      </c>
      <c r="I15" s="93">
        <v>1248.6843110555101</v>
      </c>
      <c r="J15" s="94">
        <v>-5.612074245380406E-3</v>
      </c>
      <c r="K15" s="94">
        <v>1.9913033139493408E-5</v>
      </c>
    </row>
    <row r="16" spans="2:51" s="7" customFormat="1">
      <c r="B16" s="86" t="s">
        <v>2121</v>
      </c>
      <c r="C16" s="83" t="s">
        <v>2122</v>
      </c>
      <c r="D16" s="96" t="s">
        <v>1838</v>
      </c>
      <c r="E16" s="96" t="s">
        <v>178</v>
      </c>
      <c r="F16" s="111">
        <v>43206</v>
      </c>
      <c r="G16" s="93">
        <v>16959557.428799998</v>
      </c>
      <c r="H16" s="95">
        <v>1.9091</v>
      </c>
      <c r="I16" s="93">
        <v>323.78040502899</v>
      </c>
      <c r="J16" s="94">
        <v>-1.455195405383173E-3</v>
      </c>
      <c r="K16" s="94">
        <v>5.1633946852514397E-6</v>
      </c>
      <c r="AW16" s="1"/>
      <c r="AY16" s="1"/>
    </row>
    <row r="17" spans="2:51" s="7" customFormat="1">
      <c r="B17" s="86" t="s">
        <v>2123</v>
      </c>
      <c r="C17" s="83" t="s">
        <v>2124</v>
      </c>
      <c r="D17" s="96" t="s">
        <v>1838</v>
      </c>
      <c r="E17" s="96" t="s">
        <v>176</v>
      </c>
      <c r="F17" s="111">
        <v>43129</v>
      </c>
      <c r="G17" s="93">
        <v>48708322.508999996</v>
      </c>
      <c r="H17" s="95">
        <v>-8.2333999999999996</v>
      </c>
      <c r="I17" s="93">
        <v>-4010.3317699267891</v>
      </c>
      <c r="J17" s="94">
        <v>1.8023994889799201E-2</v>
      </c>
      <c r="K17" s="94">
        <v>-6.3953609994035822E-5</v>
      </c>
      <c r="AW17" s="1"/>
      <c r="AY17" s="1"/>
    </row>
    <row r="18" spans="2:51" s="7" customFormat="1">
      <c r="B18" s="86" t="s">
        <v>2125</v>
      </c>
      <c r="C18" s="83" t="s">
        <v>2126</v>
      </c>
      <c r="D18" s="96" t="s">
        <v>1838</v>
      </c>
      <c r="E18" s="96" t="s">
        <v>176</v>
      </c>
      <c r="F18" s="111">
        <v>43129</v>
      </c>
      <c r="G18" s="93">
        <v>48727370.947499998</v>
      </c>
      <c r="H18" s="95">
        <v>-8.1911000000000005</v>
      </c>
      <c r="I18" s="93">
        <v>-3991.2980133770798</v>
      </c>
      <c r="J18" s="94">
        <v>1.7938449765239121E-2</v>
      </c>
      <c r="K18" s="94">
        <v>-6.3650074647601443E-5</v>
      </c>
      <c r="AW18" s="1"/>
      <c r="AY18" s="1"/>
    </row>
    <row r="19" spans="2:51">
      <c r="B19" s="86" t="s">
        <v>2127</v>
      </c>
      <c r="C19" s="83" t="s">
        <v>2128</v>
      </c>
      <c r="D19" s="96" t="s">
        <v>1838</v>
      </c>
      <c r="E19" s="96" t="s">
        <v>176</v>
      </c>
      <c r="F19" s="111">
        <v>43129</v>
      </c>
      <c r="G19" s="93">
        <v>69937074.584999993</v>
      </c>
      <c r="H19" s="95">
        <v>-8.0054999999999996</v>
      </c>
      <c r="I19" s="93">
        <v>-5598.8465342280788</v>
      </c>
      <c r="J19" s="94">
        <v>2.5163399716313022E-2</v>
      </c>
      <c r="K19" s="94">
        <v>-8.9285991336576721E-5</v>
      </c>
    </row>
    <row r="20" spans="2:51">
      <c r="B20" s="86" t="s">
        <v>2129</v>
      </c>
      <c r="C20" s="83" t="s">
        <v>2130</v>
      </c>
      <c r="D20" s="96" t="s">
        <v>1838</v>
      </c>
      <c r="E20" s="96" t="s">
        <v>176</v>
      </c>
      <c r="F20" s="111">
        <v>43116</v>
      </c>
      <c r="G20" s="93">
        <v>81517548.349999994</v>
      </c>
      <c r="H20" s="95">
        <v>-7.8567</v>
      </c>
      <c r="I20" s="93">
        <v>-6404.5741289900998</v>
      </c>
      <c r="J20" s="94">
        <v>2.8784653738103339E-2</v>
      </c>
      <c r="K20" s="94">
        <v>-1.0213509991738212E-4</v>
      </c>
    </row>
    <row r="21" spans="2:51">
      <c r="B21" s="86" t="s">
        <v>2131</v>
      </c>
      <c r="C21" s="83" t="s">
        <v>2132</v>
      </c>
      <c r="D21" s="96" t="s">
        <v>1838</v>
      </c>
      <c r="E21" s="96" t="s">
        <v>176</v>
      </c>
      <c r="F21" s="111">
        <v>43124</v>
      </c>
      <c r="G21" s="93">
        <v>24466253.98875</v>
      </c>
      <c r="H21" s="95">
        <v>-7.6828000000000003</v>
      </c>
      <c r="I21" s="93">
        <v>-1879.6854050614497</v>
      </c>
      <c r="J21" s="94">
        <v>8.4480392343888808E-3</v>
      </c>
      <c r="K21" s="94">
        <v>-2.997574121130027E-5</v>
      </c>
    </row>
    <row r="22" spans="2:51">
      <c r="B22" s="86" t="s">
        <v>2133</v>
      </c>
      <c r="C22" s="83" t="s">
        <v>2134</v>
      </c>
      <c r="D22" s="96" t="s">
        <v>1838</v>
      </c>
      <c r="E22" s="96" t="s">
        <v>176</v>
      </c>
      <c r="F22" s="111">
        <v>43124</v>
      </c>
      <c r="G22" s="93">
        <v>78374067.57599999</v>
      </c>
      <c r="H22" s="95">
        <v>-7.5701000000000001</v>
      </c>
      <c r="I22" s="93">
        <v>-5933.0050658155196</v>
      </c>
      <c r="J22" s="94">
        <v>2.6665238469625145E-2</v>
      </c>
      <c r="K22" s="94">
        <v>-9.4614888203808489E-5</v>
      </c>
    </row>
    <row r="23" spans="2:51">
      <c r="B23" s="86" t="s">
        <v>2135</v>
      </c>
      <c r="C23" s="83" t="s">
        <v>2136</v>
      </c>
      <c r="D23" s="96" t="s">
        <v>1838</v>
      </c>
      <c r="E23" s="96" t="s">
        <v>176</v>
      </c>
      <c r="F23" s="111">
        <v>43116</v>
      </c>
      <c r="G23" s="93">
        <v>81820369.679999992</v>
      </c>
      <c r="H23" s="95">
        <v>-7.4421999999999997</v>
      </c>
      <c r="I23" s="93">
        <v>-6089.2404658452497</v>
      </c>
      <c r="J23" s="94">
        <v>2.7367421284737469E-2</v>
      </c>
      <c r="K23" s="94">
        <v>-9.7106407213704747E-5</v>
      </c>
    </row>
    <row r="24" spans="2:51">
      <c r="B24" s="86" t="s">
        <v>2137</v>
      </c>
      <c r="C24" s="83" t="s">
        <v>2138</v>
      </c>
      <c r="D24" s="96" t="s">
        <v>1838</v>
      </c>
      <c r="E24" s="96" t="s">
        <v>176</v>
      </c>
      <c r="F24" s="111">
        <v>43123</v>
      </c>
      <c r="G24" s="93">
        <v>81822811.787499994</v>
      </c>
      <c r="H24" s="95">
        <v>-7.3531000000000004</v>
      </c>
      <c r="I24" s="93">
        <v>-6016.4740534266193</v>
      </c>
      <c r="J24" s="94">
        <v>2.7040380650489308E-2</v>
      </c>
      <c r="K24" s="94">
        <v>-9.5945985825284012E-5</v>
      </c>
    </row>
    <row r="25" spans="2:51">
      <c r="B25" s="86" t="s">
        <v>2139</v>
      </c>
      <c r="C25" s="83" t="s">
        <v>2140</v>
      </c>
      <c r="D25" s="96" t="s">
        <v>1838</v>
      </c>
      <c r="E25" s="96" t="s">
        <v>176</v>
      </c>
      <c r="F25" s="111">
        <v>43123</v>
      </c>
      <c r="G25" s="93">
        <v>16373598.155249998</v>
      </c>
      <c r="H25" s="95">
        <v>-7.2938999999999998</v>
      </c>
      <c r="I25" s="93">
        <v>-1194.2661849166298</v>
      </c>
      <c r="J25" s="94">
        <v>5.3674979649851471E-3</v>
      </c>
      <c r="K25" s="94">
        <v>-1.9045215757951498E-5</v>
      </c>
    </row>
    <row r="26" spans="2:51">
      <c r="B26" s="86" t="s">
        <v>2141</v>
      </c>
      <c r="C26" s="83" t="s">
        <v>2142</v>
      </c>
      <c r="D26" s="96" t="s">
        <v>1838</v>
      </c>
      <c r="E26" s="96" t="s">
        <v>176</v>
      </c>
      <c r="F26" s="111">
        <v>43123</v>
      </c>
      <c r="G26" s="93">
        <v>65497323.149999999</v>
      </c>
      <c r="H26" s="95">
        <v>-7.2891000000000004</v>
      </c>
      <c r="I26" s="93">
        <v>-4774.1365550897199</v>
      </c>
      <c r="J26" s="94">
        <v>2.1456831456543445E-2</v>
      </c>
      <c r="K26" s="94">
        <v>-7.6134166652264661E-5</v>
      </c>
    </row>
    <row r="27" spans="2:51">
      <c r="B27" s="86" t="s">
        <v>2143</v>
      </c>
      <c r="C27" s="83" t="s">
        <v>2144</v>
      </c>
      <c r="D27" s="96" t="s">
        <v>1838</v>
      </c>
      <c r="E27" s="96" t="s">
        <v>176</v>
      </c>
      <c r="F27" s="111">
        <v>43118</v>
      </c>
      <c r="G27" s="93">
        <v>81957127.699999988</v>
      </c>
      <c r="H27" s="95">
        <v>-7.3173000000000004</v>
      </c>
      <c r="I27" s="93">
        <v>-5997.0588982959889</v>
      </c>
      <c r="J27" s="94">
        <v>2.6953121371971926E-2</v>
      </c>
      <c r="K27" s="94">
        <v>-9.5636368234911751E-5</v>
      </c>
    </row>
    <row r="28" spans="2:51">
      <c r="B28" s="86" t="s">
        <v>2145</v>
      </c>
      <c r="C28" s="83" t="s">
        <v>2146</v>
      </c>
      <c r="D28" s="96" t="s">
        <v>1838</v>
      </c>
      <c r="E28" s="96" t="s">
        <v>176</v>
      </c>
      <c r="F28" s="111">
        <v>43111</v>
      </c>
      <c r="G28" s="93">
        <v>24595929.897</v>
      </c>
      <c r="H28" s="95">
        <v>-7.2944000000000004</v>
      </c>
      <c r="I28" s="93">
        <v>-1794.1326648049001</v>
      </c>
      <c r="J28" s="94">
        <v>8.0635318565315806E-3</v>
      </c>
      <c r="K28" s="94">
        <v>-2.8611413545116104E-5</v>
      </c>
    </row>
    <row r="29" spans="2:51">
      <c r="B29" s="86" t="s">
        <v>2147</v>
      </c>
      <c r="C29" s="83" t="s">
        <v>2148</v>
      </c>
      <c r="D29" s="96" t="s">
        <v>1838</v>
      </c>
      <c r="E29" s="96" t="s">
        <v>176</v>
      </c>
      <c r="F29" s="111">
        <v>43111</v>
      </c>
      <c r="G29" s="93">
        <v>57426402.073249996</v>
      </c>
      <c r="H29" s="95">
        <v>-7.2274000000000003</v>
      </c>
      <c r="I29" s="93">
        <v>-4150.4350864645903</v>
      </c>
      <c r="J29" s="94">
        <v>1.865367383064338E-2</v>
      </c>
      <c r="K29" s="94">
        <v>-6.6187867252230962E-5</v>
      </c>
    </row>
    <row r="30" spans="2:51">
      <c r="B30" s="86" t="s">
        <v>2149</v>
      </c>
      <c r="C30" s="83" t="s">
        <v>2150</v>
      </c>
      <c r="D30" s="96" t="s">
        <v>1838</v>
      </c>
      <c r="E30" s="96" t="s">
        <v>176</v>
      </c>
      <c r="F30" s="111">
        <v>43111</v>
      </c>
      <c r="G30" s="93">
        <v>72208234.559999987</v>
      </c>
      <c r="H30" s="95">
        <v>-7.2050999999999998</v>
      </c>
      <c r="I30" s="93">
        <v>-5202.6567138232394</v>
      </c>
      <c r="J30" s="94">
        <v>2.3382768160610676E-2</v>
      </c>
      <c r="K30" s="94">
        <v>-8.2967868370346232E-5</v>
      </c>
    </row>
    <row r="31" spans="2:51">
      <c r="B31" s="86" t="s">
        <v>2151</v>
      </c>
      <c r="C31" s="83" t="s">
        <v>2152</v>
      </c>
      <c r="D31" s="96" t="s">
        <v>1838</v>
      </c>
      <c r="E31" s="96" t="s">
        <v>176</v>
      </c>
      <c r="F31" s="111">
        <v>43118</v>
      </c>
      <c r="G31" s="93">
        <v>82091443.612499997</v>
      </c>
      <c r="H31" s="95">
        <v>-7.1417999999999999</v>
      </c>
      <c r="I31" s="93">
        <v>-5862.8361473128998</v>
      </c>
      <c r="J31" s="94">
        <v>2.6349871985984555E-2</v>
      </c>
      <c r="K31" s="94">
        <v>-9.3495889600931858E-5</v>
      </c>
    </row>
    <row r="32" spans="2:51">
      <c r="B32" s="86" t="s">
        <v>2153</v>
      </c>
      <c r="C32" s="83" t="s">
        <v>2154</v>
      </c>
      <c r="D32" s="96" t="s">
        <v>1838</v>
      </c>
      <c r="E32" s="96" t="s">
        <v>176</v>
      </c>
      <c r="F32" s="111">
        <v>43110</v>
      </c>
      <c r="G32" s="93">
        <v>121567622.92849998</v>
      </c>
      <c r="H32" s="95">
        <v>-7.1319999999999997</v>
      </c>
      <c r="I32" s="93">
        <v>-8670.2620737148482</v>
      </c>
      <c r="J32" s="94">
        <v>3.8967538915791279E-2</v>
      </c>
      <c r="K32" s="94">
        <v>-1.382665053715898E-4</v>
      </c>
    </row>
    <row r="33" spans="2:11">
      <c r="B33" s="86" t="s">
        <v>2155</v>
      </c>
      <c r="C33" s="83" t="s">
        <v>2156</v>
      </c>
      <c r="D33" s="96" t="s">
        <v>1838</v>
      </c>
      <c r="E33" s="96" t="s">
        <v>176</v>
      </c>
      <c r="F33" s="111">
        <v>43110</v>
      </c>
      <c r="G33" s="93">
        <v>69038867.446500003</v>
      </c>
      <c r="H33" s="95">
        <v>-7.0683999999999996</v>
      </c>
      <c r="I33" s="93">
        <v>-4879.9590708807391</v>
      </c>
      <c r="J33" s="94">
        <v>2.1932439110290719E-2</v>
      </c>
      <c r="K33" s="94">
        <v>-7.7821740721382166E-5</v>
      </c>
    </row>
    <row r="34" spans="2:11">
      <c r="B34" s="86" t="s">
        <v>2157</v>
      </c>
      <c r="C34" s="83" t="s">
        <v>2158</v>
      </c>
      <c r="D34" s="96" t="s">
        <v>1838</v>
      </c>
      <c r="E34" s="96" t="s">
        <v>176</v>
      </c>
      <c r="F34" s="111">
        <v>43110</v>
      </c>
      <c r="G34" s="93">
        <v>32875651.164999999</v>
      </c>
      <c r="H34" s="95">
        <v>-7.0683999999999996</v>
      </c>
      <c r="I34" s="93">
        <v>-2323.7900388695293</v>
      </c>
      <c r="J34" s="94">
        <v>1.0444018646944839E-2</v>
      </c>
      <c r="K34" s="94">
        <v>-3.7057971853685379E-5</v>
      </c>
    </row>
    <row r="35" spans="2:11">
      <c r="B35" s="86" t="s">
        <v>2157</v>
      </c>
      <c r="C35" s="83" t="s">
        <v>2159</v>
      </c>
      <c r="D35" s="96" t="s">
        <v>1838</v>
      </c>
      <c r="E35" s="96" t="s">
        <v>176</v>
      </c>
      <c r="F35" s="111">
        <v>43110</v>
      </c>
      <c r="G35" s="93">
        <v>100270736.05324998</v>
      </c>
      <c r="H35" s="95">
        <v>-7.0683999999999996</v>
      </c>
      <c r="I35" s="93">
        <v>-7087.5596131794291</v>
      </c>
      <c r="J35" s="94">
        <v>3.1854256849035041E-2</v>
      </c>
      <c r="K35" s="94">
        <v>-1.1302681406806185E-4</v>
      </c>
    </row>
    <row r="36" spans="2:11">
      <c r="B36" s="86" t="s">
        <v>2160</v>
      </c>
      <c r="C36" s="83" t="s">
        <v>2161</v>
      </c>
      <c r="D36" s="96" t="s">
        <v>1838</v>
      </c>
      <c r="E36" s="96" t="s">
        <v>176</v>
      </c>
      <c r="F36" s="111">
        <v>43117</v>
      </c>
      <c r="G36" s="93">
        <v>90585337.708249986</v>
      </c>
      <c r="H36" s="95">
        <v>-6.7202999999999999</v>
      </c>
      <c r="I36" s="93">
        <v>-6087.6088156770602</v>
      </c>
      <c r="J36" s="94">
        <v>2.7360088012584296E-2</v>
      </c>
      <c r="K36" s="94">
        <v>-9.7080386942941717E-5</v>
      </c>
    </row>
    <row r="37" spans="2:11">
      <c r="B37" s="86" t="s">
        <v>2162</v>
      </c>
      <c r="C37" s="83" t="s">
        <v>2163</v>
      </c>
      <c r="D37" s="96" t="s">
        <v>1838</v>
      </c>
      <c r="E37" s="96" t="s">
        <v>176</v>
      </c>
      <c r="F37" s="111">
        <v>43117</v>
      </c>
      <c r="G37" s="93">
        <v>57662309.657749996</v>
      </c>
      <c r="H37" s="95">
        <v>-6.6886999999999999</v>
      </c>
      <c r="I37" s="93">
        <v>-3856.8510280833393</v>
      </c>
      <c r="J37" s="94">
        <v>1.7334192582814652E-2</v>
      </c>
      <c r="K37" s="94">
        <v>-6.1506020101583989E-5</v>
      </c>
    </row>
    <row r="38" spans="2:11">
      <c r="B38" s="86" t="s">
        <v>2164</v>
      </c>
      <c r="C38" s="83" t="s">
        <v>2165</v>
      </c>
      <c r="D38" s="96" t="s">
        <v>1838</v>
      </c>
      <c r="E38" s="96" t="s">
        <v>176</v>
      </c>
      <c r="F38" s="111">
        <v>43117</v>
      </c>
      <c r="G38" s="93">
        <v>39551591.595600002</v>
      </c>
      <c r="H38" s="95">
        <v>-6.6570999999999998</v>
      </c>
      <c r="I38" s="93">
        <v>-2632.9845661175705</v>
      </c>
      <c r="J38" s="94">
        <v>1.1833659429501419E-2</v>
      </c>
      <c r="K38" s="94">
        <v>-4.1988762457145223E-5</v>
      </c>
    </row>
    <row r="39" spans="2:11">
      <c r="B39" s="86" t="s">
        <v>2166</v>
      </c>
      <c r="C39" s="83" t="s">
        <v>2167</v>
      </c>
      <c r="D39" s="96" t="s">
        <v>1838</v>
      </c>
      <c r="E39" s="96" t="s">
        <v>176</v>
      </c>
      <c r="F39" s="111">
        <v>43108</v>
      </c>
      <c r="G39" s="93">
        <v>36271743.538799994</v>
      </c>
      <c r="H39" s="95">
        <v>-6.7712000000000003</v>
      </c>
      <c r="I39" s="93">
        <v>-2456.0279523293502</v>
      </c>
      <c r="J39" s="94">
        <v>1.1038347399072255E-2</v>
      </c>
      <c r="K39" s="94">
        <v>-3.9166797863357099E-5</v>
      </c>
    </row>
    <row r="40" spans="2:11">
      <c r="B40" s="86" t="s">
        <v>2168</v>
      </c>
      <c r="C40" s="83" t="s">
        <v>2169</v>
      </c>
      <c r="D40" s="96" t="s">
        <v>1838</v>
      </c>
      <c r="E40" s="96" t="s">
        <v>176</v>
      </c>
      <c r="F40" s="111">
        <v>43108</v>
      </c>
      <c r="G40" s="93">
        <v>11544428.258299999</v>
      </c>
      <c r="H40" s="95">
        <v>-6.7396000000000003</v>
      </c>
      <c r="I40" s="93">
        <v>-778.04667744986</v>
      </c>
      <c r="J40" s="94">
        <v>3.4968451846161177E-3</v>
      </c>
      <c r="K40" s="94">
        <v>-1.2407675130502259E-5</v>
      </c>
    </row>
    <row r="41" spans="2:11">
      <c r="B41" s="86" t="s">
        <v>2170</v>
      </c>
      <c r="C41" s="83" t="s">
        <v>2171</v>
      </c>
      <c r="D41" s="96" t="s">
        <v>1838</v>
      </c>
      <c r="E41" s="96" t="s">
        <v>176</v>
      </c>
      <c r="F41" s="111">
        <v>43104</v>
      </c>
      <c r="G41" s="93">
        <v>66222140.655999996</v>
      </c>
      <c r="H41" s="95">
        <v>-6.4768999999999997</v>
      </c>
      <c r="I41" s="93">
        <v>-4289.1301763651591</v>
      </c>
      <c r="J41" s="94">
        <v>1.9277023651811349E-2</v>
      </c>
      <c r="K41" s="94">
        <v>-6.8399667222025142E-5</v>
      </c>
    </row>
    <row r="42" spans="2:11">
      <c r="B42" s="86" t="s">
        <v>2172</v>
      </c>
      <c r="C42" s="83" t="s">
        <v>2173</v>
      </c>
      <c r="D42" s="96" t="s">
        <v>1838</v>
      </c>
      <c r="E42" s="96" t="s">
        <v>176</v>
      </c>
      <c r="F42" s="111">
        <v>43104</v>
      </c>
      <c r="G42" s="93">
        <v>33129630.344999999</v>
      </c>
      <c r="H42" s="95">
        <v>-6.4173</v>
      </c>
      <c r="I42" s="93">
        <v>-2126.0153671077996</v>
      </c>
      <c r="J42" s="94">
        <v>9.5551421455300437E-3</v>
      </c>
      <c r="K42" s="94">
        <v>-3.39040172808E-5</v>
      </c>
    </row>
    <row r="43" spans="2:11">
      <c r="B43" s="86" t="s">
        <v>2174</v>
      </c>
      <c r="C43" s="83" t="s">
        <v>2175</v>
      </c>
      <c r="D43" s="96" t="s">
        <v>1838</v>
      </c>
      <c r="E43" s="96" t="s">
        <v>176</v>
      </c>
      <c r="F43" s="111">
        <v>43173</v>
      </c>
      <c r="G43" s="93">
        <v>16645404.720000001</v>
      </c>
      <c r="H43" s="95">
        <v>-6.9607000000000001</v>
      </c>
      <c r="I43" s="93">
        <v>-1158.6329645732098</v>
      </c>
      <c r="J43" s="94">
        <v>5.2073483768156339E-3</v>
      </c>
      <c r="K43" s="94">
        <v>-1.8476965247167392E-5</v>
      </c>
    </row>
    <row r="44" spans="2:11">
      <c r="B44" s="86" t="s">
        <v>2176</v>
      </c>
      <c r="C44" s="83" t="s">
        <v>2177</v>
      </c>
      <c r="D44" s="96" t="s">
        <v>1838</v>
      </c>
      <c r="E44" s="96" t="s">
        <v>176</v>
      </c>
      <c r="F44" s="111">
        <v>43173</v>
      </c>
      <c r="G44" s="93">
        <v>66597248.367999993</v>
      </c>
      <c r="H44" s="95">
        <v>-6.9356</v>
      </c>
      <c r="I44" s="93">
        <v>-4618.9034057464196</v>
      </c>
      <c r="J44" s="94">
        <v>2.07591531468653E-2</v>
      </c>
      <c r="K44" s="94">
        <v>-7.3658630746309287E-5</v>
      </c>
    </row>
    <row r="45" spans="2:11">
      <c r="B45" s="86" t="s">
        <v>2178</v>
      </c>
      <c r="C45" s="83" t="s">
        <v>2179</v>
      </c>
      <c r="D45" s="96" t="s">
        <v>1838</v>
      </c>
      <c r="E45" s="96" t="s">
        <v>176</v>
      </c>
      <c r="F45" s="111">
        <v>43173</v>
      </c>
      <c r="G45" s="93">
        <v>66616785.227999993</v>
      </c>
      <c r="H45" s="95">
        <v>-7.0166000000000004</v>
      </c>
      <c r="I45" s="93">
        <v>-4674.2178830221001</v>
      </c>
      <c r="J45" s="94">
        <v>2.1007757978820884E-2</v>
      </c>
      <c r="K45" s="94">
        <v>-7.4540742429248018E-5</v>
      </c>
    </row>
    <row r="46" spans="2:11">
      <c r="B46" s="86" t="s">
        <v>2180</v>
      </c>
      <c r="C46" s="83" t="s">
        <v>2181</v>
      </c>
      <c r="D46" s="96" t="s">
        <v>1838</v>
      </c>
      <c r="E46" s="96" t="s">
        <v>176</v>
      </c>
      <c r="F46" s="111">
        <v>43138</v>
      </c>
      <c r="G46" s="93">
        <v>49969915.243499994</v>
      </c>
      <c r="H46" s="95">
        <v>-5.4103000000000003</v>
      </c>
      <c r="I46" s="93">
        <v>-2703.5098174097302</v>
      </c>
      <c r="J46" s="94">
        <v>1.2150627411657891E-2</v>
      </c>
      <c r="K46" s="94">
        <v>-4.3113443574476444E-5</v>
      </c>
    </row>
    <row r="47" spans="2:11">
      <c r="B47" s="86" t="s">
        <v>2182</v>
      </c>
      <c r="C47" s="83" t="s">
        <v>2183</v>
      </c>
      <c r="D47" s="96" t="s">
        <v>1838</v>
      </c>
      <c r="E47" s="96" t="s">
        <v>176</v>
      </c>
      <c r="F47" s="111">
        <v>43138</v>
      </c>
      <c r="G47" s="93">
        <v>38329365.633999996</v>
      </c>
      <c r="H47" s="95">
        <v>-5.3578000000000001</v>
      </c>
      <c r="I47" s="93">
        <v>-2053.6096344300595</v>
      </c>
      <c r="J47" s="94">
        <v>9.2297225466923191E-3</v>
      </c>
      <c r="K47" s="94">
        <v>-3.2749347728587577E-5</v>
      </c>
    </row>
    <row r="48" spans="2:11">
      <c r="B48" s="86" t="s">
        <v>2184</v>
      </c>
      <c r="C48" s="83" t="s">
        <v>2185</v>
      </c>
      <c r="D48" s="96" t="s">
        <v>1838</v>
      </c>
      <c r="E48" s="96" t="s">
        <v>176</v>
      </c>
      <c r="F48" s="111">
        <v>43173</v>
      </c>
      <c r="G48" s="93">
        <v>43351706.234200001</v>
      </c>
      <c r="H48" s="95">
        <v>-6.8912000000000004</v>
      </c>
      <c r="I48" s="93">
        <v>-2987.4464864071101</v>
      </c>
      <c r="J48" s="94">
        <v>1.3426749529387022E-2</v>
      </c>
      <c r="K48" s="94">
        <v>-4.7641441763612697E-5</v>
      </c>
    </row>
    <row r="49" spans="2:11">
      <c r="B49" s="86" t="s">
        <v>2186</v>
      </c>
      <c r="C49" s="83" t="s">
        <v>2187</v>
      </c>
      <c r="D49" s="96" t="s">
        <v>1838</v>
      </c>
      <c r="E49" s="96" t="s">
        <v>176</v>
      </c>
      <c r="F49" s="111">
        <v>43172</v>
      </c>
      <c r="G49" s="93">
        <v>173594769.53</v>
      </c>
      <c r="H49" s="95">
        <v>-6.7351999999999999</v>
      </c>
      <c r="I49" s="93">
        <v>-11692.025797112638</v>
      </c>
      <c r="J49" s="94">
        <v>5.254852349096438E-2</v>
      </c>
      <c r="K49" s="94">
        <v>-1.864552113807776E-4</v>
      </c>
    </row>
    <row r="50" spans="2:11">
      <c r="B50" s="86" t="s">
        <v>2188</v>
      </c>
      <c r="C50" s="83" t="s">
        <v>2189</v>
      </c>
      <c r="D50" s="96" t="s">
        <v>1838</v>
      </c>
      <c r="E50" s="96" t="s">
        <v>176</v>
      </c>
      <c r="F50" s="111">
        <v>43172</v>
      </c>
      <c r="G50" s="93">
        <v>50075414.287500001</v>
      </c>
      <c r="H50" s="95">
        <v>-6.7351999999999999</v>
      </c>
      <c r="I50" s="93">
        <v>-3372.69974841569</v>
      </c>
      <c r="J50" s="94">
        <v>1.5158227926708717E-2</v>
      </c>
      <c r="K50" s="94">
        <v>-5.3785157117087455E-5</v>
      </c>
    </row>
    <row r="51" spans="2:11">
      <c r="B51" s="86" t="s">
        <v>2190</v>
      </c>
      <c r="C51" s="83" t="s">
        <v>2191</v>
      </c>
      <c r="D51" s="96" t="s">
        <v>1838</v>
      </c>
      <c r="E51" s="96" t="s">
        <v>176</v>
      </c>
      <c r="F51" s="111">
        <v>43172</v>
      </c>
      <c r="G51" s="93">
        <v>33408030.600000001</v>
      </c>
      <c r="H51" s="95">
        <v>-6.6571999999999996</v>
      </c>
      <c r="I51" s="93">
        <v>-2224.0462314673396</v>
      </c>
      <c r="J51" s="94">
        <v>9.9957310792209847E-3</v>
      </c>
      <c r="K51" s="94">
        <v>-3.5467336234519059E-5</v>
      </c>
    </row>
    <row r="52" spans="2:11">
      <c r="B52" s="86" t="s">
        <v>2192</v>
      </c>
      <c r="C52" s="83" t="s">
        <v>2193</v>
      </c>
      <c r="D52" s="96" t="s">
        <v>1838</v>
      </c>
      <c r="E52" s="96" t="s">
        <v>176</v>
      </c>
      <c r="F52" s="111">
        <v>43171</v>
      </c>
      <c r="G52" s="93">
        <v>50135490.131999999</v>
      </c>
      <c r="H52" s="95">
        <v>-6.6189</v>
      </c>
      <c r="I52" s="93">
        <v>-3318.4346642696196</v>
      </c>
      <c r="J52" s="94">
        <v>1.4914339476711187E-2</v>
      </c>
      <c r="K52" s="94">
        <v>-5.2919780328614245E-5</v>
      </c>
    </row>
    <row r="53" spans="2:11">
      <c r="B53" s="86" t="s">
        <v>2194</v>
      </c>
      <c r="C53" s="83" t="s">
        <v>2195</v>
      </c>
      <c r="D53" s="96" t="s">
        <v>1838</v>
      </c>
      <c r="E53" s="96" t="s">
        <v>176</v>
      </c>
      <c r="F53" s="111">
        <v>43171</v>
      </c>
      <c r="G53" s="93">
        <v>93624540.491999984</v>
      </c>
      <c r="H53" s="95">
        <v>-6.5343</v>
      </c>
      <c r="I53" s="93">
        <v>-6117.7275912221694</v>
      </c>
      <c r="J53" s="94">
        <v>2.7495453535352994E-2</v>
      </c>
      <c r="K53" s="94">
        <v>-9.7560697434745489E-5</v>
      </c>
    </row>
    <row r="54" spans="2:11">
      <c r="B54" s="86" t="s">
        <v>2196</v>
      </c>
      <c r="C54" s="83" t="s">
        <v>2197</v>
      </c>
      <c r="D54" s="96" t="s">
        <v>1838</v>
      </c>
      <c r="E54" s="96" t="s">
        <v>176</v>
      </c>
      <c r="F54" s="111">
        <v>43171</v>
      </c>
      <c r="G54" s="93">
        <v>117064865.12</v>
      </c>
      <c r="H54" s="95">
        <v>-6.5442</v>
      </c>
      <c r="I54" s="93">
        <v>-7660.9616578802988</v>
      </c>
      <c r="J54" s="94">
        <v>3.4431349248469509E-2</v>
      </c>
      <c r="K54" s="94">
        <v>-1.2217097790297857E-4</v>
      </c>
    </row>
    <row r="55" spans="2:11">
      <c r="B55" s="86" t="s">
        <v>2198</v>
      </c>
      <c r="C55" s="83" t="s">
        <v>2199</v>
      </c>
      <c r="D55" s="96" t="s">
        <v>1838</v>
      </c>
      <c r="E55" s="96" t="s">
        <v>176</v>
      </c>
      <c r="F55" s="111">
        <v>43171</v>
      </c>
      <c r="G55" s="93">
        <v>50176517.537999995</v>
      </c>
      <c r="H55" s="95">
        <v>-6.5317999999999996</v>
      </c>
      <c r="I55" s="93">
        <v>-3277.4083816390698</v>
      </c>
      <c r="J55" s="94">
        <v>1.4729951363481845E-2</v>
      </c>
      <c r="K55" s="94">
        <v>-5.2265525511460508E-5</v>
      </c>
    </row>
    <row r="56" spans="2:11">
      <c r="B56" s="86" t="s">
        <v>2200</v>
      </c>
      <c r="C56" s="83" t="s">
        <v>2201</v>
      </c>
      <c r="D56" s="96" t="s">
        <v>1838</v>
      </c>
      <c r="E56" s="96" t="s">
        <v>176</v>
      </c>
      <c r="F56" s="111">
        <v>43178</v>
      </c>
      <c r="G56" s="93">
        <v>251637198.9075</v>
      </c>
      <c r="H56" s="95">
        <v>-6.0857999999999999</v>
      </c>
      <c r="I56" s="93">
        <v>-15314.053223836218</v>
      </c>
      <c r="J56" s="94">
        <v>6.8827327234718017E-2</v>
      </c>
      <c r="K56" s="94">
        <v>-2.4421644978340725E-4</v>
      </c>
    </row>
    <row r="57" spans="2:11">
      <c r="B57" s="86" t="s">
        <v>2202</v>
      </c>
      <c r="C57" s="83" t="s">
        <v>2203</v>
      </c>
      <c r="D57" s="96" t="s">
        <v>1838</v>
      </c>
      <c r="E57" s="96" t="s">
        <v>176</v>
      </c>
      <c r="F57" s="111">
        <v>43178</v>
      </c>
      <c r="G57" s="93">
        <v>151037266.76324999</v>
      </c>
      <c r="H57" s="95">
        <v>-6.0845000000000002</v>
      </c>
      <c r="I57" s="93">
        <v>-9189.8939713124601</v>
      </c>
      <c r="J57" s="94">
        <v>4.130296730531003E-2</v>
      </c>
      <c r="K57" s="94">
        <v>-1.4655318528386676E-4</v>
      </c>
    </row>
    <row r="58" spans="2:11">
      <c r="B58" s="86" t="s">
        <v>2204</v>
      </c>
      <c r="C58" s="83" t="s">
        <v>2205</v>
      </c>
      <c r="D58" s="96" t="s">
        <v>1838</v>
      </c>
      <c r="E58" s="96" t="s">
        <v>176</v>
      </c>
      <c r="F58" s="111">
        <v>43178</v>
      </c>
      <c r="G58" s="93">
        <v>107405841.53599998</v>
      </c>
      <c r="H58" s="95">
        <v>-6.0830000000000002</v>
      </c>
      <c r="I58" s="93">
        <v>-6533.4728707177292</v>
      </c>
      <c r="J58" s="94">
        <v>2.9363974950283936E-2</v>
      </c>
      <c r="K58" s="94">
        <v>-1.0419067544831164E-4</v>
      </c>
    </row>
    <row r="59" spans="2:11">
      <c r="B59" s="86" t="s">
        <v>2206</v>
      </c>
      <c r="C59" s="83" t="s">
        <v>2207</v>
      </c>
      <c r="D59" s="96" t="s">
        <v>1838</v>
      </c>
      <c r="E59" s="96" t="s">
        <v>176</v>
      </c>
      <c r="F59" s="111">
        <v>43166</v>
      </c>
      <c r="G59" s="93">
        <v>50522319.960000001</v>
      </c>
      <c r="H59" s="95">
        <v>-5.7560000000000002</v>
      </c>
      <c r="I59" s="93">
        <v>-2908.0636428334396</v>
      </c>
      <c r="J59" s="94">
        <v>1.306997207330745E-2</v>
      </c>
      <c r="K59" s="94">
        <v>-4.6375506746415665E-5</v>
      </c>
    </row>
    <row r="60" spans="2:11">
      <c r="B60" s="86" t="s">
        <v>2208</v>
      </c>
      <c r="C60" s="83" t="s">
        <v>2209</v>
      </c>
      <c r="D60" s="96" t="s">
        <v>1838</v>
      </c>
      <c r="E60" s="96" t="s">
        <v>176</v>
      </c>
      <c r="F60" s="111">
        <v>43166</v>
      </c>
      <c r="G60" s="93">
        <v>23588023.2896</v>
      </c>
      <c r="H60" s="95">
        <v>-5.7930000000000001</v>
      </c>
      <c r="I60" s="93">
        <v>-1366.4568012447098</v>
      </c>
      <c r="J60" s="94">
        <v>6.1413897442244864E-3</v>
      </c>
      <c r="K60" s="94">
        <v>-2.1791175980958117E-5</v>
      </c>
    </row>
    <row r="61" spans="2:11">
      <c r="B61" s="86" t="s">
        <v>2210</v>
      </c>
      <c r="C61" s="83" t="s">
        <v>2211</v>
      </c>
      <c r="D61" s="96" t="s">
        <v>1838</v>
      </c>
      <c r="E61" s="96" t="s">
        <v>176</v>
      </c>
      <c r="F61" s="111">
        <v>43158</v>
      </c>
      <c r="G61" s="93">
        <v>43901571.158899993</v>
      </c>
      <c r="H61" s="95">
        <v>-5.5635000000000003</v>
      </c>
      <c r="I61" s="93">
        <v>-2442.4640770002898</v>
      </c>
      <c r="J61" s="94">
        <v>1.0977386053816443E-2</v>
      </c>
      <c r="K61" s="94">
        <v>-3.8950491871092953E-5</v>
      </c>
    </row>
    <row r="62" spans="2:11">
      <c r="B62" s="86" t="s">
        <v>2212</v>
      </c>
      <c r="C62" s="83" t="s">
        <v>2213</v>
      </c>
      <c r="D62" s="96" t="s">
        <v>1838</v>
      </c>
      <c r="E62" s="96" t="s">
        <v>176</v>
      </c>
      <c r="F62" s="111">
        <v>43182</v>
      </c>
      <c r="G62" s="93">
        <v>108106042.5984</v>
      </c>
      <c r="H62" s="95">
        <v>-5.2346000000000004</v>
      </c>
      <c r="I62" s="93">
        <v>-5658.9390632065188</v>
      </c>
      <c r="J62" s="94">
        <v>2.5433478975925572E-2</v>
      </c>
      <c r="K62" s="94">
        <v>-9.0244299621856716E-5</v>
      </c>
    </row>
    <row r="63" spans="2:11">
      <c r="B63" s="86" t="s">
        <v>2214</v>
      </c>
      <c r="C63" s="83" t="s">
        <v>2215</v>
      </c>
      <c r="D63" s="96" t="s">
        <v>1838</v>
      </c>
      <c r="E63" s="96" t="s">
        <v>176</v>
      </c>
      <c r="F63" s="111">
        <v>43157</v>
      </c>
      <c r="G63" s="93">
        <v>50733318.047999993</v>
      </c>
      <c r="H63" s="95">
        <v>-5.3162000000000003</v>
      </c>
      <c r="I63" s="93">
        <v>-2697.0759582113897</v>
      </c>
      <c r="J63" s="94">
        <v>1.212171113939778E-2</v>
      </c>
      <c r="K63" s="94">
        <v>-4.3010841459356501E-5</v>
      </c>
    </row>
    <row r="64" spans="2:11">
      <c r="B64" s="86" t="s">
        <v>2216</v>
      </c>
      <c r="C64" s="83" t="s">
        <v>2217</v>
      </c>
      <c r="D64" s="96" t="s">
        <v>1838</v>
      </c>
      <c r="E64" s="96" t="s">
        <v>176</v>
      </c>
      <c r="F64" s="111">
        <v>43185</v>
      </c>
      <c r="G64" s="93">
        <v>135304477.616</v>
      </c>
      <c r="H64" s="95">
        <v>-5.2127999999999997</v>
      </c>
      <c r="I64" s="93">
        <v>-7053.1765272021203</v>
      </c>
      <c r="J64" s="94">
        <v>3.169972585222381E-2</v>
      </c>
      <c r="K64" s="94">
        <v>-1.1247849971475229E-4</v>
      </c>
    </row>
    <row r="65" spans="2:11">
      <c r="B65" s="86" t="s">
        <v>2218</v>
      </c>
      <c r="C65" s="83" t="s">
        <v>2219</v>
      </c>
      <c r="D65" s="96" t="s">
        <v>1838</v>
      </c>
      <c r="E65" s="96" t="s">
        <v>176</v>
      </c>
      <c r="F65" s="111">
        <v>43185</v>
      </c>
      <c r="G65" s="93">
        <v>135304477.616</v>
      </c>
      <c r="H65" s="95">
        <v>-5.2127999999999997</v>
      </c>
      <c r="I65" s="93">
        <v>-7053.1765272021203</v>
      </c>
      <c r="J65" s="94">
        <v>3.169972585222381E-2</v>
      </c>
      <c r="K65" s="94">
        <v>-1.1247849971475229E-4</v>
      </c>
    </row>
    <row r="66" spans="2:11">
      <c r="B66" s="86" t="s">
        <v>2220</v>
      </c>
      <c r="C66" s="83" t="s">
        <v>2221</v>
      </c>
      <c r="D66" s="96" t="s">
        <v>1838</v>
      </c>
      <c r="E66" s="96" t="s">
        <v>176</v>
      </c>
      <c r="F66" s="111">
        <v>43157</v>
      </c>
      <c r="G66" s="93">
        <v>16915990.230999999</v>
      </c>
      <c r="H66" s="95">
        <v>-5.2858000000000001</v>
      </c>
      <c r="I66" s="93">
        <v>-894.14134210225984</v>
      </c>
      <c r="J66" s="94">
        <v>4.0186198811934049E-3</v>
      </c>
      <c r="K66" s="94">
        <v>-1.4259061332822247E-5</v>
      </c>
    </row>
    <row r="67" spans="2:11">
      <c r="B67" s="86" t="s">
        <v>2222</v>
      </c>
      <c r="C67" s="83" t="s">
        <v>2223</v>
      </c>
      <c r="D67" s="96" t="s">
        <v>1838</v>
      </c>
      <c r="E67" s="96" t="s">
        <v>176</v>
      </c>
      <c r="F67" s="111">
        <v>43157</v>
      </c>
      <c r="G67" s="93">
        <v>111756749.10014999</v>
      </c>
      <c r="H67" s="95">
        <v>-5.2217000000000002</v>
      </c>
      <c r="I67" s="93">
        <v>-5835.5546611034397</v>
      </c>
      <c r="J67" s="94">
        <v>2.6227258347952701E-2</v>
      </c>
      <c r="K67" s="94">
        <v>-9.3060825963010111E-5</v>
      </c>
    </row>
    <row r="68" spans="2:11">
      <c r="B68" s="86" t="s">
        <v>2224</v>
      </c>
      <c r="C68" s="83" t="s">
        <v>2225</v>
      </c>
      <c r="D68" s="96" t="s">
        <v>1838</v>
      </c>
      <c r="E68" s="96" t="s">
        <v>176</v>
      </c>
      <c r="F68" s="111">
        <v>43181</v>
      </c>
      <c r="G68" s="93">
        <v>50799254.950499989</v>
      </c>
      <c r="H68" s="95">
        <v>-5.2201000000000004</v>
      </c>
      <c r="I68" s="93">
        <v>-2651.7922421233598</v>
      </c>
      <c r="J68" s="94">
        <v>1.1918188459932118E-2</v>
      </c>
      <c r="K68" s="94">
        <v>-4.228869244926914E-5</v>
      </c>
    </row>
    <row r="69" spans="2:11">
      <c r="B69" s="86" t="s">
        <v>2226</v>
      </c>
      <c r="C69" s="83" t="s">
        <v>2227</v>
      </c>
      <c r="D69" s="96" t="s">
        <v>1838</v>
      </c>
      <c r="E69" s="96" t="s">
        <v>176</v>
      </c>
      <c r="F69" s="111">
        <v>43157</v>
      </c>
      <c r="G69" s="93">
        <v>44065387.729999997</v>
      </c>
      <c r="H69" s="95">
        <v>-5.16</v>
      </c>
      <c r="I69" s="93">
        <v>-2273.7747688055397</v>
      </c>
      <c r="J69" s="94">
        <v>1.0219230518739244E-2</v>
      </c>
      <c r="K69" s="94">
        <v>-3.6260367750352762E-5</v>
      </c>
    </row>
    <row r="70" spans="2:11">
      <c r="B70" s="86" t="s">
        <v>2228</v>
      </c>
      <c r="C70" s="83" t="s">
        <v>2229</v>
      </c>
      <c r="D70" s="96" t="s">
        <v>1838</v>
      </c>
      <c r="E70" s="96" t="s">
        <v>176</v>
      </c>
      <c r="F70" s="111">
        <v>43187</v>
      </c>
      <c r="G70" s="93">
        <v>74572194.61999999</v>
      </c>
      <c r="H70" s="95">
        <v>-4.9701000000000004</v>
      </c>
      <c r="I70" s="93">
        <v>-3706.3202446471596</v>
      </c>
      <c r="J70" s="94">
        <v>1.665764853931256E-2</v>
      </c>
      <c r="K70" s="94">
        <v>-5.9105473820558998E-5</v>
      </c>
    </row>
    <row r="71" spans="2:11">
      <c r="B71" s="86" t="s">
        <v>2230</v>
      </c>
      <c r="C71" s="83" t="s">
        <v>2231</v>
      </c>
      <c r="D71" s="96" t="s">
        <v>1838</v>
      </c>
      <c r="E71" s="96" t="s">
        <v>176</v>
      </c>
      <c r="F71" s="111">
        <v>43187</v>
      </c>
      <c r="G71" s="93">
        <v>101689356.3</v>
      </c>
      <c r="H71" s="95">
        <v>-4.9640000000000004</v>
      </c>
      <c r="I71" s="93">
        <v>-5047.8296088097495</v>
      </c>
      <c r="J71" s="94">
        <v>2.2686914772496482E-2</v>
      </c>
      <c r="K71" s="94">
        <v>-8.0498807739305442E-5</v>
      </c>
    </row>
    <row r="72" spans="2:11">
      <c r="B72" s="86" t="s">
        <v>2232</v>
      </c>
      <c r="C72" s="83" t="s">
        <v>2233</v>
      </c>
      <c r="D72" s="96" t="s">
        <v>1838</v>
      </c>
      <c r="E72" s="96" t="s">
        <v>176</v>
      </c>
      <c r="F72" s="111">
        <v>43187</v>
      </c>
      <c r="G72" s="93">
        <v>67792904.200000003</v>
      </c>
      <c r="H72" s="95">
        <v>-5.0067000000000004</v>
      </c>
      <c r="I72" s="93">
        <v>-3394.1549326990898</v>
      </c>
      <c r="J72" s="94">
        <v>1.5254655891792205E-2</v>
      </c>
      <c r="K72" s="94">
        <v>-5.4127307484371351E-5</v>
      </c>
    </row>
    <row r="73" spans="2:11">
      <c r="B73" s="86" t="s">
        <v>2234</v>
      </c>
      <c r="C73" s="83" t="s">
        <v>2235</v>
      </c>
      <c r="D73" s="96" t="s">
        <v>1838</v>
      </c>
      <c r="E73" s="96" t="s">
        <v>176</v>
      </c>
      <c r="F73" s="111">
        <v>43192</v>
      </c>
      <c r="G73" s="93">
        <v>50881309.762500003</v>
      </c>
      <c r="H73" s="95">
        <v>-4.8883999999999999</v>
      </c>
      <c r="I73" s="93">
        <v>-2487.28701624522</v>
      </c>
      <c r="J73" s="94">
        <v>1.1178837822459304E-2</v>
      </c>
      <c r="K73" s="94">
        <v>-3.9665292775285712E-5</v>
      </c>
    </row>
    <row r="74" spans="2:11">
      <c r="B74" s="86" t="s">
        <v>2236</v>
      </c>
      <c r="C74" s="83" t="s">
        <v>2237</v>
      </c>
      <c r="D74" s="96" t="s">
        <v>1838</v>
      </c>
      <c r="E74" s="96" t="s">
        <v>176</v>
      </c>
      <c r="F74" s="111">
        <v>43192</v>
      </c>
      <c r="G74" s="93">
        <v>50888636.085000001</v>
      </c>
      <c r="H74" s="95">
        <v>-4.8733000000000004</v>
      </c>
      <c r="I74" s="93">
        <v>-2479.9614556827596</v>
      </c>
      <c r="J74" s="94">
        <v>1.1145913896530574E-2</v>
      </c>
      <c r="K74" s="94">
        <v>-3.9548470509678536E-5</v>
      </c>
    </row>
    <row r="75" spans="2:11">
      <c r="B75" s="86" t="s">
        <v>2238</v>
      </c>
      <c r="C75" s="83" t="s">
        <v>2239</v>
      </c>
      <c r="D75" s="96" t="s">
        <v>1838</v>
      </c>
      <c r="E75" s="96" t="s">
        <v>176</v>
      </c>
      <c r="F75" s="111">
        <v>43262</v>
      </c>
      <c r="G75" s="93">
        <v>152973613.79999998</v>
      </c>
      <c r="H75" s="95">
        <v>-2.4220000000000002</v>
      </c>
      <c r="I75" s="93">
        <v>-3705.05703035328</v>
      </c>
      <c r="J75" s="94">
        <v>1.6651971161658088E-2</v>
      </c>
      <c r="K75" s="94">
        <v>-5.908532907470643E-5</v>
      </c>
    </row>
    <row r="76" spans="2:11">
      <c r="B76" s="86" t="s">
        <v>2240</v>
      </c>
      <c r="C76" s="83" t="s">
        <v>2241</v>
      </c>
      <c r="D76" s="96" t="s">
        <v>1838</v>
      </c>
      <c r="E76" s="96" t="s">
        <v>176</v>
      </c>
      <c r="F76" s="111">
        <v>43200</v>
      </c>
      <c r="G76" s="93">
        <v>135984360.34399998</v>
      </c>
      <c r="H76" s="95">
        <v>-4.6069000000000004</v>
      </c>
      <c r="I76" s="93">
        <v>-6264.6536676934693</v>
      </c>
      <c r="J76" s="94">
        <v>2.8155796620021347E-2</v>
      </c>
      <c r="K76" s="94">
        <v>-9.9903758690440776E-5</v>
      </c>
    </row>
    <row r="77" spans="2:11">
      <c r="B77" s="86" t="s">
        <v>2242</v>
      </c>
      <c r="C77" s="83" t="s">
        <v>2243</v>
      </c>
      <c r="D77" s="96" t="s">
        <v>1838</v>
      </c>
      <c r="E77" s="96" t="s">
        <v>176</v>
      </c>
      <c r="F77" s="111">
        <v>43262</v>
      </c>
      <c r="G77" s="93">
        <v>170014639.93499997</v>
      </c>
      <c r="H77" s="95">
        <v>-2.3956</v>
      </c>
      <c r="I77" s="93">
        <v>-4072.8470063032496</v>
      </c>
      <c r="J77" s="94">
        <v>1.8304962741245687E-2</v>
      </c>
      <c r="K77" s="94">
        <v>-6.4950553707243393E-5</v>
      </c>
    </row>
    <row r="78" spans="2:11">
      <c r="B78" s="86" t="s">
        <v>2244</v>
      </c>
      <c r="C78" s="83" t="s">
        <v>2245</v>
      </c>
      <c r="D78" s="96" t="s">
        <v>1838</v>
      </c>
      <c r="E78" s="96" t="s">
        <v>176</v>
      </c>
      <c r="F78" s="111">
        <v>43201</v>
      </c>
      <c r="G78" s="93">
        <v>177135239.29919997</v>
      </c>
      <c r="H78" s="95">
        <v>-4.4340000000000002</v>
      </c>
      <c r="I78" s="93">
        <v>-7854.2605717740489</v>
      </c>
      <c r="J78" s="94">
        <v>3.5300109948606863E-2</v>
      </c>
      <c r="K78" s="94">
        <v>-1.2525355661732203E-4</v>
      </c>
    </row>
    <row r="79" spans="2:11">
      <c r="B79" s="86" t="s">
        <v>2246</v>
      </c>
      <c r="C79" s="83" t="s">
        <v>2247</v>
      </c>
      <c r="D79" s="96" t="s">
        <v>1838</v>
      </c>
      <c r="E79" s="96" t="s">
        <v>176</v>
      </c>
      <c r="F79" s="111">
        <v>43201</v>
      </c>
      <c r="G79" s="93">
        <v>122730554.52</v>
      </c>
      <c r="H79" s="95">
        <v>-4.3502999999999998</v>
      </c>
      <c r="I79" s="93">
        <v>-5339.1100760283989</v>
      </c>
      <c r="J79" s="94">
        <v>2.3996042783305201E-2</v>
      </c>
      <c r="K79" s="94">
        <v>-8.5143919033856051E-5</v>
      </c>
    </row>
    <row r="80" spans="2:11">
      <c r="B80" s="86" t="s">
        <v>2248</v>
      </c>
      <c r="C80" s="83" t="s">
        <v>2249</v>
      </c>
      <c r="D80" s="96" t="s">
        <v>1838</v>
      </c>
      <c r="E80" s="96" t="s">
        <v>176</v>
      </c>
      <c r="F80" s="111">
        <v>43249</v>
      </c>
      <c r="G80" s="93">
        <v>102378030.61499999</v>
      </c>
      <c r="H80" s="95">
        <v>-2.0823999999999998</v>
      </c>
      <c r="I80" s="93">
        <v>-2131.8855292845597</v>
      </c>
      <c r="J80" s="94">
        <v>9.5815249435493074E-3</v>
      </c>
      <c r="K80" s="94">
        <v>-3.3997630000143945E-5</v>
      </c>
    </row>
    <row r="81" spans="2:11">
      <c r="B81" s="86" t="s">
        <v>2250</v>
      </c>
      <c r="C81" s="83" t="s">
        <v>2251</v>
      </c>
      <c r="D81" s="96" t="s">
        <v>1838</v>
      </c>
      <c r="E81" s="96" t="s">
        <v>176</v>
      </c>
      <c r="F81" s="111">
        <v>43201</v>
      </c>
      <c r="G81" s="93">
        <v>155384462.324</v>
      </c>
      <c r="H81" s="95">
        <v>-4.1711999999999998</v>
      </c>
      <c r="I81" s="93">
        <v>-6481.3931113522494</v>
      </c>
      <c r="J81" s="94">
        <v>2.9129908202065118E-2</v>
      </c>
      <c r="K81" s="94">
        <v>-1.0336014849689586E-4</v>
      </c>
    </row>
    <row r="82" spans="2:11">
      <c r="B82" s="86" t="s">
        <v>2252</v>
      </c>
      <c r="C82" s="83" t="s">
        <v>2253</v>
      </c>
      <c r="D82" s="96" t="s">
        <v>1838</v>
      </c>
      <c r="E82" s="96" t="s">
        <v>176</v>
      </c>
      <c r="F82" s="111">
        <v>43199</v>
      </c>
      <c r="G82" s="93">
        <v>102568515</v>
      </c>
      <c r="H82" s="95">
        <v>-4.0705</v>
      </c>
      <c r="I82" s="93">
        <v>-4175.0037331366002</v>
      </c>
      <c r="J82" s="94">
        <v>1.8764094909863385E-2</v>
      </c>
      <c r="K82" s="94">
        <v>-6.6579668663557006E-5</v>
      </c>
    </row>
    <row r="83" spans="2:11">
      <c r="B83" s="86" t="s">
        <v>2254</v>
      </c>
      <c r="C83" s="83" t="s">
        <v>2255</v>
      </c>
      <c r="D83" s="96" t="s">
        <v>1838</v>
      </c>
      <c r="E83" s="96" t="s">
        <v>176</v>
      </c>
      <c r="F83" s="111">
        <v>43264</v>
      </c>
      <c r="G83" s="93">
        <v>85473762.499999985</v>
      </c>
      <c r="H83" s="95">
        <v>-1.7901</v>
      </c>
      <c r="I83" s="93">
        <v>-1530.0885927228298</v>
      </c>
      <c r="J83" s="94">
        <v>6.8768148268889473E-3</v>
      </c>
      <c r="K83" s="94">
        <v>-2.4400646811599174E-5</v>
      </c>
    </row>
    <row r="84" spans="2:11">
      <c r="B84" s="86" t="s">
        <v>2256</v>
      </c>
      <c r="C84" s="83" t="s">
        <v>2257</v>
      </c>
      <c r="D84" s="96" t="s">
        <v>1838</v>
      </c>
      <c r="E84" s="96" t="s">
        <v>176</v>
      </c>
      <c r="F84" s="111">
        <v>43264</v>
      </c>
      <c r="G84" s="93">
        <v>239394914.00999999</v>
      </c>
      <c r="H84" s="95">
        <v>-1.7611000000000001</v>
      </c>
      <c r="I84" s="93">
        <v>-4215.9894670142194</v>
      </c>
      <c r="J84" s="94">
        <v>1.8948300781184192E-2</v>
      </c>
      <c r="K84" s="94">
        <v>-6.7233276841160834E-5</v>
      </c>
    </row>
    <row r="85" spans="2:11">
      <c r="B85" s="86" t="s">
        <v>2258</v>
      </c>
      <c r="C85" s="83" t="s">
        <v>2259</v>
      </c>
      <c r="D85" s="96" t="s">
        <v>1838</v>
      </c>
      <c r="E85" s="96" t="s">
        <v>176</v>
      </c>
      <c r="F85" s="111">
        <v>43213</v>
      </c>
      <c r="G85" s="93">
        <v>147384508.89119998</v>
      </c>
      <c r="H85" s="95">
        <v>-3.5611000000000002</v>
      </c>
      <c r="I85" s="93">
        <v>-5248.4668115302502</v>
      </c>
      <c r="J85" s="94">
        <v>2.3588656604345951E-2</v>
      </c>
      <c r="K85" s="94">
        <v>-8.3698411699582138E-5</v>
      </c>
    </row>
    <row r="86" spans="2:11">
      <c r="B86" s="86" t="s">
        <v>2260</v>
      </c>
      <c r="C86" s="83" t="s">
        <v>2261</v>
      </c>
      <c r="D86" s="96" t="s">
        <v>1838</v>
      </c>
      <c r="E86" s="96" t="s">
        <v>176</v>
      </c>
      <c r="F86" s="111">
        <v>43213</v>
      </c>
      <c r="G86" s="93">
        <v>59983777.047249995</v>
      </c>
      <c r="H86" s="95">
        <v>-3.5581</v>
      </c>
      <c r="I86" s="93">
        <v>-2134.2948148597602</v>
      </c>
      <c r="J86" s="94">
        <v>9.59235321247736E-3</v>
      </c>
      <c r="K86" s="94">
        <v>-3.4036051387420697E-5</v>
      </c>
    </row>
    <row r="87" spans="2:11">
      <c r="B87" s="86" t="s">
        <v>2262</v>
      </c>
      <c r="C87" s="83" t="s">
        <v>2263</v>
      </c>
      <c r="D87" s="96" t="s">
        <v>1838</v>
      </c>
      <c r="E87" s="96" t="s">
        <v>176</v>
      </c>
      <c r="F87" s="111">
        <v>43213</v>
      </c>
      <c r="G87" s="93">
        <v>25722718.297499999</v>
      </c>
      <c r="H87" s="95">
        <v>-3.5466000000000002</v>
      </c>
      <c r="I87" s="93">
        <v>-912.28358288801996</v>
      </c>
      <c r="J87" s="94">
        <v>4.1001581862444153E-3</v>
      </c>
      <c r="K87" s="94">
        <v>-1.4548379488574627E-5</v>
      </c>
    </row>
    <row r="88" spans="2:11">
      <c r="B88" s="86" t="s">
        <v>2264</v>
      </c>
      <c r="C88" s="83" t="s">
        <v>2265</v>
      </c>
      <c r="D88" s="96" t="s">
        <v>1838</v>
      </c>
      <c r="E88" s="96" t="s">
        <v>176</v>
      </c>
      <c r="F88" s="111">
        <v>43214</v>
      </c>
      <c r="G88" s="93">
        <v>60091473.987999991</v>
      </c>
      <c r="H88" s="95">
        <v>-3.2675000000000001</v>
      </c>
      <c r="I88" s="93">
        <v>-1963.4634853346097</v>
      </c>
      <c r="J88" s="94">
        <v>8.8245705982137219E-3</v>
      </c>
      <c r="K88" s="94">
        <v>-3.1311767998913534E-5</v>
      </c>
    </row>
    <row r="89" spans="2:11">
      <c r="B89" s="86" t="s">
        <v>2266</v>
      </c>
      <c r="C89" s="83" t="s">
        <v>2267</v>
      </c>
      <c r="D89" s="96" t="s">
        <v>1838</v>
      </c>
      <c r="E89" s="96" t="s">
        <v>176</v>
      </c>
      <c r="F89" s="111">
        <v>43258</v>
      </c>
      <c r="G89" s="93">
        <v>51509908.232999995</v>
      </c>
      <c r="H89" s="95">
        <v>-2.5276999999999998</v>
      </c>
      <c r="I89" s="93">
        <v>-1302.0014081438001</v>
      </c>
      <c r="J89" s="94">
        <v>5.8517020718521816E-3</v>
      </c>
      <c r="K89" s="94">
        <v>-2.0763292177603086E-5</v>
      </c>
    </row>
    <row r="90" spans="2:11">
      <c r="B90" s="86" t="s">
        <v>2268</v>
      </c>
      <c r="C90" s="83" t="s">
        <v>2269</v>
      </c>
      <c r="D90" s="96" t="s">
        <v>1838</v>
      </c>
      <c r="E90" s="96" t="s">
        <v>176</v>
      </c>
      <c r="F90" s="111">
        <v>43256</v>
      </c>
      <c r="G90" s="93">
        <v>34341892.507999994</v>
      </c>
      <c r="H90" s="95">
        <v>-2.4117000000000002</v>
      </c>
      <c r="I90" s="93">
        <v>-828.20713568893984</v>
      </c>
      <c r="J90" s="94">
        <v>3.7222858450998426E-3</v>
      </c>
      <c r="K90" s="94">
        <v>-1.3207594580409218E-5</v>
      </c>
    </row>
    <row r="91" spans="2:11">
      <c r="B91" s="86" t="s">
        <v>2270</v>
      </c>
      <c r="C91" s="83" t="s">
        <v>2271</v>
      </c>
      <c r="D91" s="96" t="s">
        <v>1838</v>
      </c>
      <c r="E91" s="96" t="s">
        <v>176</v>
      </c>
      <c r="F91" s="111">
        <v>43214</v>
      </c>
      <c r="G91" s="93">
        <v>85866941.80749999</v>
      </c>
      <c r="H91" s="95">
        <v>-3.2410000000000001</v>
      </c>
      <c r="I91" s="93">
        <v>-2782.9743836687799</v>
      </c>
      <c r="J91" s="94">
        <v>1.2507772161355089E-2</v>
      </c>
      <c r="K91" s="94">
        <v>-4.4380681840643447E-5</v>
      </c>
    </row>
    <row r="92" spans="2:11">
      <c r="B92" s="86" t="s">
        <v>2272</v>
      </c>
      <c r="C92" s="83" t="s">
        <v>2273</v>
      </c>
      <c r="D92" s="96" t="s">
        <v>1838</v>
      </c>
      <c r="E92" s="96" t="s">
        <v>176</v>
      </c>
      <c r="F92" s="111">
        <v>43214</v>
      </c>
      <c r="G92" s="93">
        <v>85906015.527500004</v>
      </c>
      <c r="H92" s="95">
        <v>-3.2473000000000001</v>
      </c>
      <c r="I92" s="93">
        <v>-2789.6493472563798</v>
      </c>
      <c r="J92" s="94">
        <v>1.2537772050764411E-2</v>
      </c>
      <c r="K92" s="94">
        <v>-4.4487128898517053E-5</v>
      </c>
    </row>
    <row r="93" spans="2:11">
      <c r="B93" s="86" t="s">
        <v>2274</v>
      </c>
      <c r="C93" s="83" t="s">
        <v>2275</v>
      </c>
      <c r="D93" s="96" t="s">
        <v>1838</v>
      </c>
      <c r="E93" s="96" t="s">
        <v>176</v>
      </c>
      <c r="F93" s="111">
        <v>43242</v>
      </c>
      <c r="G93" s="93">
        <v>39542604.639999993</v>
      </c>
      <c r="H93" s="95">
        <v>-2.7538</v>
      </c>
      <c r="I93" s="93">
        <v>-1088.9218728478299</v>
      </c>
      <c r="J93" s="94">
        <v>4.8940395452514293E-3</v>
      </c>
      <c r="K93" s="94">
        <v>-1.7365267704860365E-5</v>
      </c>
    </row>
    <row r="94" spans="2:11">
      <c r="B94" s="86" t="s">
        <v>2276</v>
      </c>
      <c r="C94" s="83" t="s">
        <v>2277</v>
      </c>
      <c r="D94" s="96" t="s">
        <v>1838</v>
      </c>
      <c r="E94" s="96" t="s">
        <v>176</v>
      </c>
      <c r="F94" s="111">
        <v>43242</v>
      </c>
      <c r="G94" s="93">
        <v>103154620.8</v>
      </c>
      <c r="H94" s="95">
        <v>-2.7538</v>
      </c>
      <c r="I94" s="93">
        <v>-2840.6657544057798</v>
      </c>
      <c r="J94" s="94">
        <v>1.2767059679446935E-2</v>
      </c>
      <c r="K94" s="94">
        <v>-4.5300698346959284E-5</v>
      </c>
    </row>
    <row r="95" spans="2:11">
      <c r="B95" s="86" t="s">
        <v>2278</v>
      </c>
      <c r="C95" s="83" t="s">
        <v>2279</v>
      </c>
      <c r="D95" s="96" t="s">
        <v>1838</v>
      </c>
      <c r="E95" s="96" t="s">
        <v>176</v>
      </c>
      <c r="F95" s="111">
        <v>43214</v>
      </c>
      <c r="G95" s="93">
        <v>94563775.036499992</v>
      </c>
      <c r="H95" s="95">
        <v>-3.1208</v>
      </c>
      <c r="I95" s="93">
        <v>-2951.1603930446399</v>
      </c>
      <c r="J95" s="94">
        <v>1.3263665675267919E-2</v>
      </c>
      <c r="K95" s="94">
        <v>-4.7062779748536333E-5</v>
      </c>
    </row>
    <row r="96" spans="2:11">
      <c r="B96" s="86" t="s">
        <v>2280</v>
      </c>
      <c r="C96" s="83" t="s">
        <v>2281</v>
      </c>
      <c r="D96" s="96" t="s">
        <v>1838</v>
      </c>
      <c r="E96" s="96" t="s">
        <v>176</v>
      </c>
      <c r="F96" s="111">
        <v>43242</v>
      </c>
      <c r="G96" s="93">
        <v>51600754.631999999</v>
      </c>
      <c r="H96" s="95">
        <v>-2.6926999999999999</v>
      </c>
      <c r="I96" s="93">
        <v>-1389.4710855666899</v>
      </c>
      <c r="J96" s="94">
        <v>6.2448249128861872E-3</v>
      </c>
      <c r="K96" s="94">
        <v>-2.2158189646724387E-5</v>
      </c>
    </row>
    <row r="97" spans="2:11">
      <c r="B97" s="86" t="s">
        <v>2282</v>
      </c>
      <c r="C97" s="83" t="s">
        <v>2283</v>
      </c>
      <c r="D97" s="96" t="s">
        <v>1838</v>
      </c>
      <c r="E97" s="96" t="s">
        <v>176</v>
      </c>
      <c r="F97" s="111">
        <v>43276</v>
      </c>
      <c r="G97" s="93">
        <v>344532526.10000002</v>
      </c>
      <c r="H97" s="95">
        <v>-0.88570000000000004</v>
      </c>
      <c r="I97" s="93">
        <v>-3051.6389622145698</v>
      </c>
      <c r="J97" s="94">
        <v>1.3715255548912267E-2</v>
      </c>
      <c r="K97" s="94">
        <v>-4.866513276921167E-5</v>
      </c>
    </row>
    <row r="98" spans="2:11">
      <c r="B98" s="86" t="s">
        <v>2284</v>
      </c>
      <c r="C98" s="83" t="s">
        <v>2285</v>
      </c>
      <c r="D98" s="96" t="s">
        <v>1838</v>
      </c>
      <c r="E98" s="96" t="s">
        <v>176</v>
      </c>
      <c r="F98" s="111">
        <v>43214</v>
      </c>
      <c r="G98" s="93">
        <v>41352108.613199994</v>
      </c>
      <c r="H98" s="95">
        <v>-2.9546999999999999</v>
      </c>
      <c r="I98" s="93">
        <v>-1221.83751998105</v>
      </c>
      <c r="J98" s="94">
        <v>5.4914142968040293E-3</v>
      </c>
      <c r="K98" s="94">
        <v>-1.9484901676943934E-5</v>
      </c>
    </row>
    <row r="99" spans="2:11">
      <c r="B99" s="86" t="s">
        <v>2286</v>
      </c>
      <c r="C99" s="83" t="s">
        <v>2287</v>
      </c>
      <c r="D99" s="96" t="s">
        <v>1838</v>
      </c>
      <c r="E99" s="96" t="s">
        <v>176</v>
      </c>
      <c r="F99" s="111">
        <v>43265</v>
      </c>
      <c r="G99" s="93">
        <v>62165311.677000001</v>
      </c>
      <c r="H99" s="95">
        <v>-1.5832999999999999</v>
      </c>
      <c r="I99" s="93">
        <v>-984.26439862918994</v>
      </c>
      <c r="J99" s="94">
        <v>4.4236680426636282E-3</v>
      </c>
      <c r="K99" s="94">
        <v>-1.569627280041585E-5</v>
      </c>
    </row>
    <row r="100" spans="2:11">
      <c r="B100" s="86" t="s">
        <v>2288</v>
      </c>
      <c r="C100" s="83" t="s">
        <v>2289</v>
      </c>
      <c r="D100" s="96" t="s">
        <v>1838</v>
      </c>
      <c r="E100" s="96" t="s">
        <v>176</v>
      </c>
      <c r="F100" s="111">
        <v>43271</v>
      </c>
      <c r="G100" s="93">
        <v>17281329.513</v>
      </c>
      <c r="H100" s="95">
        <v>-0.58279999999999998</v>
      </c>
      <c r="I100" s="93">
        <v>-100.71584433463001</v>
      </c>
      <c r="J100" s="94">
        <v>4.5265628076510052E-4</v>
      </c>
      <c r="K100" s="94">
        <v>-1.6061368979740388E-6</v>
      </c>
    </row>
    <row r="101" spans="2:11">
      <c r="B101" s="86" t="s">
        <v>2290</v>
      </c>
      <c r="C101" s="83" t="s">
        <v>2291</v>
      </c>
      <c r="D101" s="96" t="s">
        <v>1838</v>
      </c>
      <c r="E101" s="96" t="s">
        <v>176</v>
      </c>
      <c r="F101" s="111">
        <v>43271</v>
      </c>
      <c r="G101" s="93">
        <v>34587080.100999996</v>
      </c>
      <c r="H101" s="95">
        <v>-0.51190000000000002</v>
      </c>
      <c r="I101" s="93">
        <v>-177.05693556431999</v>
      </c>
      <c r="J101" s="94">
        <v>7.9576291561360489E-4</v>
      </c>
      <c r="K101" s="94">
        <v>-2.823564446396505E-6</v>
      </c>
    </row>
    <row r="102" spans="2:11">
      <c r="B102" s="86" t="s">
        <v>2292</v>
      </c>
      <c r="C102" s="83" t="s">
        <v>2293</v>
      </c>
      <c r="D102" s="96" t="s">
        <v>1838</v>
      </c>
      <c r="E102" s="96" t="s">
        <v>176</v>
      </c>
      <c r="F102" s="111">
        <v>43230</v>
      </c>
      <c r="G102" s="93">
        <v>51896738.060999997</v>
      </c>
      <c r="H102" s="95">
        <v>-2.2978000000000001</v>
      </c>
      <c r="I102" s="93">
        <v>-1192.4768820566699</v>
      </c>
      <c r="J102" s="94">
        <v>5.3594561401550762E-3</v>
      </c>
      <c r="K102" s="94">
        <v>-1.901668136632704E-5</v>
      </c>
    </row>
    <row r="103" spans="2:11">
      <c r="B103" s="86" t="s">
        <v>2294</v>
      </c>
      <c r="C103" s="83" t="s">
        <v>2295</v>
      </c>
      <c r="D103" s="96" t="s">
        <v>1838</v>
      </c>
      <c r="E103" s="96" t="s">
        <v>176</v>
      </c>
      <c r="F103" s="111">
        <v>43270</v>
      </c>
      <c r="G103" s="93">
        <v>74473533.476999998</v>
      </c>
      <c r="H103" s="95">
        <v>-0.40129999999999999</v>
      </c>
      <c r="I103" s="93">
        <v>-298.88735856510999</v>
      </c>
      <c r="J103" s="94">
        <v>1.3433163469917775E-3</v>
      </c>
      <c r="K103" s="94">
        <v>-4.7664200017470227E-6</v>
      </c>
    </row>
    <row r="104" spans="2:11">
      <c r="B104" s="86" t="s">
        <v>2296</v>
      </c>
      <c r="C104" s="83" t="s">
        <v>2297</v>
      </c>
      <c r="D104" s="96" t="s">
        <v>1838</v>
      </c>
      <c r="E104" s="96" t="s">
        <v>176</v>
      </c>
      <c r="F104" s="111">
        <v>43237</v>
      </c>
      <c r="G104" s="93">
        <v>190529808.19949996</v>
      </c>
      <c r="H104" s="95">
        <v>-2.0771000000000002</v>
      </c>
      <c r="I104" s="93">
        <v>-3957.5886755537299</v>
      </c>
      <c r="J104" s="94">
        <v>1.7786946855374467E-2</v>
      </c>
      <c r="K104" s="94">
        <v>-6.3112504698781196E-5</v>
      </c>
    </row>
    <row r="105" spans="2:11">
      <c r="B105" s="86" t="s">
        <v>2298</v>
      </c>
      <c r="C105" s="83" t="s">
        <v>2299</v>
      </c>
      <c r="D105" s="96" t="s">
        <v>1838</v>
      </c>
      <c r="E105" s="96" t="s">
        <v>176</v>
      </c>
      <c r="F105" s="111">
        <v>43236</v>
      </c>
      <c r="G105" s="93">
        <v>138594484.83999997</v>
      </c>
      <c r="H105" s="95">
        <v>-2.0991</v>
      </c>
      <c r="I105" s="93">
        <v>-2909.2535548285996</v>
      </c>
      <c r="J105" s="94">
        <v>1.3075320001845657E-2</v>
      </c>
      <c r="K105" s="94">
        <v>-4.6394482524987492E-5</v>
      </c>
    </row>
    <row r="106" spans="2:11">
      <c r="B106" s="86" t="s">
        <v>2300</v>
      </c>
      <c r="C106" s="83" t="s">
        <v>2301</v>
      </c>
      <c r="D106" s="96" t="s">
        <v>1838</v>
      </c>
      <c r="E106" s="96" t="s">
        <v>176</v>
      </c>
      <c r="F106" s="111">
        <v>43270</v>
      </c>
      <c r="G106" s="93">
        <v>51972931.814999998</v>
      </c>
      <c r="H106" s="95">
        <v>-0.37309999999999999</v>
      </c>
      <c r="I106" s="93">
        <v>-193.90050265529996</v>
      </c>
      <c r="J106" s="94">
        <v>8.7146447463433278E-4</v>
      </c>
      <c r="K106" s="94">
        <v>-3.0921723777209939E-6</v>
      </c>
    </row>
    <row r="107" spans="2:11">
      <c r="B107" s="86" t="s">
        <v>2302</v>
      </c>
      <c r="C107" s="83" t="s">
        <v>2303</v>
      </c>
      <c r="D107" s="96" t="s">
        <v>1838</v>
      </c>
      <c r="E107" s="96" t="s">
        <v>176</v>
      </c>
      <c r="F107" s="111">
        <v>43270</v>
      </c>
      <c r="G107" s="93">
        <v>62406201.160800003</v>
      </c>
      <c r="H107" s="95">
        <v>-0.311</v>
      </c>
      <c r="I107" s="93">
        <v>-194.06910575709998</v>
      </c>
      <c r="J107" s="94">
        <v>8.7222224272425397E-4</v>
      </c>
      <c r="K107" s="94">
        <v>-3.0948611270901014E-6</v>
      </c>
    </row>
    <row r="108" spans="2:11">
      <c r="B108" s="86" t="s">
        <v>2304</v>
      </c>
      <c r="C108" s="83" t="s">
        <v>2305</v>
      </c>
      <c r="D108" s="96" t="s">
        <v>1838</v>
      </c>
      <c r="E108" s="96" t="s">
        <v>176</v>
      </c>
      <c r="F108" s="111">
        <v>43278</v>
      </c>
      <c r="G108" s="93">
        <v>86719237.325000003</v>
      </c>
      <c r="H108" s="95">
        <v>-0.16819999999999999</v>
      </c>
      <c r="I108" s="93">
        <v>-145.84272827901</v>
      </c>
      <c r="J108" s="94">
        <v>6.5547409541710756E-4</v>
      </c>
      <c r="K108" s="94">
        <v>-2.3257848726546176E-6</v>
      </c>
    </row>
    <row r="109" spans="2:11">
      <c r="B109" s="86" t="s">
        <v>2306</v>
      </c>
      <c r="C109" s="83" t="s">
        <v>2307</v>
      </c>
      <c r="D109" s="96" t="s">
        <v>1838</v>
      </c>
      <c r="E109" s="96" t="s">
        <v>176</v>
      </c>
      <c r="F109" s="111">
        <v>43278</v>
      </c>
      <c r="G109" s="93">
        <v>145794989.96160001</v>
      </c>
      <c r="H109" s="95">
        <v>-9.5000000000000001E-2</v>
      </c>
      <c r="I109" s="93">
        <v>-138.55486408792001</v>
      </c>
      <c r="J109" s="94">
        <v>6.2271959168183318E-4</v>
      </c>
      <c r="K109" s="94">
        <v>-2.2095637590645625E-6</v>
      </c>
    </row>
    <row r="110" spans="2:11">
      <c r="B110" s="86" t="s">
        <v>2308</v>
      </c>
      <c r="C110" s="83" t="s">
        <v>2309</v>
      </c>
      <c r="D110" s="96" t="s">
        <v>1838</v>
      </c>
      <c r="E110" s="96" t="s">
        <v>176</v>
      </c>
      <c r="F110" s="111">
        <v>43235</v>
      </c>
      <c r="G110" s="93">
        <v>52106270.884499997</v>
      </c>
      <c r="H110" s="95">
        <v>-1.9894000000000001</v>
      </c>
      <c r="I110" s="93">
        <v>-1036.6229880605899</v>
      </c>
      <c r="J110" s="94">
        <v>4.6589879619345163E-3</v>
      </c>
      <c r="K110" s="94">
        <v>-1.6531246313940078E-5</v>
      </c>
    </row>
    <row r="111" spans="2:11">
      <c r="B111" s="86" t="s">
        <v>2310</v>
      </c>
      <c r="C111" s="83" t="s">
        <v>2311</v>
      </c>
      <c r="D111" s="96" t="s">
        <v>1838</v>
      </c>
      <c r="E111" s="96" t="s">
        <v>176</v>
      </c>
      <c r="F111" s="111">
        <v>43228</v>
      </c>
      <c r="G111" s="93">
        <v>187709174.03699997</v>
      </c>
      <c r="H111" s="95">
        <v>-1.8729</v>
      </c>
      <c r="I111" s="93">
        <v>-3515.6441835136998</v>
      </c>
      <c r="J111" s="94">
        <v>1.5800675962318197E-2</v>
      </c>
      <c r="K111" s="94">
        <v>-5.6064722294619579E-5</v>
      </c>
    </row>
    <row r="112" spans="2:11">
      <c r="B112" s="86" t="s">
        <v>2312</v>
      </c>
      <c r="C112" s="83" t="s">
        <v>2313</v>
      </c>
      <c r="D112" s="96" t="s">
        <v>1838</v>
      </c>
      <c r="E112" s="96" t="s">
        <v>176</v>
      </c>
      <c r="F112" s="111">
        <v>43235</v>
      </c>
      <c r="G112" s="93">
        <v>34781471.857999995</v>
      </c>
      <c r="H112" s="95">
        <v>-1.8606</v>
      </c>
      <c r="I112" s="93">
        <v>-647.13692857499007</v>
      </c>
      <c r="J112" s="94">
        <v>2.9084857220800227E-3</v>
      </c>
      <c r="K112" s="94">
        <v>-1.0320029642729202E-5</v>
      </c>
    </row>
    <row r="113" spans="2:11">
      <c r="B113" s="86" t="s">
        <v>2314</v>
      </c>
      <c r="C113" s="83" t="s">
        <v>2315</v>
      </c>
      <c r="D113" s="96" t="s">
        <v>1838</v>
      </c>
      <c r="E113" s="96" t="s">
        <v>176</v>
      </c>
      <c r="F113" s="111">
        <v>43241</v>
      </c>
      <c r="G113" s="93">
        <v>52176603.580499992</v>
      </c>
      <c r="H113" s="95">
        <v>-1.7493000000000001</v>
      </c>
      <c r="I113" s="93">
        <v>-912.70787464506998</v>
      </c>
      <c r="J113" s="94">
        <v>4.1020651188623603E-3</v>
      </c>
      <c r="K113" s="94">
        <v>-1.4555145759075623E-5</v>
      </c>
    </row>
    <row r="114" spans="2:11">
      <c r="B114" s="86" t="s">
        <v>2316</v>
      </c>
      <c r="C114" s="83" t="s">
        <v>2317</v>
      </c>
      <c r="D114" s="96" t="s">
        <v>1838</v>
      </c>
      <c r="E114" s="96" t="s">
        <v>176</v>
      </c>
      <c r="F114" s="111">
        <v>43228</v>
      </c>
      <c r="G114" s="93">
        <v>104382512.45099999</v>
      </c>
      <c r="H114" s="95">
        <v>-1.7344999999999999</v>
      </c>
      <c r="I114" s="93">
        <v>-1810.52254693296</v>
      </c>
      <c r="J114" s="94">
        <v>8.1371943784046673E-3</v>
      </c>
      <c r="K114" s="94">
        <v>-2.8872786466261054E-5</v>
      </c>
    </row>
    <row r="115" spans="2:11">
      <c r="B115" s="86" t="s">
        <v>2318</v>
      </c>
      <c r="C115" s="83" t="s">
        <v>2319</v>
      </c>
      <c r="D115" s="96" t="s">
        <v>1838</v>
      </c>
      <c r="E115" s="96" t="s">
        <v>176</v>
      </c>
      <c r="F115" s="111">
        <v>43228</v>
      </c>
      <c r="G115" s="93">
        <v>26107350.228750002</v>
      </c>
      <c r="H115" s="95">
        <v>-1.73</v>
      </c>
      <c r="I115" s="93">
        <v>-451.66390405828997</v>
      </c>
      <c r="J115" s="94">
        <v>2.0299537209615926E-3</v>
      </c>
      <c r="K115" s="94">
        <v>-7.2027799258750136E-6</v>
      </c>
    </row>
    <row r="116" spans="2:11">
      <c r="B116" s="86" t="s">
        <v>2320</v>
      </c>
      <c r="C116" s="83" t="s">
        <v>2321</v>
      </c>
      <c r="D116" s="96" t="s">
        <v>1838</v>
      </c>
      <c r="E116" s="96" t="s">
        <v>176</v>
      </c>
      <c r="F116" s="111">
        <v>43220</v>
      </c>
      <c r="G116" s="93">
        <v>87073342.912499994</v>
      </c>
      <c r="H116" s="95">
        <v>-1.9711000000000001</v>
      </c>
      <c r="I116" s="93">
        <v>-1716.3173514248999</v>
      </c>
      <c r="J116" s="94">
        <v>7.7137994924347201E-3</v>
      </c>
      <c r="K116" s="94">
        <v>-2.7370476263869905E-5</v>
      </c>
    </row>
    <row r="117" spans="2:11">
      <c r="B117" s="86" t="s">
        <v>2322</v>
      </c>
      <c r="C117" s="83" t="s">
        <v>2323</v>
      </c>
      <c r="D117" s="96" t="s">
        <v>1838</v>
      </c>
      <c r="E117" s="96" t="s">
        <v>176</v>
      </c>
      <c r="F117" s="111">
        <v>43220</v>
      </c>
      <c r="G117" s="93">
        <v>52275508.93424999</v>
      </c>
      <c r="H117" s="95">
        <v>-1.9097</v>
      </c>
      <c r="I117" s="93">
        <v>-998.29310469979987</v>
      </c>
      <c r="J117" s="94">
        <v>4.4867185185427814E-3</v>
      </c>
      <c r="K117" s="94">
        <v>-1.591999154695166E-5</v>
      </c>
    </row>
    <row r="118" spans="2:11">
      <c r="B118" s="86" t="s">
        <v>2324</v>
      </c>
      <c r="C118" s="83" t="s">
        <v>2325</v>
      </c>
      <c r="D118" s="96" t="s">
        <v>1838</v>
      </c>
      <c r="E118" s="96" t="s">
        <v>176</v>
      </c>
      <c r="F118" s="111">
        <v>43222</v>
      </c>
      <c r="G118" s="93">
        <v>34901623.546999998</v>
      </c>
      <c r="H118" s="95">
        <v>-1.5032000000000001</v>
      </c>
      <c r="I118" s="93">
        <v>-524.65791112749002</v>
      </c>
      <c r="J118" s="94">
        <v>2.3580172543248802E-3</v>
      </c>
      <c r="K118" s="94">
        <v>-8.3668308143856002E-6</v>
      </c>
    </row>
    <row r="119" spans="2:11">
      <c r="B119" s="86" t="s">
        <v>2326</v>
      </c>
      <c r="C119" s="83" t="s">
        <v>2327</v>
      </c>
      <c r="D119" s="96" t="s">
        <v>1838</v>
      </c>
      <c r="E119" s="96" t="s">
        <v>176</v>
      </c>
      <c r="F119" s="111">
        <v>43222</v>
      </c>
      <c r="G119" s="93">
        <v>87266269.405000001</v>
      </c>
      <c r="H119" s="95">
        <v>-1.4890000000000001</v>
      </c>
      <c r="I119" s="93">
        <v>-1299.43784975361</v>
      </c>
      <c r="J119" s="94">
        <v>5.8401804407315393E-3</v>
      </c>
      <c r="K119" s="94">
        <v>-2.0722410569075685E-5</v>
      </c>
    </row>
    <row r="120" spans="2:11">
      <c r="B120" s="86" t="s">
        <v>2328</v>
      </c>
      <c r="C120" s="83" t="s">
        <v>2329</v>
      </c>
      <c r="D120" s="96" t="s">
        <v>1838</v>
      </c>
      <c r="E120" s="96" t="s">
        <v>176</v>
      </c>
      <c r="F120" s="111">
        <v>43222</v>
      </c>
      <c r="G120" s="93">
        <v>87313890.501249999</v>
      </c>
      <c r="H120" s="95">
        <v>-1.4337</v>
      </c>
      <c r="I120" s="93">
        <v>-1251.8308688849597</v>
      </c>
      <c r="J120" s="94">
        <v>5.6262161033343409E-3</v>
      </c>
      <c r="K120" s="94">
        <v>-1.9963211963539174E-5</v>
      </c>
    </row>
    <row r="121" spans="2:11">
      <c r="B121" s="86" t="s">
        <v>2330</v>
      </c>
      <c r="C121" s="83" t="s">
        <v>2331</v>
      </c>
      <c r="D121" s="96" t="s">
        <v>1838</v>
      </c>
      <c r="E121" s="96" t="s">
        <v>176</v>
      </c>
      <c r="F121" s="111">
        <v>43221</v>
      </c>
      <c r="G121" s="93">
        <v>34953396.225999996</v>
      </c>
      <c r="H121" s="95">
        <v>-1.502</v>
      </c>
      <c r="I121" s="93">
        <v>-525.00579422508008</v>
      </c>
      <c r="J121" s="94">
        <v>2.3595807766299999E-3</v>
      </c>
      <c r="K121" s="94">
        <v>-8.3723785798132965E-6</v>
      </c>
    </row>
    <row r="122" spans="2:11">
      <c r="B122" s="86" t="s">
        <v>2332</v>
      </c>
      <c r="C122" s="83" t="s">
        <v>2333</v>
      </c>
      <c r="D122" s="96" t="s">
        <v>1838</v>
      </c>
      <c r="E122" s="96" t="s">
        <v>176</v>
      </c>
      <c r="F122" s="111">
        <v>43270</v>
      </c>
      <c r="G122" s="93">
        <v>52431559.603499994</v>
      </c>
      <c r="H122" s="95">
        <v>-0.36940000000000001</v>
      </c>
      <c r="I122" s="93">
        <v>-193.66353031193</v>
      </c>
      <c r="J122" s="94">
        <v>8.7039942851072939E-4</v>
      </c>
      <c r="K122" s="94">
        <v>-3.0883933295781684E-6</v>
      </c>
    </row>
    <row r="123" spans="2:11">
      <c r="B123" s="86" t="s">
        <v>2334</v>
      </c>
      <c r="C123" s="83" t="s">
        <v>2335</v>
      </c>
      <c r="D123" s="96" t="s">
        <v>1838</v>
      </c>
      <c r="E123" s="96" t="s">
        <v>176</v>
      </c>
      <c r="F123" s="111">
        <v>43229</v>
      </c>
      <c r="G123" s="93">
        <v>69912653.50999999</v>
      </c>
      <c r="H123" s="95">
        <v>-1.2626999999999999</v>
      </c>
      <c r="I123" s="93">
        <v>-882.81270823109003</v>
      </c>
      <c r="J123" s="94">
        <v>3.9677045827301817E-3</v>
      </c>
      <c r="K123" s="94">
        <v>-1.4078401209439177E-5</v>
      </c>
    </row>
    <row r="124" spans="2:11">
      <c r="B124" s="86" t="s">
        <v>2336</v>
      </c>
      <c r="C124" s="83" t="s">
        <v>2337</v>
      </c>
      <c r="D124" s="96" t="s">
        <v>1838</v>
      </c>
      <c r="E124" s="96" t="s">
        <v>176</v>
      </c>
      <c r="F124" s="111">
        <v>43221</v>
      </c>
      <c r="G124" s="93">
        <v>69973217.775999993</v>
      </c>
      <c r="H124" s="95">
        <v>-1.2635000000000001</v>
      </c>
      <c r="I124" s="93">
        <v>-884.11997814426991</v>
      </c>
      <c r="J124" s="94">
        <v>3.9735799635182336E-3</v>
      </c>
      <c r="K124" s="94">
        <v>-1.4099248519582292E-5</v>
      </c>
    </row>
    <row r="125" spans="2:11">
      <c r="B125" s="86" t="s">
        <v>2338</v>
      </c>
      <c r="C125" s="83" t="s">
        <v>2339</v>
      </c>
      <c r="D125" s="96" t="s">
        <v>1838</v>
      </c>
      <c r="E125" s="96" t="s">
        <v>176</v>
      </c>
      <c r="F125" s="111">
        <v>43227</v>
      </c>
      <c r="G125" s="93">
        <v>69996662.007999986</v>
      </c>
      <c r="H125" s="95">
        <v>-1.1890000000000001</v>
      </c>
      <c r="I125" s="93">
        <v>-832.2528872683198</v>
      </c>
      <c r="J125" s="94">
        <v>3.7404690304260464E-3</v>
      </c>
      <c r="K125" s="94">
        <v>-1.3272113037605376E-5</v>
      </c>
    </row>
    <row r="126" spans="2:11">
      <c r="B126" s="86" t="s">
        <v>2340</v>
      </c>
      <c r="C126" s="83" t="s">
        <v>2341</v>
      </c>
      <c r="D126" s="96" t="s">
        <v>1838</v>
      </c>
      <c r="E126" s="96" t="s">
        <v>176</v>
      </c>
      <c r="F126" s="111">
        <v>43221</v>
      </c>
      <c r="G126" s="93">
        <v>70000569.379999995</v>
      </c>
      <c r="H126" s="95">
        <v>-1.2643</v>
      </c>
      <c r="I126" s="93">
        <v>-885.00578914509993</v>
      </c>
      <c r="J126" s="94">
        <v>3.9775611435971525E-3</v>
      </c>
      <c r="K126" s="94">
        <v>-1.4113374735198747E-5</v>
      </c>
    </row>
    <row r="127" spans="2:11">
      <c r="B127" s="86" t="s">
        <v>2342</v>
      </c>
      <c r="C127" s="83" t="s">
        <v>2343</v>
      </c>
      <c r="D127" s="96" t="s">
        <v>1838</v>
      </c>
      <c r="E127" s="96" t="s">
        <v>176</v>
      </c>
      <c r="F127" s="111">
        <v>43229</v>
      </c>
      <c r="G127" s="93">
        <v>70008384.123999998</v>
      </c>
      <c r="H127" s="95">
        <v>-1.1243000000000001</v>
      </c>
      <c r="I127" s="93">
        <v>-787.11442773438989</v>
      </c>
      <c r="J127" s="94">
        <v>3.5375991905604504E-3</v>
      </c>
      <c r="K127" s="94">
        <v>-1.2552280464546909E-5</v>
      </c>
    </row>
    <row r="128" spans="2:11">
      <c r="B128" s="86" t="s">
        <v>2344</v>
      </c>
      <c r="C128" s="83" t="s">
        <v>2345</v>
      </c>
      <c r="D128" s="96" t="s">
        <v>1838</v>
      </c>
      <c r="E128" s="96" t="s">
        <v>176</v>
      </c>
      <c r="F128" s="111">
        <v>43227</v>
      </c>
      <c r="G128" s="93">
        <v>70051365.215999991</v>
      </c>
      <c r="H128" s="95">
        <v>-1.1100000000000001</v>
      </c>
      <c r="I128" s="93">
        <v>-777.56682286296996</v>
      </c>
      <c r="J128" s="94">
        <v>3.4946885309729428E-3</v>
      </c>
      <c r="K128" s="94">
        <v>-1.2400022787787389E-5</v>
      </c>
    </row>
    <row r="129" spans="2:11">
      <c r="B129" s="86" t="s">
        <v>2344</v>
      </c>
      <c r="C129" s="83" t="s">
        <v>2346</v>
      </c>
      <c r="D129" s="96" t="s">
        <v>1838</v>
      </c>
      <c r="E129" s="96" t="s">
        <v>176</v>
      </c>
      <c r="F129" s="111">
        <v>43227</v>
      </c>
      <c r="G129" s="93">
        <v>70051365.215999991</v>
      </c>
      <c r="H129" s="95">
        <v>-1.1100000000000001</v>
      </c>
      <c r="I129" s="93">
        <v>-777.56682286296996</v>
      </c>
      <c r="J129" s="94">
        <v>3.4946885309729428E-3</v>
      </c>
      <c r="K129" s="94">
        <v>-1.2400022787787389E-5</v>
      </c>
    </row>
    <row r="130" spans="2:11">
      <c r="B130" s="86" t="s">
        <v>2347</v>
      </c>
      <c r="C130" s="83" t="s">
        <v>2348</v>
      </c>
      <c r="D130" s="96" t="s">
        <v>1838</v>
      </c>
      <c r="E130" s="96" t="s">
        <v>176</v>
      </c>
      <c r="F130" s="111">
        <v>43223</v>
      </c>
      <c r="G130" s="93">
        <v>63227335.386599995</v>
      </c>
      <c r="H130" s="95">
        <v>-1.0024999999999999</v>
      </c>
      <c r="I130" s="93">
        <v>-633.85990319287998</v>
      </c>
      <c r="J130" s="94">
        <v>2.8488135923491562E-3</v>
      </c>
      <c r="K130" s="94">
        <v>-1.0108298107314643E-5</v>
      </c>
    </row>
    <row r="131" spans="2:11">
      <c r="B131" s="86" t="s">
        <v>2349</v>
      </c>
      <c r="C131" s="83" t="s">
        <v>2350</v>
      </c>
      <c r="D131" s="96" t="s">
        <v>1838</v>
      </c>
      <c r="E131" s="96" t="s">
        <v>176</v>
      </c>
      <c r="F131" s="111">
        <v>43223</v>
      </c>
      <c r="G131" s="93">
        <v>59732972.607000001</v>
      </c>
      <c r="H131" s="95">
        <v>-1.0222</v>
      </c>
      <c r="I131" s="93">
        <v>-610.60427027088997</v>
      </c>
      <c r="J131" s="94">
        <v>2.7442937089598961E-3</v>
      </c>
      <c r="K131" s="94">
        <v>-9.7374356043141604E-6</v>
      </c>
    </row>
    <row r="132" spans="2:11">
      <c r="B132" s="86" t="s">
        <v>2351</v>
      </c>
      <c r="C132" s="83" t="s">
        <v>2352</v>
      </c>
      <c r="D132" s="96" t="s">
        <v>1838</v>
      </c>
      <c r="E132" s="96" t="s">
        <v>176</v>
      </c>
      <c r="F132" s="111">
        <v>43270</v>
      </c>
      <c r="G132" s="93">
        <v>52759778.851499997</v>
      </c>
      <c r="H132" s="95">
        <v>-0.43780000000000002</v>
      </c>
      <c r="I132" s="93">
        <v>-230.96155487495997</v>
      </c>
      <c r="J132" s="94">
        <v>1.0380312960696395E-3</v>
      </c>
      <c r="K132" s="94">
        <v>-3.6831928258042708E-6</v>
      </c>
    </row>
    <row r="133" spans="2:11">
      <c r="B133" s="86" t="s">
        <v>2353</v>
      </c>
      <c r="C133" s="83" t="s">
        <v>2354</v>
      </c>
      <c r="D133" s="96" t="s">
        <v>1838</v>
      </c>
      <c r="E133" s="96" t="s">
        <v>176</v>
      </c>
      <c r="F133" s="111">
        <v>43270</v>
      </c>
      <c r="G133" s="93">
        <v>75624449.899599984</v>
      </c>
      <c r="H133" s="95">
        <v>-0.435</v>
      </c>
      <c r="I133" s="93">
        <v>-328.94561868636998</v>
      </c>
      <c r="J133" s="94">
        <v>1.4784098898463968E-3</v>
      </c>
      <c r="K133" s="94">
        <v>-5.2457654412714522E-6</v>
      </c>
    </row>
    <row r="134" spans="2:11">
      <c r="B134" s="86" t="s">
        <v>2355</v>
      </c>
      <c r="C134" s="83" t="s">
        <v>2356</v>
      </c>
      <c r="D134" s="96" t="s">
        <v>1838</v>
      </c>
      <c r="E134" s="96" t="s">
        <v>176</v>
      </c>
      <c r="F134" s="111">
        <v>43270</v>
      </c>
      <c r="G134" s="93">
        <v>63363604.985099994</v>
      </c>
      <c r="H134" s="95">
        <v>-0.35560000000000003</v>
      </c>
      <c r="I134" s="93">
        <v>-225.30653260052</v>
      </c>
      <c r="J134" s="94">
        <v>1.0126154206698676E-3</v>
      </c>
      <c r="K134" s="94">
        <v>-3.5930109880423239E-6</v>
      </c>
    </row>
    <row r="135" spans="2:11">
      <c r="B135" s="86" t="s">
        <v>2357</v>
      </c>
      <c r="C135" s="83" t="s">
        <v>2358</v>
      </c>
      <c r="D135" s="96" t="s">
        <v>1838</v>
      </c>
      <c r="E135" s="96" t="s">
        <v>176</v>
      </c>
      <c r="F135" s="111">
        <v>43277</v>
      </c>
      <c r="G135" s="93">
        <v>71309538.999999985</v>
      </c>
      <c r="H135" s="95">
        <v>0.46760000000000002</v>
      </c>
      <c r="I135" s="93">
        <v>333.41578901238995</v>
      </c>
      <c r="J135" s="94">
        <v>-1.498500578531285E-3</v>
      </c>
      <c r="K135" s="94">
        <v>5.3170521940984916E-6</v>
      </c>
    </row>
    <row r="136" spans="2:11">
      <c r="B136" s="86" t="s">
        <v>2359</v>
      </c>
      <c r="C136" s="83" t="s">
        <v>2360</v>
      </c>
      <c r="D136" s="96" t="s">
        <v>1838</v>
      </c>
      <c r="E136" s="96" t="s">
        <v>176</v>
      </c>
      <c r="F136" s="111">
        <v>43279</v>
      </c>
      <c r="G136" s="93">
        <v>71309538.999999985</v>
      </c>
      <c r="H136" s="95">
        <v>-1.4E-3</v>
      </c>
      <c r="I136" s="93">
        <v>-0.98771526258999998</v>
      </c>
      <c r="J136" s="94">
        <v>4.4391775710426657E-6</v>
      </c>
      <c r="K136" s="94">
        <v>-1.5751304458780653E-8</v>
      </c>
    </row>
    <row r="137" spans="2:11">
      <c r="B137" s="86" t="s">
        <v>2361</v>
      </c>
      <c r="C137" s="83" t="s">
        <v>2362</v>
      </c>
      <c r="D137" s="96" t="s">
        <v>1838</v>
      </c>
      <c r="E137" s="96" t="s">
        <v>176</v>
      </c>
      <c r="F137" s="111">
        <v>43278</v>
      </c>
      <c r="G137" s="93">
        <v>71309538.999999985</v>
      </c>
      <c r="H137" s="95">
        <v>5.6300000000000003E-2</v>
      </c>
      <c r="I137" s="93">
        <v>40.138176048669997</v>
      </c>
      <c r="J137" s="94">
        <v>-1.8039661591397356E-4</v>
      </c>
      <c r="K137" s="94">
        <v>6.4009199342014845E-7</v>
      </c>
    </row>
    <row r="138" spans="2:11">
      <c r="B138" s="86" t="s">
        <v>2363</v>
      </c>
      <c r="C138" s="83" t="s">
        <v>2364</v>
      </c>
      <c r="D138" s="96" t="s">
        <v>1838</v>
      </c>
      <c r="E138" s="96" t="s">
        <v>176</v>
      </c>
      <c r="F138" s="111">
        <v>43278</v>
      </c>
      <c r="G138" s="93">
        <v>71309538.999999985</v>
      </c>
      <c r="H138" s="95">
        <v>-1.9699999999999999E-2</v>
      </c>
      <c r="I138" s="93">
        <v>-14.017501681399997</v>
      </c>
      <c r="J138" s="94">
        <v>6.3000118984648889E-5</v>
      </c>
      <c r="K138" s="94">
        <v>-2.2354006776834883E-7</v>
      </c>
    </row>
    <row r="139" spans="2:11">
      <c r="B139" s="82"/>
      <c r="C139" s="83"/>
      <c r="D139" s="83"/>
      <c r="E139" s="83"/>
      <c r="F139" s="83"/>
      <c r="G139" s="93"/>
      <c r="H139" s="95"/>
      <c r="I139" s="83"/>
      <c r="J139" s="94"/>
      <c r="K139" s="83"/>
    </row>
    <row r="140" spans="2:11">
      <c r="B140" s="101" t="s">
        <v>245</v>
      </c>
      <c r="C140" s="81"/>
      <c r="D140" s="81"/>
      <c r="E140" s="81"/>
      <c r="F140" s="81"/>
      <c r="G140" s="90"/>
      <c r="H140" s="92"/>
      <c r="I140" s="90">
        <v>143650.16203427137</v>
      </c>
      <c r="J140" s="91">
        <v>-0.64561984767454816</v>
      </c>
      <c r="K140" s="91">
        <v>2.2908195544349081E-3</v>
      </c>
    </row>
    <row r="141" spans="2:11">
      <c r="B141" s="86" t="s">
        <v>2365</v>
      </c>
      <c r="C141" s="83" t="s">
        <v>2366</v>
      </c>
      <c r="D141" s="96" t="s">
        <v>1838</v>
      </c>
      <c r="E141" s="96" t="s">
        <v>176</v>
      </c>
      <c r="F141" s="111">
        <v>43256</v>
      </c>
      <c r="G141" s="93">
        <v>29889979.700008187</v>
      </c>
      <c r="H141" s="95">
        <v>-0.99380000000000002</v>
      </c>
      <c r="I141" s="93">
        <v>-297.03693463863999</v>
      </c>
      <c r="J141" s="94">
        <v>1.3349998202533261E-3</v>
      </c>
      <c r="K141" s="94">
        <v>-4.7369108995314583E-6</v>
      </c>
    </row>
    <row r="142" spans="2:11">
      <c r="B142" s="86" t="s">
        <v>2367</v>
      </c>
      <c r="C142" s="83" t="s">
        <v>2368</v>
      </c>
      <c r="D142" s="96" t="s">
        <v>1838</v>
      </c>
      <c r="E142" s="96" t="s">
        <v>176</v>
      </c>
      <c r="F142" s="111">
        <v>43251</v>
      </c>
      <c r="G142" s="93">
        <v>42785723.399999999</v>
      </c>
      <c r="H142" s="95">
        <v>2.8860000000000001</v>
      </c>
      <c r="I142" s="93">
        <v>1234.7991325268899</v>
      </c>
      <c r="J142" s="94">
        <v>-5.549668838246629E-3</v>
      </c>
      <c r="K142" s="94">
        <v>1.9691603257064218E-5</v>
      </c>
    </row>
    <row r="143" spans="2:11">
      <c r="B143" s="86" t="s">
        <v>2369</v>
      </c>
      <c r="C143" s="83" t="s">
        <v>2370</v>
      </c>
      <c r="D143" s="96" t="s">
        <v>1838</v>
      </c>
      <c r="E143" s="96" t="s">
        <v>176</v>
      </c>
      <c r="F143" s="111">
        <v>43220</v>
      </c>
      <c r="G143" s="93">
        <v>55264892.725000001</v>
      </c>
      <c r="H143" s="95">
        <v>2.9014000000000002</v>
      </c>
      <c r="I143" s="93">
        <v>1603.4639690676599</v>
      </c>
      <c r="J143" s="94">
        <v>-7.2065923825001266E-3</v>
      </c>
      <c r="K143" s="94">
        <v>2.5570779476709955E-5</v>
      </c>
    </row>
    <row r="144" spans="2:11">
      <c r="B144" s="86" t="s">
        <v>2371</v>
      </c>
      <c r="C144" s="83" t="s">
        <v>2372</v>
      </c>
      <c r="D144" s="96" t="s">
        <v>1838</v>
      </c>
      <c r="E144" s="96" t="s">
        <v>176</v>
      </c>
      <c r="F144" s="111">
        <v>43220</v>
      </c>
      <c r="G144" s="93">
        <v>28523815.600000001</v>
      </c>
      <c r="H144" s="95">
        <v>2.9007000000000001</v>
      </c>
      <c r="I144" s="93">
        <v>827.37954453090993</v>
      </c>
      <c r="J144" s="94">
        <v>-3.7185663276985566E-3</v>
      </c>
      <c r="K144" s="94">
        <v>1.319439680895498E-5</v>
      </c>
    </row>
    <row r="145" spans="2:11">
      <c r="B145" s="86" t="s">
        <v>2373</v>
      </c>
      <c r="C145" s="83" t="s">
        <v>2374</v>
      </c>
      <c r="D145" s="96" t="s">
        <v>1838</v>
      </c>
      <c r="E145" s="96" t="s">
        <v>176</v>
      </c>
      <c r="F145" s="111">
        <v>43220</v>
      </c>
      <c r="G145" s="93">
        <v>44429732.73235245</v>
      </c>
      <c r="H145" s="95">
        <v>2.8788</v>
      </c>
      <c r="I145" s="93">
        <v>1279.0555028318199</v>
      </c>
      <c r="J145" s="94">
        <v>-5.7485742251272964E-3</v>
      </c>
      <c r="K145" s="94">
        <v>2.0397368966389757E-5</v>
      </c>
    </row>
    <row r="146" spans="2:11">
      <c r="B146" s="86" t="s">
        <v>2375</v>
      </c>
      <c r="C146" s="83" t="s">
        <v>2376</v>
      </c>
      <c r="D146" s="96" t="s">
        <v>1838</v>
      </c>
      <c r="E146" s="96" t="s">
        <v>176</v>
      </c>
      <c r="F146" s="111">
        <v>43263</v>
      </c>
      <c r="G146" s="93">
        <v>38571013.636389501</v>
      </c>
      <c r="H146" s="95">
        <v>1.8127</v>
      </c>
      <c r="I146" s="93">
        <v>699.17280815290985</v>
      </c>
      <c r="J146" s="94">
        <v>-3.142355257421672E-3</v>
      </c>
      <c r="K146" s="94">
        <v>1.1149856833880434E-5</v>
      </c>
    </row>
    <row r="147" spans="2:11">
      <c r="B147" s="86" t="s">
        <v>2377</v>
      </c>
      <c r="C147" s="83" t="s">
        <v>2378</v>
      </c>
      <c r="D147" s="96" t="s">
        <v>1838</v>
      </c>
      <c r="E147" s="96" t="s">
        <v>176</v>
      </c>
      <c r="F147" s="111">
        <v>43263</v>
      </c>
      <c r="G147" s="93">
        <v>38555223.926600635</v>
      </c>
      <c r="H147" s="95">
        <v>1.7728999999999999</v>
      </c>
      <c r="I147" s="93">
        <v>683.55966273629997</v>
      </c>
      <c r="J147" s="94">
        <v>-3.0721836932351494E-3</v>
      </c>
      <c r="K147" s="94">
        <v>1.0900870697560779E-5</v>
      </c>
    </row>
    <row r="148" spans="2:11">
      <c r="B148" s="86" t="s">
        <v>2379</v>
      </c>
      <c r="C148" s="83" t="s">
        <v>2380</v>
      </c>
      <c r="D148" s="96" t="s">
        <v>1838</v>
      </c>
      <c r="E148" s="96" t="s">
        <v>178</v>
      </c>
      <c r="F148" s="111">
        <v>43272</v>
      </c>
      <c r="G148" s="93">
        <v>51987328.038712494</v>
      </c>
      <c r="H148" s="95">
        <v>-0.98980000000000001</v>
      </c>
      <c r="I148" s="93">
        <v>-514.55111248072001</v>
      </c>
      <c r="J148" s="94">
        <v>2.3125933598412232E-3</v>
      </c>
      <c r="K148" s="94">
        <v>-8.2056555560713534E-6</v>
      </c>
    </row>
    <row r="149" spans="2:11">
      <c r="B149" s="86" t="s">
        <v>2381</v>
      </c>
      <c r="C149" s="83" t="s">
        <v>2382</v>
      </c>
      <c r="D149" s="96" t="s">
        <v>1838</v>
      </c>
      <c r="E149" s="96" t="s">
        <v>178</v>
      </c>
      <c r="F149" s="111">
        <v>43272</v>
      </c>
      <c r="G149" s="93">
        <v>70753075.012413487</v>
      </c>
      <c r="H149" s="95">
        <v>-0.91869999999999996</v>
      </c>
      <c r="I149" s="93">
        <v>-650.03567110377003</v>
      </c>
      <c r="J149" s="94">
        <v>2.9215138014318034E-3</v>
      </c>
      <c r="K149" s="94">
        <v>-1.0366256503695895E-5</v>
      </c>
    </row>
    <row r="150" spans="2:11">
      <c r="B150" s="86" t="s">
        <v>2383</v>
      </c>
      <c r="C150" s="83" t="s">
        <v>2384</v>
      </c>
      <c r="D150" s="96" t="s">
        <v>1838</v>
      </c>
      <c r="E150" s="96" t="s">
        <v>178</v>
      </c>
      <c r="F150" s="111">
        <v>43249</v>
      </c>
      <c r="G150" s="93">
        <v>41754587.466059998</v>
      </c>
      <c r="H150" s="95">
        <v>-0.315</v>
      </c>
      <c r="I150" s="93">
        <v>-131.54500941462999</v>
      </c>
      <c r="J150" s="94">
        <v>5.9121457113538568E-4</v>
      </c>
      <c r="K150" s="94">
        <v>-2.0977761221283188E-6</v>
      </c>
    </row>
    <row r="151" spans="2:11">
      <c r="B151" s="86" t="s">
        <v>2385</v>
      </c>
      <c r="C151" s="83" t="s">
        <v>2386</v>
      </c>
      <c r="D151" s="96" t="s">
        <v>1838</v>
      </c>
      <c r="E151" s="96" t="s">
        <v>178</v>
      </c>
      <c r="F151" s="111">
        <v>43279</v>
      </c>
      <c r="G151" s="93">
        <v>61113701.113779992</v>
      </c>
      <c r="H151" s="95">
        <v>-0.76770000000000005</v>
      </c>
      <c r="I151" s="93">
        <v>-469.17813247934998</v>
      </c>
      <c r="J151" s="94">
        <v>2.1086694935386146E-3</v>
      </c>
      <c r="K151" s="94">
        <v>-7.4820830354547426E-6</v>
      </c>
    </row>
    <row r="152" spans="2:11">
      <c r="B152" s="86" t="s">
        <v>2387</v>
      </c>
      <c r="C152" s="83" t="s">
        <v>2388</v>
      </c>
      <c r="D152" s="96" t="s">
        <v>1838</v>
      </c>
      <c r="E152" s="96" t="s">
        <v>178</v>
      </c>
      <c r="F152" s="111">
        <v>43279</v>
      </c>
      <c r="G152" s="93">
        <v>31394559.366292495</v>
      </c>
      <c r="H152" s="95">
        <v>-0.76600000000000001</v>
      </c>
      <c r="I152" s="93">
        <v>-240.48841160105999</v>
      </c>
      <c r="J152" s="94">
        <v>1.0808487054008906E-3</v>
      </c>
      <c r="K152" s="94">
        <v>-3.8351196274965858E-6</v>
      </c>
    </row>
    <row r="153" spans="2:11">
      <c r="B153" s="86" t="s">
        <v>2389</v>
      </c>
      <c r="C153" s="83" t="s">
        <v>2390</v>
      </c>
      <c r="D153" s="96" t="s">
        <v>1838</v>
      </c>
      <c r="E153" s="96" t="s">
        <v>178</v>
      </c>
      <c r="F153" s="111">
        <v>43265</v>
      </c>
      <c r="G153" s="93">
        <v>33886292.932799995</v>
      </c>
      <c r="H153" s="95">
        <v>0.97609999999999997</v>
      </c>
      <c r="I153" s="93">
        <v>330.76640519621992</v>
      </c>
      <c r="J153" s="94">
        <v>-1.4865932144768051E-3</v>
      </c>
      <c r="K153" s="94">
        <v>5.274801909327927E-6</v>
      </c>
    </row>
    <row r="154" spans="2:11">
      <c r="B154" s="86" t="s">
        <v>2391</v>
      </c>
      <c r="C154" s="83" t="s">
        <v>2392</v>
      </c>
      <c r="D154" s="96" t="s">
        <v>1838</v>
      </c>
      <c r="E154" s="96" t="s">
        <v>178</v>
      </c>
      <c r="F154" s="111">
        <v>43243</v>
      </c>
      <c r="G154" s="93">
        <v>84796312.111069992</v>
      </c>
      <c r="H154" s="95">
        <v>1.0871999999999999</v>
      </c>
      <c r="I154" s="93">
        <v>921.86814173013011</v>
      </c>
      <c r="J154" s="94">
        <v>-4.1432349313872061E-3</v>
      </c>
      <c r="K154" s="94">
        <v>1.4701226478130404E-5</v>
      </c>
    </row>
    <row r="155" spans="2:11">
      <c r="B155" s="86" t="s">
        <v>2393</v>
      </c>
      <c r="C155" s="83" t="s">
        <v>2394</v>
      </c>
      <c r="D155" s="96" t="s">
        <v>1838</v>
      </c>
      <c r="E155" s="96" t="s">
        <v>178</v>
      </c>
      <c r="F155" s="111">
        <v>43243</v>
      </c>
      <c r="G155" s="93">
        <v>89036127.7166235</v>
      </c>
      <c r="H155" s="95">
        <v>1.0871999999999999</v>
      </c>
      <c r="I155" s="93">
        <v>967.96155321242986</v>
      </c>
      <c r="J155" s="94">
        <v>-4.3503966977129754E-3</v>
      </c>
      <c r="K155" s="94">
        <v>1.5436287872137568E-5</v>
      </c>
    </row>
    <row r="156" spans="2:11">
      <c r="B156" s="86" t="s">
        <v>2395</v>
      </c>
      <c r="C156" s="83" t="s">
        <v>2396</v>
      </c>
      <c r="D156" s="96" t="s">
        <v>1838</v>
      </c>
      <c r="E156" s="96" t="s">
        <v>178</v>
      </c>
      <c r="F156" s="111">
        <v>43241</v>
      </c>
      <c r="G156" s="93">
        <v>40319233.410298496</v>
      </c>
      <c r="H156" s="95">
        <v>1.2523</v>
      </c>
      <c r="I156" s="93">
        <v>504.92890610938997</v>
      </c>
      <c r="J156" s="94">
        <v>-2.2693474120206486E-3</v>
      </c>
      <c r="K156" s="94">
        <v>8.0522081933945752E-6</v>
      </c>
    </row>
    <row r="157" spans="2:11">
      <c r="B157" s="86" t="s">
        <v>2397</v>
      </c>
      <c r="C157" s="83" t="s">
        <v>2398</v>
      </c>
      <c r="D157" s="96" t="s">
        <v>1838</v>
      </c>
      <c r="E157" s="96" t="s">
        <v>178</v>
      </c>
      <c r="F157" s="111">
        <v>43244</v>
      </c>
      <c r="G157" s="93">
        <v>114660337.01442073</v>
      </c>
      <c r="H157" s="95">
        <v>1.2335</v>
      </c>
      <c r="I157" s="93">
        <v>1414.2836499358002</v>
      </c>
      <c r="J157" s="94">
        <v>-6.356342253357951E-3</v>
      </c>
      <c r="K157" s="94">
        <v>2.2553880865219998E-5</v>
      </c>
    </row>
    <row r="158" spans="2:11">
      <c r="B158" s="86" t="s">
        <v>2399</v>
      </c>
      <c r="C158" s="83" t="s">
        <v>2400</v>
      </c>
      <c r="D158" s="96" t="s">
        <v>1838</v>
      </c>
      <c r="E158" s="96" t="s">
        <v>178</v>
      </c>
      <c r="F158" s="111">
        <v>43244</v>
      </c>
      <c r="G158" s="93">
        <v>29736737.376235746</v>
      </c>
      <c r="H158" s="95">
        <v>1.2663</v>
      </c>
      <c r="I158" s="93">
        <v>376.54822329837992</v>
      </c>
      <c r="J158" s="94">
        <v>-1.6923545586396379E-3</v>
      </c>
      <c r="K158" s="94">
        <v>6.0048942577165692E-6</v>
      </c>
    </row>
    <row r="159" spans="2:11">
      <c r="B159" s="86" t="s">
        <v>2401</v>
      </c>
      <c r="C159" s="83" t="s">
        <v>2402</v>
      </c>
      <c r="D159" s="96" t="s">
        <v>1838</v>
      </c>
      <c r="E159" s="96" t="s">
        <v>178</v>
      </c>
      <c r="F159" s="111">
        <v>43242</v>
      </c>
      <c r="G159" s="93">
        <v>21295167.631569996</v>
      </c>
      <c r="H159" s="95">
        <v>1.6883999999999999</v>
      </c>
      <c r="I159" s="93">
        <v>359.55632259784994</v>
      </c>
      <c r="J159" s="94">
        <v>-1.6159863305316878E-3</v>
      </c>
      <c r="K159" s="94">
        <v>5.7339208189083092E-6</v>
      </c>
    </row>
    <row r="160" spans="2:11">
      <c r="B160" s="86" t="s">
        <v>2403</v>
      </c>
      <c r="C160" s="83" t="s">
        <v>2404</v>
      </c>
      <c r="D160" s="96" t="s">
        <v>1838</v>
      </c>
      <c r="E160" s="96" t="s">
        <v>178</v>
      </c>
      <c r="F160" s="111">
        <v>43265</v>
      </c>
      <c r="G160" s="93">
        <v>85396738.42944999</v>
      </c>
      <c r="H160" s="95">
        <v>1.7576000000000001</v>
      </c>
      <c r="I160" s="93">
        <v>1500.9657867636599</v>
      </c>
      <c r="J160" s="94">
        <v>-6.745925579839376E-3</v>
      </c>
      <c r="K160" s="94">
        <v>2.3936219257696633E-5</v>
      </c>
    </row>
    <row r="161" spans="2:11">
      <c r="B161" s="86" t="s">
        <v>2405</v>
      </c>
      <c r="C161" s="83" t="s">
        <v>2406</v>
      </c>
      <c r="D161" s="96" t="s">
        <v>1838</v>
      </c>
      <c r="E161" s="96" t="s">
        <v>178</v>
      </c>
      <c r="F161" s="111">
        <v>43258</v>
      </c>
      <c r="G161" s="93">
        <v>128137893.36757499</v>
      </c>
      <c r="H161" s="95">
        <v>1.7407999999999999</v>
      </c>
      <c r="I161" s="93">
        <v>2230.6416995716004</v>
      </c>
      <c r="J161" s="94">
        <v>-1.0025373684927195E-2</v>
      </c>
      <c r="K161" s="94">
        <v>3.5572515561085276E-5</v>
      </c>
    </row>
    <row r="162" spans="2:11">
      <c r="B162" s="86" t="s">
        <v>2407</v>
      </c>
      <c r="C162" s="83" t="s">
        <v>2408</v>
      </c>
      <c r="D162" s="96" t="s">
        <v>1838</v>
      </c>
      <c r="E162" s="96" t="s">
        <v>178</v>
      </c>
      <c r="F162" s="111">
        <v>43230</v>
      </c>
      <c r="G162" s="93">
        <v>96404257.143337503</v>
      </c>
      <c r="H162" s="95">
        <v>2.2665999999999999</v>
      </c>
      <c r="I162" s="93">
        <v>2185.1043950407702</v>
      </c>
      <c r="J162" s="94">
        <v>-9.8207112801072822E-3</v>
      </c>
      <c r="K162" s="94">
        <v>3.4846322522398719E-5</v>
      </c>
    </row>
    <row r="163" spans="2:11">
      <c r="B163" s="86" t="s">
        <v>2409</v>
      </c>
      <c r="C163" s="83" t="s">
        <v>2410</v>
      </c>
      <c r="D163" s="96" t="s">
        <v>1838</v>
      </c>
      <c r="E163" s="96" t="s">
        <v>178</v>
      </c>
      <c r="F163" s="111">
        <v>43229</v>
      </c>
      <c r="G163" s="93">
        <v>128742241.71059999</v>
      </c>
      <c r="H163" s="95">
        <v>2.42</v>
      </c>
      <c r="I163" s="93">
        <v>3115.6119902420801</v>
      </c>
      <c r="J163" s="94">
        <v>-1.4002775284536004E-2</v>
      </c>
      <c r="K163" s="94">
        <v>4.9685324194591816E-5</v>
      </c>
    </row>
    <row r="164" spans="2:11">
      <c r="B164" s="86" t="s">
        <v>2411</v>
      </c>
      <c r="C164" s="83" t="s">
        <v>2412</v>
      </c>
      <c r="D164" s="96" t="s">
        <v>1838</v>
      </c>
      <c r="E164" s="96" t="s">
        <v>178</v>
      </c>
      <c r="F164" s="111">
        <v>43223</v>
      </c>
      <c r="G164" s="93">
        <v>30294930.620143</v>
      </c>
      <c r="H164" s="95">
        <v>3.2349000000000001</v>
      </c>
      <c r="I164" s="93">
        <v>980.01847238225002</v>
      </c>
      <c r="J164" s="94">
        <v>-4.4045851943189628E-3</v>
      </c>
      <c r="K164" s="94">
        <v>1.562856211540557E-5</v>
      </c>
    </row>
    <row r="165" spans="2:11">
      <c r="B165" s="86" t="s">
        <v>2413</v>
      </c>
      <c r="C165" s="83" t="s">
        <v>2414</v>
      </c>
      <c r="D165" s="96" t="s">
        <v>1838</v>
      </c>
      <c r="E165" s="96" t="s">
        <v>178</v>
      </c>
      <c r="F165" s="111">
        <v>43223</v>
      </c>
      <c r="G165" s="93">
        <v>43357982.450475</v>
      </c>
      <c r="H165" s="95">
        <v>3.4140000000000001</v>
      </c>
      <c r="I165" s="93">
        <v>1480.2202007723199</v>
      </c>
      <c r="J165" s="94">
        <v>-6.6526868262036321E-3</v>
      </c>
      <c r="K165" s="94">
        <v>2.3605385004646265E-5</v>
      </c>
    </row>
    <row r="166" spans="2:11">
      <c r="B166" s="86" t="s">
        <v>2415</v>
      </c>
      <c r="C166" s="83" t="s">
        <v>2416</v>
      </c>
      <c r="D166" s="96" t="s">
        <v>1838</v>
      </c>
      <c r="E166" s="96" t="s">
        <v>178</v>
      </c>
      <c r="F166" s="111">
        <v>43223</v>
      </c>
      <c r="G166" s="93">
        <v>43359052.093560003</v>
      </c>
      <c r="H166" s="95">
        <v>3.4163000000000001</v>
      </c>
      <c r="I166" s="93">
        <v>1481.2816969866997</v>
      </c>
      <c r="J166" s="94">
        <v>-6.6574576041444978E-3</v>
      </c>
      <c r="K166" s="94">
        <v>2.3622312909567667E-5</v>
      </c>
    </row>
    <row r="167" spans="2:11">
      <c r="B167" s="86" t="s">
        <v>2417</v>
      </c>
      <c r="C167" s="83" t="s">
        <v>2418</v>
      </c>
      <c r="D167" s="96" t="s">
        <v>1838</v>
      </c>
      <c r="E167" s="96" t="s">
        <v>178</v>
      </c>
      <c r="F167" s="111">
        <v>43223</v>
      </c>
      <c r="G167" s="93">
        <v>67856916.526421398</v>
      </c>
      <c r="H167" s="95">
        <v>3.4163000000000001</v>
      </c>
      <c r="I167" s="93">
        <v>2318.2058670178799</v>
      </c>
      <c r="J167" s="94">
        <v>-1.0418921200974745E-2</v>
      </c>
      <c r="K167" s="94">
        <v>3.6968919882619508E-5</v>
      </c>
    </row>
    <row r="168" spans="2:11">
      <c r="B168" s="86" t="s">
        <v>2419</v>
      </c>
      <c r="C168" s="83" t="s">
        <v>2420</v>
      </c>
      <c r="D168" s="96" t="s">
        <v>1838</v>
      </c>
      <c r="E168" s="96" t="s">
        <v>178</v>
      </c>
      <c r="F168" s="111">
        <v>43221</v>
      </c>
      <c r="G168" s="93">
        <v>65126823.694852494</v>
      </c>
      <c r="H168" s="95">
        <v>3.548</v>
      </c>
      <c r="I168" s="93">
        <v>2310.7176132537697</v>
      </c>
      <c r="J168" s="94">
        <v>-1.0385266068352062E-2</v>
      </c>
      <c r="K168" s="94">
        <v>3.6849503114072449E-5</v>
      </c>
    </row>
    <row r="169" spans="2:11">
      <c r="B169" s="86" t="s">
        <v>2421</v>
      </c>
      <c r="C169" s="83" t="s">
        <v>2422</v>
      </c>
      <c r="D169" s="96" t="s">
        <v>1838</v>
      </c>
      <c r="E169" s="96" t="s">
        <v>178</v>
      </c>
      <c r="F169" s="111">
        <v>43199</v>
      </c>
      <c r="G169" s="93">
        <v>35345000.862584002</v>
      </c>
      <c r="H169" s="95">
        <v>5.6547999999999998</v>
      </c>
      <c r="I169" s="93">
        <v>1998.68959658935</v>
      </c>
      <c r="J169" s="94">
        <v>-8.9828904793776993E-3</v>
      </c>
      <c r="K169" s="94">
        <v>3.1873526254847877E-5</v>
      </c>
    </row>
    <row r="170" spans="2:11">
      <c r="B170" s="86" t="s">
        <v>2423</v>
      </c>
      <c r="C170" s="83" t="s">
        <v>2424</v>
      </c>
      <c r="D170" s="96" t="s">
        <v>1838</v>
      </c>
      <c r="E170" s="96" t="s">
        <v>178</v>
      </c>
      <c r="F170" s="111">
        <v>43200</v>
      </c>
      <c r="G170" s="93">
        <v>8866984.6269549988</v>
      </c>
      <c r="H170" s="95">
        <v>5.9461000000000004</v>
      </c>
      <c r="I170" s="93">
        <v>527.23997092409991</v>
      </c>
      <c r="J170" s="94">
        <v>-2.3696220379809969E-3</v>
      </c>
      <c r="K170" s="94">
        <v>8.4080074687591823E-6</v>
      </c>
    </row>
    <row r="171" spans="2:11">
      <c r="B171" s="86" t="s">
        <v>2425</v>
      </c>
      <c r="C171" s="83" t="s">
        <v>2426</v>
      </c>
      <c r="D171" s="96" t="s">
        <v>1838</v>
      </c>
      <c r="E171" s="96" t="s">
        <v>178</v>
      </c>
      <c r="F171" s="111">
        <v>43152</v>
      </c>
      <c r="G171" s="93">
        <v>55427567.610843748</v>
      </c>
      <c r="H171" s="95">
        <v>6.2485999999999997</v>
      </c>
      <c r="I171" s="93">
        <v>3463.4700122722697</v>
      </c>
      <c r="J171" s="94">
        <v>-1.5566184890310905E-2</v>
      </c>
      <c r="K171" s="94">
        <v>5.5232689737024632E-5</v>
      </c>
    </row>
    <row r="172" spans="2:11">
      <c r="B172" s="86" t="s">
        <v>2427</v>
      </c>
      <c r="C172" s="83" t="s">
        <v>2428</v>
      </c>
      <c r="D172" s="96" t="s">
        <v>1838</v>
      </c>
      <c r="E172" s="96" t="s">
        <v>178</v>
      </c>
      <c r="F172" s="111">
        <v>43200</v>
      </c>
      <c r="G172" s="93">
        <v>22171027.044337496</v>
      </c>
      <c r="H172" s="95">
        <v>5.9611999999999998</v>
      </c>
      <c r="I172" s="93">
        <v>1321.6561535570399</v>
      </c>
      <c r="J172" s="94">
        <v>-5.9400381625330295E-3</v>
      </c>
      <c r="K172" s="94">
        <v>2.1076730564949617E-5</v>
      </c>
    </row>
    <row r="173" spans="2:11">
      <c r="B173" s="86" t="s">
        <v>2429</v>
      </c>
      <c r="C173" s="83" t="s">
        <v>2430</v>
      </c>
      <c r="D173" s="96" t="s">
        <v>1838</v>
      </c>
      <c r="E173" s="96" t="s">
        <v>178</v>
      </c>
      <c r="F173" s="111">
        <v>43200</v>
      </c>
      <c r="G173" s="93">
        <v>39917475.467572495</v>
      </c>
      <c r="H173" s="95">
        <v>5.9837999999999996</v>
      </c>
      <c r="I173" s="93">
        <v>2388.5829214585096</v>
      </c>
      <c r="J173" s="94">
        <v>-1.073522312868787E-2</v>
      </c>
      <c r="K173" s="94">
        <v>3.8091237673376062E-5</v>
      </c>
    </row>
    <row r="174" spans="2:11">
      <c r="B174" s="86" t="s">
        <v>2431</v>
      </c>
      <c r="C174" s="83" t="s">
        <v>2432</v>
      </c>
      <c r="D174" s="96" t="s">
        <v>1838</v>
      </c>
      <c r="E174" s="96" t="s">
        <v>178</v>
      </c>
      <c r="F174" s="111">
        <v>43200</v>
      </c>
      <c r="G174" s="93">
        <v>88289294.924100742</v>
      </c>
      <c r="H174" s="95">
        <v>5.9846000000000004</v>
      </c>
      <c r="I174" s="93">
        <v>5283.7225308963198</v>
      </c>
      <c r="J174" s="94">
        <v>-2.3747109555908568E-2</v>
      </c>
      <c r="K174" s="94">
        <v>8.4260642122337896E-5</v>
      </c>
    </row>
    <row r="175" spans="2:11">
      <c r="B175" s="86" t="s">
        <v>2433</v>
      </c>
      <c r="C175" s="83" t="s">
        <v>2434</v>
      </c>
      <c r="D175" s="96" t="s">
        <v>1838</v>
      </c>
      <c r="E175" s="96" t="s">
        <v>178</v>
      </c>
      <c r="F175" s="111">
        <v>43158</v>
      </c>
      <c r="G175" s="93">
        <v>31094346.2071025</v>
      </c>
      <c r="H175" s="95">
        <v>6.3213999999999997</v>
      </c>
      <c r="I175" s="93">
        <v>1965.6061416129598</v>
      </c>
      <c r="J175" s="94">
        <v>-8.8342005311038575E-3</v>
      </c>
      <c r="K175" s="94">
        <v>3.1345937392329922E-5</v>
      </c>
    </row>
    <row r="176" spans="2:11">
      <c r="B176" s="86" t="s">
        <v>2435</v>
      </c>
      <c r="C176" s="83" t="s">
        <v>2436</v>
      </c>
      <c r="D176" s="96" t="s">
        <v>1838</v>
      </c>
      <c r="E176" s="96" t="s">
        <v>178</v>
      </c>
      <c r="F176" s="111">
        <v>43158</v>
      </c>
      <c r="G176" s="93">
        <v>43087879.74412775</v>
      </c>
      <c r="H176" s="95">
        <v>6.3213999999999997</v>
      </c>
      <c r="I176" s="93">
        <v>2723.7685155445797</v>
      </c>
      <c r="J176" s="94">
        <v>-1.2241677901394101E-2</v>
      </c>
      <c r="K176" s="94">
        <v>4.3436513323772204E-5</v>
      </c>
    </row>
    <row r="177" spans="2:11">
      <c r="B177" s="86" t="s">
        <v>2437</v>
      </c>
      <c r="C177" s="83" t="s">
        <v>2438</v>
      </c>
      <c r="D177" s="96" t="s">
        <v>1838</v>
      </c>
      <c r="E177" s="96" t="s">
        <v>178</v>
      </c>
      <c r="F177" s="111">
        <v>43172</v>
      </c>
      <c r="G177" s="93">
        <v>42202010.259707339</v>
      </c>
      <c r="H177" s="95">
        <v>6.2580999999999998</v>
      </c>
      <c r="I177" s="93">
        <v>2641.0508569584995</v>
      </c>
      <c r="J177" s="94">
        <v>-1.1869912486165405E-2</v>
      </c>
      <c r="K177" s="94">
        <v>4.2117397305365938E-5</v>
      </c>
    </row>
    <row r="178" spans="2:11">
      <c r="B178" s="86" t="s">
        <v>2439</v>
      </c>
      <c r="C178" s="83" t="s">
        <v>2440</v>
      </c>
      <c r="D178" s="96" t="s">
        <v>1838</v>
      </c>
      <c r="E178" s="96" t="s">
        <v>178</v>
      </c>
      <c r="F178" s="111">
        <v>43172</v>
      </c>
      <c r="G178" s="93">
        <v>44424060.058524996</v>
      </c>
      <c r="H178" s="95">
        <v>6.26</v>
      </c>
      <c r="I178" s="93">
        <v>2780.9435759139292</v>
      </c>
      <c r="J178" s="94">
        <v>-1.2498644919347313E-2</v>
      </c>
      <c r="K178" s="94">
        <v>4.4348296119317221E-5</v>
      </c>
    </row>
    <row r="179" spans="2:11">
      <c r="B179" s="86" t="s">
        <v>2441</v>
      </c>
      <c r="C179" s="83" t="s">
        <v>2442</v>
      </c>
      <c r="D179" s="96" t="s">
        <v>1838</v>
      </c>
      <c r="E179" s="96" t="s">
        <v>178</v>
      </c>
      <c r="F179" s="111">
        <v>43206</v>
      </c>
      <c r="G179" s="93">
        <v>102332789.59671949</v>
      </c>
      <c r="H179" s="95">
        <v>6.0563000000000002</v>
      </c>
      <c r="I179" s="93">
        <v>6197.5680466676195</v>
      </c>
      <c r="J179" s="94">
        <v>-2.7854287677640005E-2</v>
      </c>
      <c r="K179" s="94">
        <v>9.883393008536923E-5</v>
      </c>
    </row>
    <row r="180" spans="2:11">
      <c r="B180" s="86" t="s">
        <v>2443</v>
      </c>
      <c r="C180" s="83" t="s">
        <v>2444</v>
      </c>
      <c r="D180" s="96" t="s">
        <v>1838</v>
      </c>
      <c r="E180" s="96" t="s">
        <v>178</v>
      </c>
      <c r="F180" s="111">
        <v>43167</v>
      </c>
      <c r="G180" s="93">
        <v>33404953.544549998</v>
      </c>
      <c r="H180" s="95">
        <v>6.6650999999999998</v>
      </c>
      <c r="I180" s="93">
        <v>2226.4789808113992</v>
      </c>
      <c r="J180" s="94">
        <v>-1.0006664803476494E-2</v>
      </c>
      <c r="K180" s="94">
        <v>3.5506131803486679E-5</v>
      </c>
    </row>
    <row r="181" spans="2:11">
      <c r="B181" s="86" t="s">
        <v>2445</v>
      </c>
      <c r="C181" s="83" t="s">
        <v>2446</v>
      </c>
      <c r="D181" s="96" t="s">
        <v>1838</v>
      </c>
      <c r="E181" s="96" t="s">
        <v>178</v>
      </c>
      <c r="F181" s="111">
        <v>43207</v>
      </c>
      <c r="G181" s="93">
        <v>89386507.136500001</v>
      </c>
      <c r="H181" s="95">
        <v>6.4356</v>
      </c>
      <c r="I181" s="93">
        <v>5752.5744661926792</v>
      </c>
      <c r="J181" s="94">
        <v>-2.5854312992099164E-2</v>
      </c>
      <c r="K181" s="94">
        <v>9.1737523222237447E-5</v>
      </c>
    </row>
    <row r="182" spans="2:11">
      <c r="B182" s="86" t="s">
        <v>2447</v>
      </c>
      <c r="C182" s="83" t="s">
        <v>2448</v>
      </c>
      <c r="D182" s="96" t="s">
        <v>1838</v>
      </c>
      <c r="E182" s="96" t="s">
        <v>178</v>
      </c>
      <c r="F182" s="111">
        <v>43146</v>
      </c>
      <c r="G182" s="93">
        <v>9448927.5128261987</v>
      </c>
      <c r="H182" s="95">
        <v>7.6086999999999998</v>
      </c>
      <c r="I182" s="93">
        <v>718.94433514680009</v>
      </c>
      <c r="J182" s="94">
        <v>-3.2312162100674702E-3</v>
      </c>
      <c r="K182" s="94">
        <v>1.1465157561824169E-5</v>
      </c>
    </row>
    <row r="183" spans="2:11">
      <c r="B183" s="86" t="s">
        <v>2449</v>
      </c>
      <c r="C183" s="83" t="s">
        <v>2450</v>
      </c>
      <c r="D183" s="96" t="s">
        <v>1838</v>
      </c>
      <c r="E183" s="96" t="s">
        <v>179</v>
      </c>
      <c r="F183" s="111">
        <v>43277</v>
      </c>
      <c r="G183" s="93">
        <v>27629615.373801697</v>
      </c>
      <c r="H183" s="95">
        <v>0.56779999999999997</v>
      </c>
      <c r="I183" s="93">
        <v>156.88258782252001</v>
      </c>
      <c r="J183" s="94">
        <v>-7.050915294380234E-4</v>
      </c>
      <c r="K183" s="94">
        <v>2.5018398506814014E-6</v>
      </c>
    </row>
    <row r="184" spans="2:11">
      <c r="B184" s="86" t="s">
        <v>2451</v>
      </c>
      <c r="C184" s="83" t="s">
        <v>2452</v>
      </c>
      <c r="D184" s="96" t="s">
        <v>1838</v>
      </c>
      <c r="E184" s="96" t="s">
        <v>179</v>
      </c>
      <c r="F184" s="111">
        <v>43276</v>
      </c>
      <c r="G184" s="93">
        <v>92843016.868881226</v>
      </c>
      <c r="H184" s="95">
        <v>0.78779999999999994</v>
      </c>
      <c r="I184" s="93">
        <v>731.42522371548</v>
      </c>
      <c r="J184" s="94">
        <v>-3.2873101904879846E-3</v>
      </c>
      <c r="K184" s="94">
        <v>1.166419293487884E-5</v>
      </c>
    </row>
    <row r="185" spans="2:11">
      <c r="B185" s="86" t="s">
        <v>2453</v>
      </c>
      <c r="C185" s="83" t="s">
        <v>2454</v>
      </c>
      <c r="D185" s="96" t="s">
        <v>1838</v>
      </c>
      <c r="E185" s="96" t="s">
        <v>179</v>
      </c>
      <c r="F185" s="111">
        <v>43277</v>
      </c>
      <c r="G185" s="93">
        <v>92174503.313736901</v>
      </c>
      <c r="H185" s="95">
        <v>0.66549999999999998</v>
      </c>
      <c r="I185" s="93">
        <v>613.38724713574004</v>
      </c>
      <c r="J185" s="94">
        <v>-2.7568014922726473E-3</v>
      </c>
      <c r="K185" s="94">
        <v>9.7818163257227274E-6</v>
      </c>
    </row>
    <row r="186" spans="2:11">
      <c r="B186" s="86" t="s">
        <v>2455</v>
      </c>
      <c r="C186" s="83" t="s">
        <v>2456</v>
      </c>
      <c r="D186" s="96" t="s">
        <v>1838</v>
      </c>
      <c r="E186" s="96" t="s">
        <v>179</v>
      </c>
      <c r="F186" s="111">
        <v>43242</v>
      </c>
      <c r="G186" s="93">
        <v>30742740.2631552</v>
      </c>
      <c r="H186" s="95">
        <v>2.1351</v>
      </c>
      <c r="I186" s="93">
        <v>656.38853048054989</v>
      </c>
      <c r="J186" s="94">
        <v>-2.9500660289061859E-3</v>
      </c>
      <c r="K186" s="94">
        <v>1.0467566897508262E-5</v>
      </c>
    </row>
    <row r="187" spans="2:11">
      <c r="B187" s="86" t="s">
        <v>2457</v>
      </c>
      <c r="C187" s="83" t="s">
        <v>2458</v>
      </c>
      <c r="D187" s="96" t="s">
        <v>1838</v>
      </c>
      <c r="E187" s="96" t="s">
        <v>179</v>
      </c>
      <c r="F187" s="111">
        <v>43257</v>
      </c>
      <c r="G187" s="93">
        <v>108433730.68801874</v>
      </c>
      <c r="H187" s="95">
        <v>1.8471</v>
      </c>
      <c r="I187" s="93">
        <v>2002.9151654281698</v>
      </c>
      <c r="J187" s="94">
        <v>-9.0018818335914613E-3</v>
      </c>
      <c r="K187" s="94">
        <v>3.1940912295959828E-5</v>
      </c>
    </row>
    <row r="188" spans="2:11">
      <c r="B188" s="86" t="s">
        <v>2459</v>
      </c>
      <c r="C188" s="83" t="s">
        <v>2460</v>
      </c>
      <c r="D188" s="96" t="s">
        <v>1838</v>
      </c>
      <c r="E188" s="96" t="s">
        <v>179</v>
      </c>
      <c r="F188" s="111">
        <v>43257</v>
      </c>
      <c r="G188" s="93">
        <v>84349825.260006249</v>
      </c>
      <c r="H188" s="95">
        <v>1.8614999999999999</v>
      </c>
      <c r="I188" s="93">
        <v>1570.17645158857</v>
      </c>
      <c r="J188" s="94">
        <v>-7.0569852977605584E-3</v>
      </c>
      <c r="K188" s="94">
        <v>2.5039936386247582E-5</v>
      </c>
    </row>
    <row r="189" spans="2:11">
      <c r="B189" s="86" t="s">
        <v>2461</v>
      </c>
      <c r="C189" s="83" t="s">
        <v>2462</v>
      </c>
      <c r="D189" s="96" t="s">
        <v>1838</v>
      </c>
      <c r="E189" s="96" t="s">
        <v>179</v>
      </c>
      <c r="F189" s="111">
        <v>43237</v>
      </c>
      <c r="G189" s="93">
        <v>171746810.16865057</v>
      </c>
      <c r="H189" s="95">
        <v>2.7551000000000001</v>
      </c>
      <c r="I189" s="93">
        <v>4731.7109546300999</v>
      </c>
      <c r="J189" s="94">
        <v>-2.126615426329596E-2</v>
      </c>
      <c r="K189" s="94">
        <v>7.5457596617360326E-5</v>
      </c>
    </row>
    <row r="190" spans="2:11">
      <c r="B190" s="86" t="s">
        <v>2463</v>
      </c>
      <c r="C190" s="83" t="s">
        <v>2464</v>
      </c>
      <c r="D190" s="96" t="s">
        <v>1838</v>
      </c>
      <c r="E190" s="96" t="s">
        <v>179</v>
      </c>
      <c r="F190" s="111">
        <v>43227</v>
      </c>
      <c r="G190" s="93">
        <v>187206570.61310482</v>
      </c>
      <c r="H190" s="95">
        <v>2.9053</v>
      </c>
      <c r="I190" s="93">
        <v>5438.8832570995992</v>
      </c>
      <c r="J190" s="94">
        <v>-2.4444462367752485E-2</v>
      </c>
      <c r="K190" s="94">
        <v>8.6735023081142482E-5</v>
      </c>
    </row>
    <row r="191" spans="2:11">
      <c r="B191" s="86" t="s">
        <v>2465</v>
      </c>
      <c r="C191" s="83" t="s">
        <v>2466</v>
      </c>
      <c r="D191" s="96" t="s">
        <v>1838</v>
      </c>
      <c r="E191" s="96" t="s">
        <v>179</v>
      </c>
      <c r="F191" s="111">
        <v>43167</v>
      </c>
      <c r="G191" s="93">
        <v>169437882.52250999</v>
      </c>
      <c r="H191" s="95">
        <v>5.6303000000000001</v>
      </c>
      <c r="I191" s="93">
        <v>9539.8523816243887</v>
      </c>
      <c r="J191" s="94">
        <v>-4.2875816875114978E-2</v>
      </c>
      <c r="K191" s="94">
        <v>1.5213404616302301E-4</v>
      </c>
    </row>
    <row r="192" spans="2:11">
      <c r="B192" s="86" t="s">
        <v>2467</v>
      </c>
      <c r="C192" s="83" t="s">
        <v>2468</v>
      </c>
      <c r="D192" s="96" t="s">
        <v>1838</v>
      </c>
      <c r="E192" s="96" t="s">
        <v>179</v>
      </c>
      <c r="F192" s="111">
        <v>43159</v>
      </c>
      <c r="G192" s="93">
        <v>89760169.120859981</v>
      </c>
      <c r="H192" s="95">
        <v>5.7241</v>
      </c>
      <c r="I192" s="93">
        <v>5137.983631259779</v>
      </c>
      <c r="J192" s="94">
        <v>-2.3092102106900946E-2</v>
      </c>
      <c r="K192" s="94">
        <v>8.1936513027032297E-5</v>
      </c>
    </row>
    <row r="193" spans="2:11">
      <c r="B193" s="86" t="s">
        <v>2469</v>
      </c>
      <c r="C193" s="83" t="s">
        <v>2470</v>
      </c>
      <c r="D193" s="96" t="s">
        <v>1838</v>
      </c>
      <c r="E193" s="96" t="s">
        <v>179</v>
      </c>
      <c r="F193" s="111">
        <v>43159</v>
      </c>
      <c r="G193" s="93">
        <v>54908345.030000001</v>
      </c>
      <c r="H193" s="95">
        <v>5.8182999999999998</v>
      </c>
      <c r="I193" s="93">
        <v>3194.7152515807197</v>
      </c>
      <c r="J193" s="94">
        <v>-1.4358296189022198E-2</v>
      </c>
      <c r="K193" s="94">
        <v>5.0946800654680308E-5</v>
      </c>
    </row>
    <row r="194" spans="2:11">
      <c r="B194" s="86" t="s">
        <v>2471</v>
      </c>
      <c r="C194" s="83" t="s">
        <v>2472</v>
      </c>
      <c r="D194" s="96" t="s">
        <v>1838</v>
      </c>
      <c r="E194" s="96" t="s">
        <v>179</v>
      </c>
      <c r="F194" s="111">
        <v>43216</v>
      </c>
      <c r="G194" s="93">
        <v>254101986.74827397</v>
      </c>
      <c r="H194" s="95">
        <v>5.6077000000000004</v>
      </c>
      <c r="I194" s="93">
        <v>14249.286304649899</v>
      </c>
      <c r="J194" s="94">
        <v>-6.4041849470968859E-2</v>
      </c>
      <c r="K194" s="94">
        <v>2.2723638623982766E-4</v>
      </c>
    </row>
    <row r="195" spans="2:11">
      <c r="B195" s="86" t="s">
        <v>2473</v>
      </c>
      <c r="C195" s="83" t="s">
        <v>2474</v>
      </c>
      <c r="D195" s="96" t="s">
        <v>1838</v>
      </c>
      <c r="E195" s="96" t="s">
        <v>179</v>
      </c>
      <c r="F195" s="111">
        <v>43215</v>
      </c>
      <c r="G195" s="93">
        <v>150359728.45844999</v>
      </c>
      <c r="H195" s="95">
        <v>5.8235000000000001</v>
      </c>
      <c r="I195" s="93">
        <v>8756.2583593039799</v>
      </c>
      <c r="J195" s="94">
        <v>-3.9354039759343311E-2</v>
      </c>
      <c r="K195" s="94">
        <v>1.3963790634912126E-4</v>
      </c>
    </row>
    <row r="196" spans="2:11">
      <c r="B196" s="86" t="s">
        <v>2475</v>
      </c>
      <c r="C196" s="83" t="s">
        <v>2476</v>
      </c>
      <c r="D196" s="96" t="s">
        <v>1838</v>
      </c>
      <c r="E196" s="96" t="s">
        <v>179</v>
      </c>
      <c r="F196" s="111">
        <v>43215</v>
      </c>
      <c r="G196" s="93">
        <v>25068868.435449995</v>
      </c>
      <c r="H196" s="95">
        <v>5.8567999999999998</v>
      </c>
      <c r="I196" s="93">
        <v>1468.2316215387798</v>
      </c>
      <c r="J196" s="94">
        <v>-6.5988054759219253E-3</v>
      </c>
      <c r="K196" s="94">
        <v>2.3414200592814321E-5</v>
      </c>
    </row>
    <row r="197" spans="2:11">
      <c r="B197" s="86" t="s">
        <v>2477</v>
      </c>
      <c r="C197" s="83" t="s">
        <v>2478</v>
      </c>
      <c r="D197" s="96" t="s">
        <v>1838</v>
      </c>
      <c r="E197" s="96" t="s">
        <v>179</v>
      </c>
      <c r="F197" s="111">
        <v>43215</v>
      </c>
      <c r="G197" s="93">
        <v>76409910.991251603</v>
      </c>
      <c r="H197" s="95">
        <v>5.8567999999999998</v>
      </c>
      <c r="I197" s="93">
        <v>4475.1699745573096</v>
      </c>
      <c r="J197" s="94">
        <v>-2.0113159055136297E-2</v>
      </c>
      <c r="K197" s="94">
        <v>7.1366483281028444E-5</v>
      </c>
    </row>
    <row r="198" spans="2:11">
      <c r="B198" s="86" t="s">
        <v>2479</v>
      </c>
      <c r="C198" s="83" t="s">
        <v>2480</v>
      </c>
      <c r="D198" s="96" t="s">
        <v>1838</v>
      </c>
      <c r="E198" s="96" t="s">
        <v>176</v>
      </c>
      <c r="F198" s="111">
        <v>43181</v>
      </c>
      <c r="G198" s="93">
        <v>64736775.032409474</v>
      </c>
      <c r="H198" s="95">
        <v>5.2885</v>
      </c>
      <c r="I198" s="93">
        <v>3423.6196532451195</v>
      </c>
      <c r="J198" s="94">
        <v>-1.5387081836332124E-2</v>
      </c>
      <c r="K198" s="94">
        <v>5.459718762259703E-5</v>
      </c>
    </row>
    <row r="199" spans="2:11">
      <c r="B199" s="86" t="s">
        <v>2481</v>
      </c>
      <c r="C199" s="83" t="s">
        <v>2482</v>
      </c>
      <c r="D199" s="96" t="s">
        <v>1838</v>
      </c>
      <c r="E199" s="96" t="s">
        <v>176</v>
      </c>
      <c r="F199" s="111">
        <v>43181</v>
      </c>
      <c r="G199" s="93">
        <v>85028456.359070346</v>
      </c>
      <c r="H199" s="95">
        <v>5.2885</v>
      </c>
      <c r="I199" s="93">
        <v>4496.7499993761085</v>
      </c>
      <c r="J199" s="94">
        <v>-2.0210148102270141E-2</v>
      </c>
      <c r="K199" s="94">
        <v>7.1710624506767537E-5</v>
      </c>
    </row>
    <row r="200" spans="2:11">
      <c r="B200" s="86" t="s">
        <v>2483</v>
      </c>
      <c r="C200" s="83" t="s">
        <v>2484</v>
      </c>
      <c r="D200" s="96" t="s">
        <v>1838</v>
      </c>
      <c r="E200" s="96" t="s">
        <v>176</v>
      </c>
      <c r="F200" s="111">
        <v>43202</v>
      </c>
      <c r="G200" s="93">
        <v>63089447.843039103</v>
      </c>
      <c r="H200" s="95">
        <v>3.8822000000000001</v>
      </c>
      <c r="I200" s="93">
        <v>2449.2488279726599</v>
      </c>
      <c r="J200" s="94">
        <v>-1.1007879370546892E-2</v>
      </c>
      <c r="K200" s="94">
        <v>3.905868973164092E-5</v>
      </c>
    </row>
    <row r="201" spans="2:11">
      <c r="B201" s="86" t="s">
        <v>2485</v>
      </c>
      <c r="C201" s="83" t="s">
        <v>2486</v>
      </c>
      <c r="D201" s="96" t="s">
        <v>1838</v>
      </c>
      <c r="E201" s="96" t="s">
        <v>176</v>
      </c>
      <c r="F201" s="111">
        <v>43236</v>
      </c>
      <c r="G201" s="93">
        <v>14074037.368720559</v>
      </c>
      <c r="H201" s="95">
        <v>0.82750000000000001</v>
      </c>
      <c r="I201" s="93">
        <v>116.46279770538</v>
      </c>
      <c r="J201" s="94">
        <v>-5.2342923007883907E-4</v>
      </c>
      <c r="K201" s="94">
        <v>1.8572568980745784E-6</v>
      </c>
    </row>
    <row r="202" spans="2:11">
      <c r="B202" s="86" t="s">
        <v>2487</v>
      </c>
      <c r="C202" s="83" t="s">
        <v>2488</v>
      </c>
      <c r="D202" s="96" t="s">
        <v>1838</v>
      </c>
      <c r="E202" s="96" t="s">
        <v>176</v>
      </c>
      <c r="F202" s="111">
        <v>43236</v>
      </c>
      <c r="G202" s="93">
        <v>21897136.052920379</v>
      </c>
      <c r="H202" s="95">
        <v>0.79139999999999999</v>
      </c>
      <c r="I202" s="93">
        <v>173.2877477751</v>
      </c>
      <c r="J202" s="94">
        <v>-7.7882271581242114E-4</v>
      </c>
      <c r="K202" s="94">
        <v>2.7634564105293235E-6</v>
      </c>
    </row>
    <row r="203" spans="2:11">
      <c r="B203" s="86" t="s">
        <v>2489</v>
      </c>
      <c r="C203" s="83" t="s">
        <v>2490</v>
      </c>
      <c r="D203" s="96" t="s">
        <v>1838</v>
      </c>
      <c r="E203" s="96" t="s">
        <v>176</v>
      </c>
      <c r="F203" s="111">
        <v>43235</v>
      </c>
      <c r="G203" s="93">
        <v>14975003.189999999</v>
      </c>
      <c r="H203" s="95">
        <v>0.71089999999999998</v>
      </c>
      <c r="I203" s="93">
        <v>106.46411604184998</v>
      </c>
      <c r="J203" s="94">
        <v>-4.784912554804223E-4</v>
      </c>
      <c r="K203" s="94">
        <v>1.6978058041877526E-6</v>
      </c>
    </row>
    <row r="204" spans="2:11">
      <c r="B204" s="86" t="s">
        <v>2491</v>
      </c>
      <c r="C204" s="83" t="s">
        <v>2492</v>
      </c>
      <c r="D204" s="96" t="s">
        <v>1838</v>
      </c>
      <c r="E204" s="96" t="s">
        <v>176</v>
      </c>
      <c r="F204" s="111">
        <v>43234</v>
      </c>
      <c r="G204" s="93">
        <v>30242189.225476757</v>
      </c>
      <c r="H204" s="95">
        <v>4.2148000000000003</v>
      </c>
      <c r="I204" s="93">
        <v>1274.64945248032</v>
      </c>
      <c r="J204" s="94">
        <v>-5.7287717166128746E-3</v>
      </c>
      <c r="K204" s="94">
        <v>2.0327104748374932E-5</v>
      </c>
    </row>
    <row r="205" spans="2:11">
      <c r="B205" s="86" t="s">
        <v>2493</v>
      </c>
      <c r="C205" s="83" t="s">
        <v>2494</v>
      </c>
      <c r="D205" s="96" t="s">
        <v>1838</v>
      </c>
      <c r="E205" s="96" t="s">
        <v>176</v>
      </c>
      <c r="F205" s="111">
        <v>43234</v>
      </c>
      <c r="G205" s="93">
        <v>38977302.763055302</v>
      </c>
      <c r="H205" s="95">
        <v>4.1924000000000001</v>
      </c>
      <c r="I205" s="93">
        <v>1634.07573773801</v>
      </c>
      <c r="J205" s="94">
        <v>-7.3441736086270063E-3</v>
      </c>
      <c r="K205" s="94">
        <v>2.6058951834281993E-5</v>
      </c>
    </row>
    <row r="206" spans="2:11">
      <c r="B206" s="86" t="s">
        <v>2495</v>
      </c>
      <c r="C206" s="83" t="s">
        <v>2496</v>
      </c>
      <c r="D206" s="96" t="s">
        <v>1838</v>
      </c>
      <c r="E206" s="96" t="s">
        <v>178</v>
      </c>
      <c r="F206" s="111">
        <v>43279</v>
      </c>
      <c r="G206" s="93">
        <v>31174234.869750001</v>
      </c>
      <c r="H206" s="95">
        <v>0.82599999999999996</v>
      </c>
      <c r="I206" s="93">
        <v>257.49922398206996</v>
      </c>
      <c r="J206" s="94">
        <v>-1.1573019299759373E-3</v>
      </c>
      <c r="K206" s="94">
        <v>4.1063946548783449E-6</v>
      </c>
    </row>
    <row r="207" spans="2:11">
      <c r="B207" s="86" t="s">
        <v>2495</v>
      </c>
      <c r="C207" s="83" t="s">
        <v>2497</v>
      </c>
      <c r="D207" s="96" t="s">
        <v>1838</v>
      </c>
      <c r="E207" s="96" t="s">
        <v>178</v>
      </c>
      <c r="F207" s="111">
        <v>43279</v>
      </c>
      <c r="G207" s="93">
        <v>60685843.879779994</v>
      </c>
      <c r="H207" s="95">
        <v>0.82599999999999996</v>
      </c>
      <c r="I207" s="93">
        <v>501.26515875358996</v>
      </c>
      <c r="J207" s="94">
        <v>-2.2528811026460353E-3</v>
      </c>
      <c r="K207" s="94">
        <v>7.9937816384480272E-6</v>
      </c>
    </row>
    <row r="208" spans="2:11">
      <c r="B208" s="82"/>
      <c r="C208" s="83"/>
      <c r="D208" s="83"/>
      <c r="E208" s="83"/>
      <c r="F208" s="83"/>
      <c r="G208" s="93"/>
      <c r="H208" s="95"/>
      <c r="I208" s="83"/>
      <c r="J208" s="94"/>
      <c r="K208" s="83"/>
    </row>
    <row r="209" spans="2:11">
      <c r="B209" s="101" t="s">
        <v>243</v>
      </c>
      <c r="C209" s="81"/>
      <c r="D209" s="81"/>
      <c r="E209" s="81"/>
      <c r="F209" s="81"/>
      <c r="G209" s="90"/>
      <c r="H209" s="92"/>
      <c r="I209" s="90">
        <v>-914.64660517873995</v>
      </c>
      <c r="J209" s="91">
        <v>4.1107785299306426E-3</v>
      </c>
      <c r="K209" s="91">
        <v>-1.4586063105456698E-5</v>
      </c>
    </row>
    <row r="210" spans="2:11">
      <c r="B210" s="86" t="s">
        <v>2962</v>
      </c>
      <c r="C210" s="83" t="s">
        <v>2498</v>
      </c>
      <c r="D210" s="96" t="s">
        <v>1838</v>
      </c>
      <c r="E210" s="96" t="s">
        <v>177</v>
      </c>
      <c r="F210" s="111">
        <v>43108</v>
      </c>
      <c r="G210" s="93">
        <v>31622.556964599997</v>
      </c>
      <c r="H210" s="95">
        <v>984.0761</v>
      </c>
      <c r="I210" s="93">
        <v>-914.64660517873995</v>
      </c>
      <c r="J210" s="94">
        <v>4.1107785299306426E-3</v>
      </c>
      <c r="K210" s="94">
        <v>-1.4586063105456698E-5</v>
      </c>
    </row>
    <row r="211" spans="2:11">
      <c r="B211" s="159"/>
      <c r="C211" s="160"/>
      <c r="D211" s="160"/>
      <c r="E211" s="160"/>
      <c r="F211" s="160"/>
      <c r="G211" s="160"/>
      <c r="H211" s="160"/>
      <c r="I211" s="160"/>
      <c r="J211" s="160"/>
      <c r="K211" s="160"/>
    </row>
    <row r="212" spans="2:11">
      <c r="B212" s="159"/>
      <c r="C212" s="160"/>
      <c r="D212" s="160"/>
      <c r="E212" s="160"/>
      <c r="F212" s="160"/>
      <c r="G212" s="160"/>
      <c r="H212" s="160"/>
      <c r="I212" s="160"/>
      <c r="J212" s="160"/>
      <c r="K212" s="160"/>
    </row>
    <row r="213" spans="2:11">
      <c r="C213" s="1"/>
      <c r="D213" s="1"/>
    </row>
    <row r="214" spans="2:11">
      <c r="B214" s="98" t="s">
        <v>272</v>
      </c>
      <c r="C214" s="1"/>
      <c r="D214" s="1"/>
    </row>
    <row r="215" spans="2:11">
      <c r="B215" s="98" t="s">
        <v>125</v>
      </c>
      <c r="C215" s="1"/>
      <c r="D215" s="1"/>
    </row>
    <row r="216" spans="2:11">
      <c r="B216" s="98" t="s">
        <v>254</v>
      </c>
      <c r="C216" s="1"/>
      <c r="D216" s="1"/>
    </row>
    <row r="217" spans="2:11">
      <c r="B217" s="98" t="s">
        <v>262</v>
      </c>
      <c r="C217" s="1"/>
      <c r="D217" s="1"/>
    </row>
    <row r="218" spans="2:11">
      <c r="C218" s="1"/>
      <c r="D218" s="1"/>
    </row>
    <row r="219" spans="2:11">
      <c r="C219" s="1"/>
      <c r="D219" s="1"/>
    </row>
    <row r="220" spans="2:11">
      <c r="C220" s="1"/>
      <c r="D220" s="1"/>
    </row>
    <row r="221" spans="2:11">
      <c r="C221" s="1"/>
      <c r="D221" s="1"/>
    </row>
    <row r="222" spans="2:11">
      <c r="C222" s="1"/>
      <c r="D222" s="1"/>
    </row>
    <row r="223" spans="2:11">
      <c r="C223" s="1"/>
      <c r="D223" s="1"/>
    </row>
    <row r="224" spans="2:11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192</v>
      </c>
      <c r="C1" s="77" t="s" vm="1">
        <v>273</v>
      </c>
    </row>
    <row r="2" spans="2:78">
      <c r="B2" s="57" t="s">
        <v>191</v>
      </c>
      <c r="C2" s="77" t="s">
        <v>274</v>
      </c>
    </row>
    <row r="3" spans="2:78">
      <c r="B3" s="57" t="s">
        <v>193</v>
      </c>
      <c r="C3" s="77" t="s">
        <v>275</v>
      </c>
    </row>
    <row r="4" spans="2:78">
      <c r="B4" s="57" t="s">
        <v>194</v>
      </c>
      <c r="C4" s="77">
        <v>17012</v>
      </c>
    </row>
    <row r="6" spans="2:78" ht="26.25" customHeight="1">
      <c r="B6" s="153" t="s">
        <v>223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78" ht="26.25" customHeight="1">
      <c r="B7" s="153" t="s">
        <v>113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</row>
    <row r="8" spans="2:78" s="3" customFormat="1" ht="47.25">
      <c r="B8" s="23" t="s">
        <v>129</v>
      </c>
      <c r="C8" s="31" t="s">
        <v>50</v>
      </c>
      <c r="D8" s="31" t="s">
        <v>56</v>
      </c>
      <c r="E8" s="31" t="s">
        <v>15</v>
      </c>
      <c r="F8" s="31" t="s">
        <v>72</v>
      </c>
      <c r="G8" s="31" t="s">
        <v>115</v>
      </c>
      <c r="H8" s="31" t="s">
        <v>18</v>
      </c>
      <c r="I8" s="31" t="s">
        <v>114</v>
      </c>
      <c r="J8" s="31" t="s">
        <v>17</v>
      </c>
      <c r="K8" s="31" t="s">
        <v>19</v>
      </c>
      <c r="L8" s="31" t="s">
        <v>256</v>
      </c>
      <c r="M8" s="31" t="s">
        <v>255</v>
      </c>
      <c r="N8" s="31" t="s">
        <v>123</v>
      </c>
      <c r="O8" s="31" t="s">
        <v>65</v>
      </c>
      <c r="P8" s="31" t="s">
        <v>195</v>
      </c>
      <c r="Q8" s="32" t="s">
        <v>197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263</v>
      </c>
      <c r="M9" s="17"/>
      <c r="N9" s="17" t="s">
        <v>259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126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272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125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262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27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Z25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2" style="2" customWidth="1"/>
    <col min="4" max="4" width="11.28515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6.28515625" style="1" bestFit="1" customWidth="1"/>
    <col min="11" max="11" width="6.85546875" style="1" bestFit="1" customWidth="1"/>
    <col min="12" max="12" width="10.85546875" style="1" bestFit="1" customWidth="1"/>
    <col min="13" max="13" width="15.42578125" style="1" bestFit="1" customWidth="1"/>
    <col min="14" max="14" width="8.42578125" style="1" customWidth="1"/>
    <col min="15" max="15" width="13.140625" style="1" bestFit="1" customWidth="1"/>
    <col min="16" max="16" width="9.140625" style="1" bestFit="1" customWidth="1"/>
    <col min="17" max="17" width="10.42578125" style="1" bestFit="1" customWidth="1"/>
    <col min="18" max="18" width="11.28515625" style="1" bestFit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7" t="s">
        <v>192</v>
      </c>
      <c r="C1" s="77" t="s" vm="1">
        <v>273</v>
      </c>
    </row>
    <row r="2" spans="2:52">
      <c r="B2" s="57" t="s">
        <v>191</v>
      </c>
      <c r="C2" s="77" t="s">
        <v>274</v>
      </c>
    </row>
    <row r="3" spans="2:52">
      <c r="B3" s="57" t="s">
        <v>193</v>
      </c>
      <c r="C3" s="77" t="s">
        <v>275</v>
      </c>
    </row>
    <row r="4" spans="2:52">
      <c r="B4" s="57" t="s">
        <v>194</v>
      </c>
      <c r="C4" s="77">
        <v>17012</v>
      </c>
    </row>
    <row r="6" spans="2:52" ht="26.25" customHeight="1">
      <c r="B6" s="153" t="s">
        <v>224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52" s="3" customFormat="1" ht="63">
      <c r="B7" s="23" t="s">
        <v>129</v>
      </c>
      <c r="C7" s="31" t="s">
        <v>238</v>
      </c>
      <c r="D7" s="31" t="s">
        <v>50</v>
      </c>
      <c r="E7" s="31" t="s">
        <v>130</v>
      </c>
      <c r="F7" s="31" t="s">
        <v>15</v>
      </c>
      <c r="G7" s="31" t="s">
        <v>115</v>
      </c>
      <c r="H7" s="31" t="s">
        <v>72</v>
      </c>
      <c r="I7" s="31" t="s">
        <v>18</v>
      </c>
      <c r="J7" s="31" t="s">
        <v>114</v>
      </c>
      <c r="K7" s="14" t="s">
        <v>39</v>
      </c>
      <c r="L7" s="70" t="s">
        <v>19</v>
      </c>
      <c r="M7" s="31" t="s">
        <v>256</v>
      </c>
      <c r="N7" s="31" t="s">
        <v>255</v>
      </c>
      <c r="O7" s="31" t="s">
        <v>123</v>
      </c>
      <c r="P7" s="31" t="s">
        <v>195</v>
      </c>
      <c r="Q7" s="32" t="s">
        <v>197</v>
      </c>
      <c r="R7" s="1"/>
      <c r="AY7" s="3" t="s">
        <v>175</v>
      </c>
      <c r="AZ7" s="3" t="s">
        <v>177</v>
      </c>
    </row>
    <row r="8" spans="2:52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263</v>
      </c>
      <c r="N8" s="17"/>
      <c r="O8" s="17" t="s">
        <v>259</v>
      </c>
      <c r="P8" s="33" t="s">
        <v>20</v>
      </c>
      <c r="Q8" s="18" t="s">
        <v>20</v>
      </c>
      <c r="R8" s="1"/>
      <c r="AY8" s="3" t="s">
        <v>173</v>
      </c>
      <c r="AZ8" s="3" t="s">
        <v>176</v>
      </c>
    </row>
    <row r="9" spans="2:52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126</v>
      </c>
      <c r="R9" s="1"/>
      <c r="AY9" s="4" t="s">
        <v>174</v>
      </c>
      <c r="AZ9" s="4" t="s">
        <v>178</v>
      </c>
    </row>
    <row r="10" spans="2:52" s="4" customFormat="1" ht="18" customHeight="1">
      <c r="B10" s="78" t="s">
        <v>44</v>
      </c>
      <c r="C10" s="79"/>
      <c r="D10" s="79"/>
      <c r="E10" s="79"/>
      <c r="F10" s="79"/>
      <c r="G10" s="79"/>
      <c r="H10" s="79"/>
      <c r="I10" s="87">
        <v>5.473187714426504</v>
      </c>
      <c r="J10" s="79"/>
      <c r="K10" s="79"/>
      <c r="L10" s="102">
        <v>8.0179108281622377E-2</v>
      </c>
      <c r="M10" s="87"/>
      <c r="N10" s="89"/>
      <c r="O10" s="87">
        <v>6614821.7681354443</v>
      </c>
      <c r="P10" s="88">
        <v>1</v>
      </c>
      <c r="Q10" s="88">
        <v>0.10548796354250649</v>
      </c>
      <c r="R10" s="1"/>
      <c r="AY10" s="1" t="s">
        <v>30</v>
      </c>
      <c r="AZ10" s="4" t="s">
        <v>179</v>
      </c>
    </row>
    <row r="11" spans="2:52" ht="21.75" customHeight="1">
      <c r="B11" s="80" t="s">
        <v>42</v>
      </c>
      <c r="C11" s="81"/>
      <c r="D11" s="81"/>
      <c r="E11" s="81"/>
      <c r="F11" s="81"/>
      <c r="G11" s="81"/>
      <c r="H11" s="81"/>
      <c r="I11" s="90">
        <v>5.5784001509710643</v>
      </c>
      <c r="J11" s="81"/>
      <c r="K11" s="81"/>
      <c r="L11" s="103">
        <v>8.659446922581461E-2</v>
      </c>
      <c r="M11" s="90"/>
      <c r="N11" s="92"/>
      <c r="O11" s="90">
        <v>5367783.9730500355</v>
      </c>
      <c r="P11" s="91">
        <v>0.81147824706440763</v>
      </c>
      <c r="Q11" s="91">
        <v>8.5601187741867299E-2</v>
      </c>
      <c r="AZ11" s="1" t="s">
        <v>185</v>
      </c>
    </row>
    <row r="12" spans="2:52">
      <c r="B12" s="101" t="s">
        <v>95</v>
      </c>
      <c r="C12" s="81"/>
      <c r="D12" s="81"/>
      <c r="E12" s="81"/>
      <c r="F12" s="81"/>
      <c r="G12" s="81"/>
      <c r="H12" s="81"/>
      <c r="I12" s="90">
        <v>2.6300000000000003</v>
      </c>
      <c r="J12" s="81"/>
      <c r="K12" s="81"/>
      <c r="L12" s="103">
        <v>2.6399999999999996E-2</v>
      </c>
      <c r="M12" s="90"/>
      <c r="N12" s="92"/>
      <c r="O12" s="90">
        <v>386397.1</v>
      </c>
      <c r="P12" s="91">
        <v>5.8413833893655433E-2</v>
      </c>
      <c r="Q12" s="91">
        <v>6.1619563801519539E-3</v>
      </c>
      <c r="AZ12" s="1" t="s">
        <v>180</v>
      </c>
    </row>
    <row r="13" spans="2:52">
      <c r="B13" s="86" t="s">
        <v>2571</v>
      </c>
      <c r="C13" s="96" t="s">
        <v>2572</v>
      </c>
      <c r="D13" s="83" t="s">
        <v>2573</v>
      </c>
      <c r="E13" s="96"/>
      <c r="F13" s="83" t="s">
        <v>2574</v>
      </c>
      <c r="G13" s="111"/>
      <c r="H13" s="83" t="s">
        <v>2522</v>
      </c>
      <c r="I13" s="93">
        <v>2.6300000000000003</v>
      </c>
      <c r="J13" s="96" t="s">
        <v>177</v>
      </c>
      <c r="K13" s="83"/>
      <c r="L13" s="97">
        <v>2.6399999999999996E-2</v>
      </c>
      <c r="M13" s="93">
        <v>352413363.06554908</v>
      </c>
      <c r="N13" s="95">
        <v>109.64314651375179</v>
      </c>
      <c r="O13" s="93">
        <v>386397.1</v>
      </c>
      <c r="P13" s="94">
        <v>5.8413833893655433E-2</v>
      </c>
      <c r="Q13" s="94">
        <v>6.1619563801519539E-3</v>
      </c>
      <c r="AZ13" s="1" t="s">
        <v>181</v>
      </c>
    </row>
    <row r="14" spans="2:52">
      <c r="B14" s="82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93"/>
      <c r="N14" s="95"/>
      <c r="O14" s="83"/>
      <c r="P14" s="94"/>
      <c r="Q14" s="83"/>
      <c r="AZ14" s="1" t="s">
        <v>182</v>
      </c>
    </row>
    <row r="15" spans="2:52">
      <c r="B15" s="101" t="s">
        <v>40</v>
      </c>
      <c r="C15" s="81"/>
      <c r="D15" s="81"/>
      <c r="E15" s="81"/>
      <c r="F15" s="81"/>
      <c r="G15" s="81"/>
      <c r="H15" s="81"/>
      <c r="I15" s="90">
        <v>8.5251913623323752</v>
      </c>
      <c r="J15" s="81"/>
      <c r="K15" s="81"/>
      <c r="L15" s="103">
        <v>2.9532192414844616E-2</v>
      </c>
      <c r="M15" s="90"/>
      <c r="N15" s="92"/>
      <c r="O15" s="90">
        <v>777115</v>
      </c>
      <c r="P15" s="91">
        <v>0.11748086754861267</v>
      </c>
      <c r="Q15" s="91">
        <v>1.2392817472910087E-2</v>
      </c>
      <c r="AZ15" s="1" t="s">
        <v>184</v>
      </c>
    </row>
    <row r="16" spans="2:52">
      <c r="B16" s="86" t="s">
        <v>2575</v>
      </c>
      <c r="C16" s="96" t="s">
        <v>2572</v>
      </c>
      <c r="D16" s="83" t="s">
        <v>2576</v>
      </c>
      <c r="E16" s="96"/>
      <c r="F16" s="83" t="s">
        <v>2577</v>
      </c>
      <c r="G16" s="111"/>
      <c r="H16" s="83" t="s">
        <v>2522</v>
      </c>
      <c r="I16" s="93">
        <v>5.5716994325441114</v>
      </c>
      <c r="J16" s="96" t="s">
        <v>177</v>
      </c>
      <c r="K16" s="83"/>
      <c r="L16" s="97">
        <v>1.496923962567992E-2</v>
      </c>
      <c r="M16" s="93">
        <v>19638499.49850893</v>
      </c>
      <c r="N16" s="95">
        <v>129.30948006629865</v>
      </c>
      <c r="O16" s="93">
        <v>25394.441594344564</v>
      </c>
      <c r="P16" s="94">
        <v>3.8390212895339482E-3</v>
      </c>
      <c r="Q16" s="94">
        <v>4.0497053782926338E-4</v>
      </c>
      <c r="AZ16" s="1" t="s">
        <v>183</v>
      </c>
    </row>
    <row r="17" spans="2:17">
      <c r="B17" s="86" t="s">
        <v>2980</v>
      </c>
      <c r="C17" s="96" t="s">
        <v>2572</v>
      </c>
      <c r="D17" s="83">
        <v>6028</v>
      </c>
      <c r="E17" s="96"/>
      <c r="F17" s="83" t="s">
        <v>1788</v>
      </c>
      <c r="G17" s="111">
        <v>43100</v>
      </c>
      <c r="H17" s="83"/>
      <c r="I17" s="93">
        <v>9.59</v>
      </c>
      <c r="J17" s="96" t="s">
        <v>177</v>
      </c>
      <c r="K17" s="97">
        <v>4.2700000000000002E-2</v>
      </c>
      <c r="L17" s="97">
        <v>4.2700000000000002E-2</v>
      </c>
      <c r="M17" s="93">
        <v>22977829.215241671</v>
      </c>
      <c r="N17" s="95">
        <v>102.26</v>
      </c>
      <c r="O17" s="93">
        <v>23497.12815590273</v>
      </c>
      <c r="P17" s="94">
        <v>3.5521936916111337E-3</v>
      </c>
      <c r="Q17" s="94">
        <v>3.7471367863659678E-4</v>
      </c>
    </row>
    <row r="18" spans="2:17">
      <c r="B18" s="86" t="s">
        <v>2980</v>
      </c>
      <c r="C18" s="96" t="s">
        <v>2572</v>
      </c>
      <c r="D18" s="83">
        <v>5212</v>
      </c>
      <c r="E18" s="96"/>
      <c r="F18" s="83" t="s">
        <v>1788</v>
      </c>
      <c r="G18" s="111">
        <v>42643</v>
      </c>
      <c r="H18" s="83"/>
      <c r="I18" s="93">
        <v>8.6</v>
      </c>
      <c r="J18" s="96" t="s">
        <v>177</v>
      </c>
      <c r="K18" s="97">
        <v>3.1899999999999998E-2</v>
      </c>
      <c r="L18" s="97">
        <v>3.1899999999999998E-2</v>
      </c>
      <c r="M18" s="93">
        <v>63148603.569812104</v>
      </c>
      <c r="N18" s="95">
        <v>98.78</v>
      </c>
      <c r="O18" s="93">
        <v>62378.190607817487</v>
      </c>
      <c r="P18" s="94">
        <v>9.4300636954879544E-3</v>
      </c>
      <c r="Q18" s="94">
        <v>9.9475821531314719E-4</v>
      </c>
    </row>
    <row r="19" spans="2:17">
      <c r="B19" s="86" t="s">
        <v>2980</v>
      </c>
      <c r="C19" s="96" t="s">
        <v>2572</v>
      </c>
      <c r="D19" s="83">
        <v>5211</v>
      </c>
      <c r="E19" s="96"/>
      <c r="F19" s="83" t="s">
        <v>1788</v>
      </c>
      <c r="G19" s="111">
        <v>42643</v>
      </c>
      <c r="H19" s="83"/>
      <c r="I19" s="93">
        <v>6.1</v>
      </c>
      <c r="J19" s="96" t="s">
        <v>177</v>
      </c>
      <c r="K19" s="97">
        <v>3.2600000000000004E-2</v>
      </c>
      <c r="L19" s="97">
        <v>3.2600000000000004E-2</v>
      </c>
      <c r="M19" s="93">
        <v>65220942.498365633</v>
      </c>
      <c r="N19" s="95">
        <v>103.55</v>
      </c>
      <c r="O19" s="93">
        <v>67536.285961414324</v>
      </c>
      <c r="P19" s="94">
        <v>1.0209842128588621E-2</v>
      </c>
      <c r="Q19" s="94">
        <v>1.0770154542353032E-3</v>
      </c>
    </row>
    <row r="20" spans="2:17">
      <c r="B20" s="86" t="s">
        <v>2980</v>
      </c>
      <c r="C20" s="96" t="s">
        <v>2572</v>
      </c>
      <c r="D20" s="83">
        <v>6027</v>
      </c>
      <c r="E20" s="96"/>
      <c r="F20" s="83" t="s">
        <v>1788</v>
      </c>
      <c r="G20" s="111">
        <v>43100</v>
      </c>
      <c r="H20" s="83"/>
      <c r="I20" s="93">
        <v>9.9899999999999984</v>
      </c>
      <c r="J20" s="96" t="s">
        <v>177</v>
      </c>
      <c r="K20" s="97">
        <v>3.1899999999999998E-2</v>
      </c>
      <c r="L20" s="97">
        <v>3.1899999999999998E-2</v>
      </c>
      <c r="M20" s="93">
        <v>86090407.62599346</v>
      </c>
      <c r="N20" s="95">
        <v>100.38</v>
      </c>
      <c r="O20" s="93">
        <v>86417.551174481865</v>
      </c>
      <c r="P20" s="94">
        <v>1.3064229725851079E-2</v>
      </c>
      <c r="Q20" s="94">
        <v>1.3781189890315082E-3</v>
      </c>
    </row>
    <row r="21" spans="2:17">
      <c r="B21" s="86" t="s">
        <v>2980</v>
      </c>
      <c r="C21" s="96" t="s">
        <v>2572</v>
      </c>
      <c r="D21" s="83">
        <v>5025</v>
      </c>
      <c r="E21" s="96"/>
      <c r="F21" s="83" t="s">
        <v>1788</v>
      </c>
      <c r="G21" s="111">
        <v>42551</v>
      </c>
      <c r="H21" s="83"/>
      <c r="I21" s="93">
        <v>9.49</v>
      </c>
      <c r="J21" s="96" t="s">
        <v>177</v>
      </c>
      <c r="K21" s="97">
        <v>3.4700000000000009E-2</v>
      </c>
      <c r="L21" s="97">
        <v>3.4700000000000009E-2</v>
      </c>
      <c r="M21" s="93">
        <v>61752911.625663221</v>
      </c>
      <c r="N21" s="95">
        <v>97.19</v>
      </c>
      <c r="O21" s="93">
        <v>60017.654812343404</v>
      </c>
      <c r="P21" s="94">
        <v>9.0732081552759511E-3</v>
      </c>
      <c r="Q21" s="94">
        <v>9.5711425109732209E-4</v>
      </c>
    </row>
    <row r="22" spans="2:17">
      <c r="B22" s="86" t="s">
        <v>2980</v>
      </c>
      <c r="C22" s="96" t="s">
        <v>2572</v>
      </c>
      <c r="D22" s="83">
        <v>5024</v>
      </c>
      <c r="E22" s="96"/>
      <c r="F22" s="83" t="s">
        <v>1788</v>
      </c>
      <c r="G22" s="111">
        <v>42551</v>
      </c>
      <c r="H22" s="83"/>
      <c r="I22" s="93">
        <v>7.2000000000000011</v>
      </c>
      <c r="J22" s="96" t="s">
        <v>177</v>
      </c>
      <c r="K22" s="97">
        <v>3.670000000000001E-2</v>
      </c>
      <c r="L22" s="97">
        <v>3.670000000000001E-2</v>
      </c>
      <c r="M22" s="93">
        <v>50338197.86091172</v>
      </c>
      <c r="N22" s="95">
        <v>105.04</v>
      </c>
      <c r="O22" s="93">
        <v>52875.243032374907</v>
      </c>
      <c r="P22" s="94">
        <v>7.9934493907428648E-3</v>
      </c>
      <c r="Q22" s="94">
        <v>8.4321269790955402E-4</v>
      </c>
    </row>
    <row r="23" spans="2:17">
      <c r="B23" s="86" t="s">
        <v>2980</v>
      </c>
      <c r="C23" s="96" t="s">
        <v>2572</v>
      </c>
      <c r="D23" s="83">
        <v>6026</v>
      </c>
      <c r="E23" s="96"/>
      <c r="F23" s="83" t="s">
        <v>1788</v>
      </c>
      <c r="G23" s="111">
        <v>43100</v>
      </c>
      <c r="H23" s="83"/>
      <c r="I23" s="93">
        <v>8.02</v>
      </c>
      <c r="J23" s="96" t="s">
        <v>177</v>
      </c>
      <c r="K23" s="97">
        <v>3.3500000000000002E-2</v>
      </c>
      <c r="L23" s="97">
        <v>3.3500000000000002E-2</v>
      </c>
      <c r="M23" s="93">
        <v>119667675.21098459</v>
      </c>
      <c r="N23" s="95">
        <v>103.51</v>
      </c>
      <c r="O23" s="93">
        <v>123868.01061262893</v>
      </c>
      <c r="P23" s="94">
        <v>1.8725827384997597E-2</v>
      </c>
      <c r="Q23" s="94">
        <v>1.9753493964918961E-3</v>
      </c>
    </row>
    <row r="24" spans="2:17">
      <c r="B24" s="86" t="s">
        <v>2980</v>
      </c>
      <c r="C24" s="96" t="s">
        <v>2572</v>
      </c>
      <c r="D24" s="83">
        <v>5023</v>
      </c>
      <c r="E24" s="96"/>
      <c r="F24" s="83" t="s">
        <v>1788</v>
      </c>
      <c r="G24" s="111">
        <v>42551</v>
      </c>
      <c r="H24" s="83"/>
      <c r="I24" s="93">
        <v>9.9899999999999984</v>
      </c>
      <c r="J24" s="96" t="s">
        <v>177</v>
      </c>
      <c r="K24" s="97">
        <v>2.5499999999999998E-2</v>
      </c>
      <c r="L24" s="97">
        <v>2.5499999999999998E-2</v>
      </c>
      <c r="M24" s="93">
        <v>55381718.986448824</v>
      </c>
      <c r="N24" s="95">
        <v>97.74</v>
      </c>
      <c r="O24" s="93">
        <v>54130.067905518008</v>
      </c>
      <c r="P24" s="94">
        <v>8.1831483602884652E-3</v>
      </c>
      <c r="Q24" s="94">
        <v>8.6322365589303139E-4</v>
      </c>
    </row>
    <row r="25" spans="2:17">
      <c r="B25" s="86" t="s">
        <v>2980</v>
      </c>
      <c r="C25" s="96" t="s">
        <v>2572</v>
      </c>
      <c r="D25" s="83">
        <v>5210</v>
      </c>
      <c r="E25" s="96"/>
      <c r="F25" s="83" t="s">
        <v>1788</v>
      </c>
      <c r="G25" s="111">
        <v>42643</v>
      </c>
      <c r="H25" s="83"/>
      <c r="I25" s="93">
        <v>9.2000000000000011</v>
      </c>
      <c r="J25" s="96" t="s">
        <v>177</v>
      </c>
      <c r="K25" s="97">
        <v>1.8000000000000002E-2</v>
      </c>
      <c r="L25" s="97">
        <v>1.8000000000000002E-2</v>
      </c>
      <c r="M25" s="93">
        <v>46238169.621796109</v>
      </c>
      <c r="N25" s="95">
        <v>103.95</v>
      </c>
      <c r="O25" s="93">
        <v>48064.556890291889</v>
      </c>
      <c r="P25" s="94">
        <v>7.2661907720364943E-3</v>
      </c>
      <c r="Q25" s="94">
        <v>7.6649566725348279E-4</v>
      </c>
    </row>
    <row r="26" spans="2:17">
      <c r="B26" s="86" t="s">
        <v>2980</v>
      </c>
      <c r="C26" s="96" t="s">
        <v>2572</v>
      </c>
      <c r="D26" s="83">
        <v>6025</v>
      </c>
      <c r="E26" s="96"/>
      <c r="F26" s="83" t="s">
        <v>1788</v>
      </c>
      <c r="G26" s="111">
        <v>43100</v>
      </c>
      <c r="H26" s="83"/>
      <c r="I26" s="93">
        <v>10.050000000000001</v>
      </c>
      <c r="J26" s="96" t="s">
        <v>177</v>
      </c>
      <c r="K26" s="97">
        <v>2.9200000000000004E-2</v>
      </c>
      <c r="L26" s="97">
        <v>2.9200000000000004E-2</v>
      </c>
      <c r="M26" s="93">
        <v>48770950.443753369</v>
      </c>
      <c r="N26" s="95">
        <v>106.1</v>
      </c>
      <c r="O26" s="93">
        <v>51745.972405432898</v>
      </c>
      <c r="P26" s="94">
        <v>7.8227311663483894E-3</v>
      </c>
      <c r="Q26" s="94">
        <v>8.252039800785881E-4</v>
      </c>
    </row>
    <row r="27" spans="2:17">
      <c r="B27" s="86" t="s">
        <v>2980</v>
      </c>
      <c r="C27" s="96" t="s">
        <v>2572</v>
      </c>
      <c r="D27" s="83">
        <v>5022</v>
      </c>
      <c r="E27" s="96"/>
      <c r="F27" s="83" t="s">
        <v>1788</v>
      </c>
      <c r="G27" s="111">
        <v>42551</v>
      </c>
      <c r="H27" s="83"/>
      <c r="I27" s="93">
        <v>8.3900000000000023</v>
      </c>
      <c r="J27" s="96" t="s">
        <v>177</v>
      </c>
      <c r="K27" s="97">
        <v>2.5200000000000004E-2</v>
      </c>
      <c r="L27" s="97">
        <v>2.5200000000000004E-2</v>
      </c>
      <c r="M27" s="93">
        <v>41354476.402484559</v>
      </c>
      <c r="N27" s="95">
        <v>101.85</v>
      </c>
      <c r="O27" s="93">
        <v>42119.523184911399</v>
      </c>
      <c r="P27" s="94">
        <v>6.3674464197670828E-3</v>
      </c>
      <c r="Q27" s="94">
        <v>6.7168895578725353E-4</v>
      </c>
    </row>
    <row r="28" spans="2:17">
      <c r="B28" s="86" t="s">
        <v>2980</v>
      </c>
      <c r="C28" s="96" t="s">
        <v>2572</v>
      </c>
      <c r="D28" s="83">
        <v>6024</v>
      </c>
      <c r="E28" s="96"/>
      <c r="F28" s="83" t="s">
        <v>1788</v>
      </c>
      <c r="G28" s="111">
        <v>43100</v>
      </c>
      <c r="H28" s="83"/>
      <c r="I28" s="93">
        <v>9.1700000000000017</v>
      </c>
      <c r="J28" s="96" t="s">
        <v>177</v>
      </c>
      <c r="K28" s="97">
        <v>1.9800000000000002E-2</v>
      </c>
      <c r="L28" s="97">
        <v>1.9800000000000002E-2</v>
      </c>
      <c r="M28" s="93">
        <v>38577039.702709056</v>
      </c>
      <c r="N28" s="95">
        <v>107.02</v>
      </c>
      <c r="O28" s="93">
        <v>41285.151857302706</v>
      </c>
      <c r="P28" s="94">
        <v>6.2413097895062369E-3</v>
      </c>
      <c r="Q28" s="94">
        <v>6.5838305953292277E-4</v>
      </c>
    </row>
    <row r="29" spans="2:17">
      <c r="B29" s="86" t="s">
        <v>2980</v>
      </c>
      <c r="C29" s="96" t="s">
        <v>2572</v>
      </c>
      <c r="D29" s="83">
        <v>5209</v>
      </c>
      <c r="E29" s="96"/>
      <c r="F29" s="83" t="s">
        <v>1788</v>
      </c>
      <c r="G29" s="111">
        <v>42643</v>
      </c>
      <c r="H29" s="83"/>
      <c r="I29" s="93">
        <v>7.08</v>
      </c>
      <c r="J29" s="96" t="s">
        <v>177</v>
      </c>
      <c r="K29" s="97">
        <v>2.1400000000000002E-2</v>
      </c>
      <c r="L29" s="97">
        <v>2.1400000000000002E-2</v>
      </c>
      <c r="M29" s="93">
        <v>36592301.573214315</v>
      </c>
      <c r="N29" s="95">
        <v>103.26</v>
      </c>
      <c r="O29" s="93">
        <v>37785.221805234956</v>
      </c>
      <c r="P29" s="94">
        <v>5.7122055785768632E-3</v>
      </c>
      <c r="Q29" s="94">
        <v>6.0256893382021836E-4</v>
      </c>
    </row>
    <row r="30" spans="2:17">
      <c r="B30" s="164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93"/>
      <c r="N30" s="95"/>
      <c r="O30" s="83"/>
      <c r="P30" s="94"/>
      <c r="Q30" s="83"/>
    </row>
    <row r="31" spans="2:17">
      <c r="B31" s="101" t="s">
        <v>41</v>
      </c>
      <c r="C31" s="81"/>
      <c r="D31" s="81"/>
      <c r="E31" s="81"/>
      <c r="F31" s="81"/>
      <c r="G31" s="81"/>
      <c r="H31" s="81"/>
      <c r="I31" s="90">
        <v>5.3426306081670578</v>
      </c>
      <c r="J31" s="81"/>
      <c r="K31" s="81"/>
      <c r="L31" s="103">
        <v>0.10294236982001755</v>
      </c>
      <c r="M31" s="90"/>
      <c r="N31" s="92"/>
      <c r="O31" s="90">
        <v>4174456.7236558734</v>
      </c>
      <c r="P31" s="91">
        <v>0.63107622094443072</v>
      </c>
      <c r="Q31" s="91">
        <v>6.6570945387528876E-2</v>
      </c>
    </row>
    <row r="32" spans="2:17">
      <c r="B32" s="86" t="s">
        <v>2981</v>
      </c>
      <c r="C32" s="96" t="s">
        <v>2578</v>
      </c>
      <c r="D32" s="83" t="s">
        <v>2579</v>
      </c>
      <c r="E32" s="96"/>
      <c r="F32" s="83" t="s">
        <v>375</v>
      </c>
      <c r="G32" s="111">
        <v>42368</v>
      </c>
      <c r="H32" s="83" t="s">
        <v>339</v>
      </c>
      <c r="I32" s="93">
        <v>9.9100000000000019</v>
      </c>
      <c r="J32" s="96" t="s">
        <v>177</v>
      </c>
      <c r="K32" s="97">
        <v>3.1699999999999999E-2</v>
      </c>
      <c r="L32" s="97">
        <v>1.9800000000000002E-2</v>
      </c>
      <c r="M32" s="93">
        <v>7241747.1204702388</v>
      </c>
      <c r="N32" s="95">
        <v>113.37</v>
      </c>
      <c r="O32" s="93">
        <v>8209.9683576257885</v>
      </c>
      <c r="P32" s="94">
        <v>1.2411473272302509E-3</v>
      </c>
      <c r="Q32" s="94">
        <v>1.3092610400574405E-4</v>
      </c>
    </row>
    <row r="33" spans="2:17">
      <c r="B33" s="86" t="s">
        <v>2981</v>
      </c>
      <c r="C33" s="96" t="s">
        <v>2578</v>
      </c>
      <c r="D33" s="83" t="s">
        <v>2580</v>
      </c>
      <c r="E33" s="96"/>
      <c r="F33" s="83" t="s">
        <v>375</v>
      </c>
      <c r="G33" s="111">
        <v>42388</v>
      </c>
      <c r="H33" s="83" t="s">
        <v>339</v>
      </c>
      <c r="I33" s="93">
        <v>9.9</v>
      </c>
      <c r="J33" s="96" t="s">
        <v>177</v>
      </c>
      <c r="K33" s="97">
        <v>3.1899999999999998E-2</v>
      </c>
      <c r="L33" s="97">
        <v>1.9900000000000001E-2</v>
      </c>
      <c r="M33" s="93">
        <v>10138445.97647308</v>
      </c>
      <c r="N33" s="95">
        <v>113.67</v>
      </c>
      <c r="O33" s="93">
        <v>11524.37158106598</v>
      </c>
      <c r="P33" s="94">
        <v>1.7422043987005891E-3</v>
      </c>
      <c r="Q33" s="94">
        <v>1.8378159409372218E-4</v>
      </c>
    </row>
    <row r="34" spans="2:17">
      <c r="B34" s="86" t="s">
        <v>2981</v>
      </c>
      <c r="C34" s="96" t="s">
        <v>2578</v>
      </c>
      <c r="D34" s="83" t="s">
        <v>2581</v>
      </c>
      <c r="E34" s="96"/>
      <c r="F34" s="83" t="s">
        <v>375</v>
      </c>
      <c r="G34" s="111">
        <v>42509</v>
      </c>
      <c r="H34" s="83" t="s">
        <v>339</v>
      </c>
      <c r="I34" s="93">
        <v>10.01</v>
      </c>
      <c r="J34" s="96" t="s">
        <v>177</v>
      </c>
      <c r="K34" s="97">
        <v>2.7400000000000001E-2</v>
      </c>
      <c r="L34" s="97">
        <v>2.1199999999999997E-2</v>
      </c>
      <c r="M34" s="93">
        <v>10138445.97647308</v>
      </c>
      <c r="N34" s="95">
        <v>108.18</v>
      </c>
      <c r="O34" s="93">
        <v>10967.77055217501</v>
      </c>
      <c r="P34" s="94">
        <v>1.6580598747207901E-3</v>
      </c>
      <c r="Q34" s="94">
        <v>1.749053596158396E-4</v>
      </c>
    </row>
    <row r="35" spans="2:17">
      <c r="B35" s="86" t="s">
        <v>2981</v>
      </c>
      <c r="C35" s="96" t="s">
        <v>2578</v>
      </c>
      <c r="D35" s="83" t="s">
        <v>2582</v>
      </c>
      <c r="E35" s="96"/>
      <c r="F35" s="83" t="s">
        <v>375</v>
      </c>
      <c r="G35" s="111">
        <v>42723</v>
      </c>
      <c r="H35" s="83" t="s">
        <v>339</v>
      </c>
      <c r="I35" s="93">
        <v>9.8000000000000007</v>
      </c>
      <c r="J35" s="96" t="s">
        <v>177</v>
      </c>
      <c r="K35" s="97">
        <v>3.15E-2</v>
      </c>
      <c r="L35" s="97">
        <v>2.41E-2</v>
      </c>
      <c r="M35" s="93">
        <v>1448349.41823299</v>
      </c>
      <c r="N35" s="95">
        <v>108.94</v>
      </c>
      <c r="O35" s="93">
        <v>1577.8318920321296</v>
      </c>
      <c r="P35" s="94">
        <v>2.3852976653623151E-4</v>
      </c>
      <c r="Q35" s="94">
        <v>2.5162019316176575E-5</v>
      </c>
    </row>
    <row r="36" spans="2:17">
      <c r="B36" s="86" t="s">
        <v>2981</v>
      </c>
      <c r="C36" s="96" t="s">
        <v>2578</v>
      </c>
      <c r="D36" s="83" t="s">
        <v>2583</v>
      </c>
      <c r="E36" s="96"/>
      <c r="F36" s="83" t="s">
        <v>375</v>
      </c>
      <c r="G36" s="111">
        <v>42918</v>
      </c>
      <c r="H36" s="83" t="s">
        <v>339</v>
      </c>
      <c r="I36" s="93">
        <v>9.7000000000000011</v>
      </c>
      <c r="J36" s="96" t="s">
        <v>177</v>
      </c>
      <c r="K36" s="97">
        <v>3.1899999999999998E-2</v>
      </c>
      <c r="L36" s="97">
        <v>2.75E-2</v>
      </c>
      <c r="M36" s="93">
        <v>7241747.1204702388</v>
      </c>
      <c r="N36" s="95">
        <v>105.16</v>
      </c>
      <c r="O36" s="93">
        <v>7615.4211981465787</v>
      </c>
      <c r="P36" s="94">
        <v>1.1512662721815375E-3</v>
      </c>
      <c r="Q36" s="94">
        <v>1.2144473454760336E-4</v>
      </c>
    </row>
    <row r="37" spans="2:17">
      <c r="B37" s="86" t="s">
        <v>2982</v>
      </c>
      <c r="C37" s="96" t="s">
        <v>2572</v>
      </c>
      <c r="D37" s="83" t="s">
        <v>2584</v>
      </c>
      <c r="E37" s="96"/>
      <c r="F37" s="83" t="s">
        <v>2577</v>
      </c>
      <c r="G37" s="111">
        <v>43185</v>
      </c>
      <c r="H37" s="83" t="s">
        <v>2522</v>
      </c>
      <c r="I37" s="93">
        <v>1.69</v>
      </c>
      <c r="J37" s="96" t="s">
        <v>176</v>
      </c>
      <c r="K37" s="97">
        <v>3.4355999999999998E-2</v>
      </c>
      <c r="L37" s="97">
        <v>3.7399999999999996E-2</v>
      </c>
      <c r="M37" s="93">
        <v>46873591.565324992</v>
      </c>
      <c r="N37" s="95">
        <v>99.63</v>
      </c>
      <c r="O37" s="93">
        <v>170455.55300782161</v>
      </c>
      <c r="P37" s="94">
        <v>2.576872952630874E-2</v>
      </c>
      <c r="Q37" s="94">
        <v>2.7182908008079668E-3</v>
      </c>
    </row>
    <row r="38" spans="2:17">
      <c r="B38" s="86" t="s">
        <v>2983</v>
      </c>
      <c r="C38" s="96" t="s">
        <v>2578</v>
      </c>
      <c r="D38" s="83" t="s">
        <v>2585</v>
      </c>
      <c r="E38" s="96"/>
      <c r="F38" s="83" t="s">
        <v>401</v>
      </c>
      <c r="G38" s="111">
        <v>42229</v>
      </c>
      <c r="H38" s="83" t="s">
        <v>173</v>
      </c>
      <c r="I38" s="93">
        <v>4.46</v>
      </c>
      <c r="J38" s="96" t="s">
        <v>176</v>
      </c>
      <c r="K38" s="97">
        <v>9.8519999999999996E-2</v>
      </c>
      <c r="L38" s="97">
        <v>4.4099999999999993E-2</v>
      </c>
      <c r="M38" s="93">
        <v>14806667.958087459</v>
      </c>
      <c r="N38" s="95">
        <v>125.45</v>
      </c>
      <c r="O38" s="93">
        <v>67798.622082121496</v>
      </c>
      <c r="P38" s="94">
        <v>1.0249500962931049E-2</v>
      </c>
      <c r="Q38" s="94">
        <v>1.0811989839065556E-3</v>
      </c>
    </row>
    <row r="39" spans="2:17">
      <c r="B39" s="86" t="s">
        <v>2983</v>
      </c>
      <c r="C39" s="96" t="s">
        <v>2578</v>
      </c>
      <c r="D39" s="83" t="s">
        <v>2586</v>
      </c>
      <c r="E39" s="96"/>
      <c r="F39" s="83" t="s">
        <v>401</v>
      </c>
      <c r="G39" s="111">
        <v>43277</v>
      </c>
      <c r="H39" s="83" t="s">
        <v>173</v>
      </c>
      <c r="I39" s="93">
        <v>4.4600000000000009</v>
      </c>
      <c r="J39" s="96" t="s">
        <v>176</v>
      </c>
      <c r="K39" s="97">
        <v>9.8519999999999996E-2</v>
      </c>
      <c r="L39" s="97">
        <v>4.4100000000000007E-2</v>
      </c>
      <c r="M39" s="93">
        <v>20021661.231926128</v>
      </c>
      <c r="N39" s="95">
        <v>125.45</v>
      </c>
      <c r="O39" s="93">
        <v>91677.68516436177</v>
      </c>
      <c r="P39" s="94">
        <v>1.3859433916418803E-2</v>
      </c>
      <c r="Q39" s="94">
        <v>1.4620034596949645E-3</v>
      </c>
    </row>
    <row r="40" spans="2:17">
      <c r="B40" s="86" t="s">
        <v>2983</v>
      </c>
      <c r="C40" s="96" t="s">
        <v>2578</v>
      </c>
      <c r="D40" s="83" t="s">
        <v>2587</v>
      </c>
      <c r="E40" s="96"/>
      <c r="F40" s="83" t="s">
        <v>401</v>
      </c>
      <c r="G40" s="111">
        <v>41274</v>
      </c>
      <c r="H40" s="83" t="s">
        <v>173</v>
      </c>
      <c r="I40" s="93">
        <v>4.5599999999999996</v>
      </c>
      <c r="J40" s="96" t="s">
        <v>177</v>
      </c>
      <c r="K40" s="97">
        <v>3.8425000000000001E-2</v>
      </c>
      <c r="L40" s="97">
        <v>7.799999999999997E-3</v>
      </c>
      <c r="M40" s="93">
        <v>235297525.73793402</v>
      </c>
      <c r="N40" s="95">
        <v>146.65</v>
      </c>
      <c r="O40" s="93">
        <v>345063.95243905333</v>
      </c>
      <c r="P40" s="94">
        <v>5.2165268322311636E-2</v>
      </c>
      <c r="Q40" s="94">
        <v>5.5028079229690781E-3</v>
      </c>
    </row>
    <row r="41" spans="2:17">
      <c r="B41" s="86" t="s">
        <v>2984</v>
      </c>
      <c r="C41" s="96" t="s">
        <v>2578</v>
      </c>
      <c r="D41" s="83" t="s">
        <v>2588</v>
      </c>
      <c r="E41" s="96"/>
      <c r="F41" s="83" t="s">
        <v>401</v>
      </c>
      <c r="G41" s="111">
        <v>42124</v>
      </c>
      <c r="H41" s="83" t="s">
        <v>339</v>
      </c>
      <c r="I41" s="93">
        <v>2.63</v>
      </c>
      <c r="J41" s="96" t="s">
        <v>177</v>
      </c>
      <c r="K41" s="97">
        <v>0.06</v>
      </c>
      <c r="L41" s="97">
        <v>3.2500000000000001E-2</v>
      </c>
      <c r="M41" s="93">
        <v>102391737.54898642</v>
      </c>
      <c r="N41" s="95">
        <v>110.83</v>
      </c>
      <c r="O41" s="93">
        <v>113480.76395487803</v>
      </c>
      <c r="P41" s="94">
        <v>1.7155528589074209E-2</v>
      </c>
      <c r="Q41" s="94">
        <v>1.8097017743566881E-3</v>
      </c>
    </row>
    <row r="42" spans="2:17">
      <c r="B42" s="86" t="s">
        <v>2985</v>
      </c>
      <c r="C42" s="96" t="s">
        <v>2572</v>
      </c>
      <c r="D42" s="83" t="s">
        <v>2589</v>
      </c>
      <c r="E42" s="96"/>
      <c r="F42" s="83" t="s">
        <v>2577</v>
      </c>
      <c r="G42" s="111">
        <v>42723</v>
      </c>
      <c r="H42" s="83" t="s">
        <v>2522</v>
      </c>
      <c r="I42" s="93">
        <v>0.51</v>
      </c>
      <c r="J42" s="96" t="s">
        <v>177</v>
      </c>
      <c r="K42" s="97">
        <v>2.0119999999999999E-2</v>
      </c>
      <c r="L42" s="97">
        <v>1.3299999999999996E-2</v>
      </c>
      <c r="M42" s="93">
        <v>137044363.5515388</v>
      </c>
      <c r="N42" s="95">
        <v>100.41</v>
      </c>
      <c r="O42" s="93">
        <v>137606.24261945367</v>
      </c>
      <c r="P42" s="94">
        <v>2.0802713579120589E-2</v>
      </c>
      <c r="Q42" s="94">
        <v>2.1944358916194773E-3</v>
      </c>
    </row>
    <row r="43" spans="2:17">
      <c r="B43" s="86" t="s">
        <v>2986</v>
      </c>
      <c r="C43" s="96" t="s">
        <v>2572</v>
      </c>
      <c r="D43" s="83" t="s">
        <v>2590</v>
      </c>
      <c r="E43" s="96"/>
      <c r="F43" s="83" t="s">
        <v>2577</v>
      </c>
      <c r="G43" s="111">
        <v>42201</v>
      </c>
      <c r="H43" s="83" t="s">
        <v>2522</v>
      </c>
      <c r="I43" s="93">
        <v>7.53</v>
      </c>
      <c r="J43" s="96" t="s">
        <v>177</v>
      </c>
      <c r="K43" s="97">
        <v>4.2030000000000005E-2</v>
      </c>
      <c r="L43" s="97">
        <v>2.3099999999999996E-2</v>
      </c>
      <c r="M43" s="93">
        <v>6358844.9236519197</v>
      </c>
      <c r="N43" s="95">
        <v>116.17</v>
      </c>
      <c r="O43" s="93">
        <v>7387.0700510520901</v>
      </c>
      <c r="P43" s="94">
        <v>1.1167451384157738E-3</v>
      </c>
      <c r="Q43" s="94">
        <v>1.178031704474745E-4</v>
      </c>
    </row>
    <row r="44" spans="2:17">
      <c r="B44" s="86" t="s">
        <v>2986</v>
      </c>
      <c r="C44" s="96" t="s">
        <v>2578</v>
      </c>
      <c r="D44" s="83" t="s">
        <v>2591</v>
      </c>
      <c r="E44" s="96"/>
      <c r="F44" s="83" t="s">
        <v>2577</v>
      </c>
      <c r="G44" s="111">
        <v>40742</v>
      </c>
      <c r="H44" s="83" t="s">
        <v>2522</v>
      </c>
      <c r="I44" s="93">
        <v>5.58</v>
      </c>
      <c r="J44" s="96" t="s">
        <v>177</v>
      </c>
      <c r="K44" s="97">
        <v>4.4999999999999998E-2</v>
      </c>
      <c r="L44" s="97">
        <v>9.0999999999999987E-3</v>
      </c>
      <c r="M44" s="93">
        <v>82105069.331759393</v>
      </c>
      <c r="N44" s="95">
        <v>126.22</v>
      </c>
      <c r="O44" s="93">
        <v>103633.01518243673</v>
      </c>
      <c r="P44" s="94">
        <v>1.566678873823207E-2</v>
      </c>
      <c r="Q44" s="94">
        <v>1.652657639246776E-3</v>
      </c>
    </row>
    <row r="45" spans="2:17">
      <c r="B45" s="86" t="s">
        <v>2987</v>
      </c>
      <c r="C45" s="96" t="s">
        <v>2572</v>
      </c>
      <c r="D45" s="83" t="s">
        <v>2592</v>
      </c>
      <c r="E45" s="96"/>
      <c r="F45" s="83" t="s">
        <v>1755</v>
      </c>
      <c r="G45" s="111">
        <v>42901</v>
      </c>
      <c r="H45" s="83" t="s">
        <v>2522</v>
      </c>
      <c r="I45" s="93">
        <v>3.6300000000000008</v>
      </c>
      <c r="J45" s="96" t="s">
        <v>177</v>
      </c>
      <c r="K45" s="97">
        <v>0.04</v>
      </c>
      <c r="L45" s="97">
        <v>2.6300000000000007E-2</v>
      </c>
      <c r="M45" s="93">
        <v>79223005.684108987</v>
      </c>
      <c r="N45" s="95">
        <v>105.21</v>
      </c>
      <c r="O45" s="93">
        <v>83350.522519686929</v>
      </c>
      <c r="P45" s="94">
        <v>1.260056966632094E-2</v>
      </c>
      <c r="Q45" s="94">
        <v>1.3292084335756766E-3</v>
      </c>
    </row>
    <row r="46" spans="2:17">
      <c r="B46" s="86" t="s">
        <v>2987</v>
      </c>
      <c r="C46" s="96" t="s">
        <v>2572</v>
      </c>
      <c r="D46" s="83" t="s">
        <v>2593</v>
      </c>
      <c r="E46" s="96"/>
      <c r="F46" s="83" t="s">
        <v>1755</v>
      </c>
      <c r="G46" s="111">
        <v>42719</v>
      </c>
      <c r="H46" s="83" t="s">
        <v>2522</v>
      </c>
      <c r="I46" s="93">
        <v>3.6100000000000008</v>
      </c>
      <c r="J46" s="96" t="s">
        <v>177</v>
      </c>
      <c r="K46" s="97">
        <v>4.1500000000000002E-2</v>
      </c>
      <c r="L46" s="97">
        <v>2.3400000000000004E-2</v>
      </c>
      <c r="M46" s="93">
        <v>201261102.57616997</v>
      </c>
      <c r="N46" s="95">
        <v>106.83</v>
      </c>
      <c r="O46" s="93">
        <v>215007.24483293478</v>
      </c>
      <c r="P46" s="94">
        <v>3.2503860628362788E-2</v>
      </c>
      <c r="Q46" s="94">
        <v>3.4287660649554457E-3</v>
      </c>
    </row>
    <row r="47" spans="2:17">
      <c r="B47" s="86" t="s">
        <v>2988</v>
      </c>
      <c r="C47" s="96" t="s">
        <v>2578</v>
      </c>
      <c r="D47" s="83" t="s">
        <v>2594</v>
      </c>
      <c r="E47" s="96"/>
      <c r="F47" s="83" t="s">
        <v>487</v>
      </c>
      <c r="G47" s="111">
        <v>42033</v>
      </c>
      <c r="H47" s="83" t="s">
        <v>339</v>
      </c>
      <c r="I47" s="93">
        <v>6.0200000000000005</v>
      </c>
      <c r="J47" s="96" t="s">
        <v>177</v>
      </c>
      <c r="K47" s="97">
        <v>5.2042999999999999E-2</v>
      </c>
      <c r="L47" s="97">
        <v>2.9600000000000001E-2</v>
      </c>
      <c r="M47" s="93">
        <v>5699861.0873836791</v>
      </c>
      <c r="N47" s="95">
        <v>116.19</v>
      </c>
      <c r="O47" s="93">
        <v>6622.6683366687184</v>
      </c>
      <c r="P47" s="94">
        <v>1.001186210121499E-3</v>
      </c>
      <c r="Q47" s="94">
        <v>1.0561309443255693E-4</v>
      </c>
    </row>
    <row r="48" spans="2:17">
      <c r="B48" s="86" t="s">
        <v>2988</v>
      </c>
      <c r="C48" s="96" t="s">
        <v>2578</v>
      </c>
      <c r="D48" s="83" t="s">
        <v>2595</v>
      </c>
      <c r="E48" s="96"/>
      <c r="F48" s="83" t="s">
        <v>487</v>
      </c>
      <c r="G48" s="111">
        <v>42054</v>
      </c>
      <c r="H48" s="83" t="s">
        <v>339</v>
      </c>
      <c r="I48" s="93">
        <v>5.98</v>
      </c>
      <c r="J48" s="96" t="s">
        <v>177</v>
      </c>
      <c r="K48" s="97">
        <v>5.2042999999999999E-2</v>
      </c>
      <c r="L48" s="97">
        <v>3.2599999999999997E-2</v>
      </c>
      <c r="M48" s="93">
        <v>11134169.39797708</v>
      </c>
      <c r="N48" s="95">
        <v>115.26</v>
      </c>
      <c r="O48" s="93">
        <v>12833.24304788134</v>
      </c>
      <c r="P48" s="94">
        <v>1.9400738973347602E-3</v>
      </c>
      <c r="Q48" s="94">
        <v>2.0465444455181766E-4</v>
      </c>
    </row>
    <row r="49" spans="2:17">
      <c r="B49" s="86" t="s">
        <v>2988</v>
      </c>
      <c r="C49" s="96" t="s">
        <v>2578</v>
      </c>
      <c r="D49" s="83" t="s">
        <v>2596</v>
      </c>
      <c r="E49" s="96"/>
      <c r="F49" s="83" t="s">
        <v>487</v>
      </c>
      <c r="G49" s="111">
        <v>42565</v>
      </c>
      <c r="H49" s="83" t="s">
        <v>339</v>
      </c>
      <c r="I49" s="93">
        <v>5.9700000000000006</v>
      </c>
      <c r="J49" s="96" t="s">
        <v>177</v>
      </c>
      <c r="K49" s="97">
        <v>5.2042999999999999E-2</v>
      </c>
      <c r="L49" s="97">
        <v>3.32E-2</v>
      </c>
      <c r="M49" s="93">
        <v>13590243.94571753</v>
      </c>
      <c r="N49" s="95">
        <v>115.33</v>
      </c>
      <c r="O49" s="93">
        <v>15673.627178450217</v>
      </c>
      <c r="P49" s="94">
        <v>2.3694708229256233E-3</v>
      </c>
      <c r="Q49" s="94">
        <v>2.4995065178381098E-4</v>
      </c>
    </row>
    <row r="50" spans="2:17">
      <c r="B50" s="86" t="s">
        <v>2988</v>
      </c>
      <c r="C50" s="96" t="s">
        <v>2578</v>
      </c>
      <c r="D50" s="83" t="s">
        <v>2597</v>
      </c>
      <c r="E50" s="96"/>
      <c r="F50" s="83" t="s">
        <v>487</v>
      </c>
      <c r="G50" s="111">
        <v>41367</v>
      </c>
      <c r="H50" s="83" t="s">
        <v>339</v>
      </c>
      <c r="I50" s="93">
        <v>6.3100000000000014</v>
      </c>
      <c r="J50" s="96" t="s">
        <v>177</v>
      </c>
      <c r="K50" s="97">
        <v>5.2042999999999999E-2</v>
      </c>
      <c r="L50" s="97">
        <v>1.01E-2</v>
      </c>
      <c r="M50" s="93">
        <v>68908565.293971121</v>
      </c>
      <c r="N50" s="95">
        <v>135.22999999999999</v>
      </c>
      <c r="O50" s="93">
        <v>93185.050650124074</v>
      </c>
      <c r="P50" s="94">
        <v>1.4087310877975576E-2</v>
      </c>
      <c r="Q50" s="94">
        <v>1.4860417363078426E-3</v>
      </c>
    </row>
    <row r="51" spans="2:17">
      <c r="B51" s="86" t="s">
        <v>2988</v>
      </c>
      <c r="C51" s="96" t="s">
        <v>2578</v>
      </c>
      <c r="D51" s="83" t="s">
        <v>2598</v>
      </c>
      <c r="E51" s="96"/>
      <c r="F51" s="83" t="s">
        <v>487</v>
      </c>
      <c r="G51" s="111">
        <v>41207</v>
      </c>
      <c r="H51" s="83" t="s">
        <v>339</v>
      </c>
      <c r="I51" s="93">
        <v>6.24</v>
      </c>
      <c r="J51" s="96" t="s">
        <v>177</v>
      </c>
      <c r="K51" s="97">
        <v>5.2042999999999999E-2</v>
      </c>
      <c r="L51" s="97">
        <v>1.32E-2</v>
      </c>
      <c r="M51" s="93">
        <v>979488.68158119987</v>
      </c>
      <c r="N51" s="95">
        <v>129.66</v>
      </c>
      <c r="O51" s="93">
        <v>1270.0049449840899</v>
      </c>
      <c r="P51" s="94">
        <v>1.9199382681811441E-4</v>
      </c>
      <c r="Q51" s="94">
        <v>2.0253037803775559E-5</v>
      </c>
    </row>
    <row r="52" spans="2:17">
      <c r="B52" s="86" t="s">
        <v>2988</v>
      </c>
      <c r="C52" s="96" t="s">
        <v>2578</v>
      </c>
      <c r="D52" s="83" t="s">
        <v>2599</v>
      </c>
      <c r="E52" s="96"/>
      <c r="F52" s="83" t="s">
        <v>487</v>
      </c>
      <c r="G52" s="111">
        <v>41239</v>
      </c>
      <c r="H52" s="83" t="s">
        <v>339</v>
      </c>
      <c r="I52" s="93">
        <v>6.0200000000000005</v>
      </c>
      <c r="J52" s="96" t="s">
        <v>177</v>
      </c>
      <c r="K52" s="97">
        <v>5.2042999999999999E-2</v>
      </c>
      <c r="L52" s="97">
        <v>2.9600000000000005E-2</v>
      </c>
      <c r="M52" s="93">
        <v>8637886.6052395701</v>
      </c>
      <c r="N52" s="95">
        <v>117.72</v>
      </c>
      <c r="O52" s="93">
        <v>10168.519367892408</v>
      </c>
      <c r="P52" s="94">
        <v>1.537232555059252E-3</v>
      </c>
      <c r="Q52" s="94">
        <v>1.6215953172444447E-4</v>
      </c>
    </row>
    <row r="53" spans="2:17">
      <c r="B53" s="86" t="s">
        <v>2988</v>
      </c>
      <c r="C53" s="96" t="s">
        <v>2578</v>
      </c>
      <c r="D53" s="83" t="s">
        <v>2600</v>
      </c>
      <c r="E53" s="96"/>
      <c r="F53" s="83" t="s">
        <v>487</v>
      </c>
      <c r="G53" s="111">
        <v>41269</v>
      </c>
      <c r="H53" s="83" t="s">
        <v>339</v>
      </c>
      <c r="I53" s="93">
        <v>6.24</v>
      </c>
      <c r="J53" s="96" t="s">
        <v>177</v>
      </c>
      <c r="K53" s="97">
        <v>5.2042999999999999E-2</v>
      </c>
      <c r="L53" s="97">
        <v>1.3299999999999999E-2</v>
      </c>
      <c r="M53" s="93">
        <v>2351709.5207791496</v>
      </c>
      <c r="N53" s="95">
        <v>130.46</v>
      </c>
      <c r="O53" s="93">
        <v>3068.0401464161396</v>
      </c>
      <c r="P53" s="94">
        <v>4.6381297243643571E-4</v>
      </c>
      <c r="Q53" s="94">
        <v>4.8926685926916292E-5</v>
      </c>
    </row>
    <row r="54" spans="2:17">
      <c r="B54" s="86" t="s">
        <v>2988</v>
      </c>
      <c r="C54" s="96" t="s">
        <v>2578</v>
      </c>
      <c r="D54" s="83" t="s">
        <v>2601</v>
      </c>
      <c r="E54" s="96"/>
      <c r="F54" s="83" t="s">
        <v>487</v>
      </c>
      <c r="G54" s="111">
        <v>41298</v>
      </c>
      <c r="H54" s="83" t="s">
        <v>339</v>
      </c>
      <c r="I54" s="93">
        <v>6.09</v>
      </c>
      <c r="J54" s="96" t="s">
        <v>177</v>
      </c>
      <c r="K54" s="97">
        <v>5.2042999999999999E-2</v>
      </c>
      <c r="L54" s="97">
        <v>2.4699999999999996E-2</v>
      </c>
      <c r="M54" s="93">
        <v>4758657.5106801493</v>
      </c>
      <c r="N54" s="95">
        <v>121.57</v>
      </c>
      <c r="O54" s="93">
        <v>5785.0998116894498</v>
      </c>
      <c r="P54" s="94">
        <v>8.7456624146052043E-4</v>
      </c>
      <c r="Q54" s="94">
        <v>9.225621179469431E-5</v>
      </c>
    </row>
    <row r="55" spans="2:17">
      <c r="B55" s="86" t="s">
        <v>2988</v>
      </c>
      <c r="C55" s="96" t="s">
        <v>2578</v>
      </c>
      <c r="D55" s="83" t="s">
        <v>2602</v>
      </c>
      <c r="E55" s="96"/>
      <c r="F55" s="83" t="s">
        <v>487</v>
      </c>
      <c r="G55" s="111">
        <v>41330</v>
      </c>
      <c r="H55" s="83" t="s">
        <v>339</v>
      </c>
      <c r="I55" s="93">
        <v>5.9700000000000006</v>
      </c>
      <c r="J55" s="96" t="s">
        <v>177</v>
      </c>
      <c r="K55" s="97">
        <v>5.2042999999999999E-2</v>
      </c>
      <c r="L55" s="97">
        <v>3.3099999999999997E-2</v>
      </c>
      <c r="M55" s="93">
        <v>7376730.3925709799</v>
      </c>
      <c r="N55" s="95">
        <v>115.88</v>
      </c>
      <c r="O55" s="93">
        <v>8548.1550771554685</v>
      </c>
      <c r="P55" s="94">
        <v>1.2922729253769423E-3</v>
      </c>
      <c r="Q55" s="94">
        <v>1.3631923923913109E-4</v>
      </c>
    </row>
    <row r="56" spans="2:17">
      <c r="B56" s="86" t="s">
        <v>2988</v>
      </c>
      <c r="C56" s="96" t="s">
        <v>2578</v>
      </c>
      <c r="D56" s="83" t="s">
        <v>2603</v>
      </c>
      <c r="E56" s="96"/>
      <c r="F56" s="83" t="s">
        <v>487</v>
      </c>
      <c r="G56" s="111">
        <v>41389</v>
      </c>
      <c r="H56" s="83" t="s">
        <v>339</v>
      </c>
      <c r="I56" s="93">
        <v>6.240000000000002</v>
      </c>
      <c r="J56" s="96" t="s">
        <v>177</v>
      </c>
      <c r="K56" s="97">
        <v>5.2042999999999999E-2</v>
      </c>
      <c r="L56" s="97">
        <v>1.3500000000000003E-2</v>
      </c>
      <c r="M56" s="93">
        <v>3228905.6259709899</v>
      </c>
      <c r="N56" s="95">
        <v>130.04</v>
      </c>
      <c r="O56" s="93">
        <v>4198.8688477115793</v>
      </c>
      <c r="P56" s="94">
        <v>6.3476673973864863E-4</v>
      </c>
      <c r="Q56" s="94">
        <v>6.6960250699546269E-5</v>
      </c>
    </row>
    <row r="57" spans="2:17">
      <c r="B57" s="86" t="s">
        <v>2988</v>
      </c>
      <c r="C57" s="96" t="s">
        <v>2578</v>
      </c>
      <c r="D57" s="83" t="s">
        <v>2604</v>
      </c>
      <c r="E57" s="96"/>
      <c r="F57" s="83" t="s">
        <v>487</v>
      </c>
      <c r="G57" s="111">
        <v>41422</v>
      </c>
      <c r="H57" s="83" t="s">
        <v>339</v>
      </c>
      <c r="I57" s="93">
        <v>6.2299999999999978</v>
      </c>
      <c r="J57" s="96" t="s">
        <v>177</v>
      </c>
      <c r="K57" s="97">
        <v>5.2042999999999999E-2</v>
      </c>
      <c r="L57" s="97">
        <v>1.38E-2</v>
      </c>
      <c r="M57" s="93">
        <v>1182601.5268218899</v>
      </c>
      <c r="N57" s="95">
        <v>129.30000000000001</v>
      </c>
      <c r="O57" s="93">
        <v>1529.1036809996501</v>
      </c>
      <c r="P57" s="94">
        <v>2.3116324741591138E-4</v>
      </c>
      <c r="Q57" s="94">
        <v>2.4384940215777066E-5</v>
      </c>
    </row>
    <row r="58" spans="2:17">
      <c r="B58" s="86" t="s">
        <v>2988</v>
      </c>
      <c r="C58" s="96" t="s">
        <v>2578</v>
      </c>
      <c r="D58" s="83" t="s">
        <v>2605</v>
      </c>
      <c r="E58" s="96"/>
      <c r="F58" s="83" t="s">
        <v>487</v>
      </c>
      <c r="G58" s="111">
        <v>41450</v>
      </c>
      <c r="H58" s="83" t="s">
        <v>339</v>
      </c>
      <c r="I58" s="93">
        <v>6.2299999999999995</v>
      </c>
      <c r="J58" s="96" t="s">
        <v>177</v>
      </c>
      <c r="K58" s="97">
        <v>5.2042999999999999E-2</v>
      </c>
      <c r="L58" s="97">
        <v>1.38E-2</v>
      </c>
      <c r="M58" s="93">
        <v>1948245.1212480196</v>
      </c>
      <c r="N58" s="95">
        <v>129.13</v>
      </c>
      <c r="O58" s="93">
        <v>2515.7688862068003</v>
      </c>
      <c r="P58" s="94">
        <v>3.8032300406424006E-4</v>
      </c>
      <c r="Q58" s="94">
        <v>4.0119499187105104E-5</v>
      </c>
    </row>
    <row r="59" spans="2:17">
      <c r="B59" s="86" t="s">
        <v>2988</v>
      </c>
      <c r="C59" s="96" t="s">
        <v>2578</v>
      </c>
      <c r="D59" s="83" t="s">
        <v>2606</v>
      </c>
      <c r="E59" s="96"/>
      <c r="F59" s="83" t="s">
        <v>487</v>
      </c>
      <c r="G59" s="111">
        <v>41480</v>
      </c>
      <c r="H59" s="83" t="s">
        <v>339</v>
      </c>
      <c r="I59" s="93">
        <v>6.22</v>
      </c>
      <c r="J59" s="96" t="s">
        <v>177</v>
      </c>
      <c r="K59" s="97">
        <v>5.2042999999999999E-2</v>
      </c>
      <c r="L59" s="97">
        <v>1.5100000000000001E-2</v>
      </c>
      <c r="M59" s="93">
        <v>1710942.9175337797</v>
      </c>
      <c r="N59" s="95">
        <v>127.14</v>
      </c>
      <c r="O59" s="93">
        <v>2175.2928276538901</v>
      </c>
      <c r="P59" s="94">
        <v>3.2885131359586907E-4</v>
      </c>
      <c r="Q59" s="94">
        <v>3.4689855379506402E-5</v>
      </c>
    </row>
    <row r="60" spans="2:17">
      <c r="B60" s="86" t="s">
        <v>2988</v>
      </c>
      <c r="C60" s="96" t="s">
        <v>2578</v>
      </c>
      <c r="D60" s="83" t="s">
        <v>2607</v>
      </c>
      <c r="E60" s="96"/>
      <c r="F60" s="83" t="s">
        <v>487</v>
      </c>
      <c r="G60" s="111">
        <v>41512</v>
      </c>
      <c r="H60" s="83" t="s">
        <v>339</v>
      </c>
      <c r="I60" s="93">
        <v>6.09</v>
      </c>
      <c r="J60" s="96" t="s">
        <v>177</v>
      </c>
      <c r="K60" s="97">
        <v>5.2042999999999999E-2</v>
      </c>
      <c r="L60" s="97">
        <v>2.4600000000000004E-2</v>
      </c>
      <c r="M60" s="93">
        <v>5334174.5572340395</v>
      </c>
      <c r="N60" s="95">
        <v>119.66</v>
      </c>
      <c r="O60" s="93">
        <v>6382.8730440183099</v>
      </c>
      <c r="P60" s="94">
        <v>9.6493500017877051E-4</v>
      </c>
      <c r="Q60" s="94">
        <v>1.0178902811974663E-4</v>
      </c>
    </row>
    <row r="61" spans="2:17">
      <c r="B61" s="86" t="s">
        <v>2988</v>
      </c>
      <c r="C61" s="96" t="s">
        <v>2578</v>
      </c>
      <c r="D61" s="83" t="s">
        <v>2608</v>
      </c>
      <c r="E61" s="96"/>
      <c r="F61" s="83" t="s">
        <v>487</v>
      </c>
      <c r="G61" s="111">
        <v>41445</v>
      </c>
      <c r="H61" s="83" t="s">
        <v>339</v>
      </c>
      <c r="I61" s="93">
        <v>6.1000000000000005</v>
      </c>
      <c r="J61" s="96" t="s">
        <v>177</v>
      </c>
      <c r="K61" s="97">
        <v>5.2930999999999999E-2</v>
      </c>
      <c r="L61" s="97">
        <v>2.3E-2</v>
      </c>
      <c r="M61" s="93">
        <v>2684483.1136664795</v>
      </c>
      <c r="N61" s="95">
        <v>125.26</v>
      </c>
      <c r="O61" s="93">
        <v>3362.5835330023997</v>
      </c>
      <c r="P61" s="94">
        <v>5.0834076122813351E-4</v>
      </c>
      <c r="Q61" s="94">
        <v>5.362383168760334E-5</v>
      </c>
    </row>
    <row r="62" spans="2:17">
      <c r="B62" s="86" t="s">
        <v>2988</v>
      </c>
      <c r="C62" s="96" t="s">
        <v>2578</v>
      </c>
      <c r="D62" s="83" t="s">
        <v>2609</v>
      </c>
      <c r="E62" s="96"/>
      <c r="F62" s="83" t="s">
        <v>487</v>
      </c>
      <c r="G62" s="111">
        <v>41547</v>
      </c>
      <c r="H62" s="83" t="s">
        <v>339</v>
      </c>
      <c r="I62" s="93">
        <v>6.089999999999999</v>
      </c>
      <c r="J62" s="96" t="s">
        <v>177</v>
      </c>
      <c r="K62" s="97">
        <v>5.2042999999999999E-2</v>
      </c>
      <c r="L62" s="97">
        <v>2.4599999999999997E-2</v>
      </c>
      <c r="M62" s="93">
        <v>3903062.3835894596</v>
      </c>
      <c r="N62" s="95">
        <v>119.66</v>
      </c>
      <c r="O62" s="93">
        <v>4670.4042781816706</v>
      </c>
      <c r="P62" s="94">
        <v>7.0605141633289131E-4</v>
      </c>
      <c r="Q62" s="94">
        <v>7.4479926065259107E-5</v>
      </c>
    </row>
    <row r="63" spans="2:17">
      <c r="B63" s="86" t="s">
        <v>2988</v>
      </c>
      <c r="C63" s="96" t="s">
        <v>2578</v>
      </c>
      <c r="D63" s="83" t="s">
        <v>2610</v>
      </c>
      <c r="E63" s="96"/>
      <c r="F63" s="83" t="s">
        <v>487</v>
      </c>
      <c r="G63" s="111">
        <v>41571</v>
      </c>
      <c r="H63" s="83" t="s">
        <v>339</v>
      </c>
      <c r="I63" s="93">
        <v>6.2</v>
      </c>
      <c r="J63" s="96" t="s">
        <v>177</v>
      </c>
      <c r="K63" s="97">
        <v>5.2042999999999999E-2</v>
      </c>
      <c r="L63" s="97">
        <v>1.6199999999999999E-2</v>
      </c>
      <c r="M63" s="93">
        <v>1903114.6132161098</v>
      </c>
      <c r="N63" s="95">
        <v>125.93</v>
      </c>
      <c r="O63" s="93">
        <v>2396.5921451313798</v>
      </c>
      <c r="P63" s="94">
        <v>3.6230638241473287E-4</v>
      </c>
      <c r="Q63" s="94">
        <v>3.8218962459382753E-5</v>
      </c>
    </row>
    <row r="64" spans="2:17">
      <c r="B64" s="86" t="s">
        <v>2988</v>
      </c>
      <c r="C64" s="96" t="s">
        <v>2578</v>
      </c>
      <c r="D64" s="83" t="s">
        <v>2611</v>
      </c>
      <c r="E64" s="96"/>
      <c r="F64" s="83" t="s">
        <v>487</v>
      </c>
      <c r="G64" s="111">
        <v>41597</v>
      </c>
      <c r="H64" s="83" t="s">
        <v>339</v>
      </c>
      <c r="I64" s="93">
        <v>6.2000000000000011</v>
      </c>
      <c r="J64" s="96" t="s">
        <v>177</v>
      </c>
      <c r="K64" s="97">
        <v>5.2042999999999999E-2</v>
      </c>
      <c r="L64" s="97">
        <v>1.66E-2</v>
      </c>
      <c r="M64" s="93">
        <v>491497.45161740994</v>
      </c>
      <c r="N64" s="95">
        <v>125.6</v>
      </c>
      <c r="O64" s="93">
        <v>617.32077899127989</v>
      </c>
      <c r="P64" s="94">
        <v>9.3323871848672264E-5</v>
      </c>
      <c r="Q64" s="94">
        <v>9.8445451912182877E-6</v>
      </c>
    </row>
    <row r="65" spans="2:17">
      <c r="B65" s="86" t="s">
        <v>2988</v>
      </c>
      <c r="C65" s="96" t="s">
        <v>2578</v>
      </c>
      <c r="D65" s="83" t="s">
        <v>2612</v>
      </c>
      <c r="E65" s="96"/>
      <c r="F65" s="83" t="s">
        <v>487</v>
      </c>
      <c r="G65" s="111">
        <v>41630</v>
      </c>
      <c r="H65" s="83" t="s">
        <v>339</v>
      </c>
      <c r="I65" s="93">
        <v>6.02</v>
      </c>
      <c r="J65" s="96" t="s">
        <v>177</v>
      </c>
      <c r="K65" s="97">
        <v>5.2042999999999999E-2</v>
      </c>
      <c r="L65" s="97">
        <v>2.9600000000000001E-2</v>
      </c>
      <c r="M65" s="93">
        <v>5591654.4104194203</v>
      </c>
      <c r="N65" s="95">
        <v>116.19</v>
      </c>
      <c r="O65" s="93">
        <v>6496.9430159530393</v>
      </c>
      <c r="P65" s="94">
        <v>9.8217960266892682E-4</v>
      </c>
      <c r="Q65" s="94">
        <v>1.0360812611853328E-4</v>
      </c>
    </row>
    <row r="66" spans="2:17">
      <c r="B66" s="86" t="s">
        <v>2988</v>
      </c>
      <c r="C66" s="96" t="s">
        <v>2578</v>
      </c>
      <c r="D66" s="83" t="s">
        <v>2613</v>
      </c>
      <c r="E66" s="96"/>
      <c r="F66" s="83" t="s">
        <v>487</v>
      </c>
      <c r="G66" s="111">
        <v>41666</v>
      </c>
      <c r="H66" s="83" t="s">
        <v>339</v>
      </c>
      <c r="I66" s="93">
        <v>6.0200000000000005</v>
      </c>
      <c r="J66" s="96" t="s">
        <v>177</v>
      </c>
      <c r="K66" s="97">
        <v>5.2042999999999999E-2</v>
      </c>
      <c r="L66" s="97">
        <v>2.9600000000000005E-2</v>
      </c>
      <c r="M66" s="93">
        <v>1081536.6369465</v>
      </c>
      <c r="N66" s="95">
        <v>116.19</v>
      </c>
      <c r="O66" s="93">
        <v>1256.6373662558799</v>
      </c>
      <c r="P66" s="94">
        <v>1.899729743754071E-4</v>
      </c>
      <c r="Q66" s="94">
        <v>2.0039862194974466E-5</v>
      </c>
    </row>
    <row r="67" spans="2:17">
      <c r="B67" s="86" t="s">
        <v>2988</v>
      </c>
      <c r="C67" s="96" t="s">
        <v>2578</v>
      </c>
      <c r="D67" s="83" t="s">
        <v>2614</v>
      </c>
      <c r="E67" s="96"/>
      <c r="F67" s="83" t="s">
        <v>487</v>
      </c>
      <c r="G67" s="111">
        <v>41696</v>
      </c>
      <c r="H67" s="83" t="s">
        <v>339</v>
      </c>
      <c r="I67" s="93">
        <v>6.02</v>
      </c>
      <c r="J67" s="96" t="s">
        <v>177</v>
      </c>
      <c r="K67" s="97">
        <v>5.2042999999999999E-2</v>
      </c>
      <c r="L67" s="97">
        <v>2.9699999999999997E-2</v>
      </c>
      <c r="M67" s="93">
        <v>1040978.6040079999</v>
      </c>
      <c r="N67" s="95">
        <v>116.63</v>
      </c>
      <c r="O67" s="93">
        <v>1214.09330404565</v>
      </c>
      <c r="P67" s="94">
        <v>1.8354134799128125E-4</v>
      </c>
      <c r="Q67" s="94">
        <v>1.9361403025446776E-5</v>
      </c>
    </row>
    <row r="68" spans="2:17">
      <c r="B68" s="86" t="s">
        <v>2988</v>
      </c>
      <c r="C68" s="96" t="s">
        <v>2578</v>
      </c>
      <c r="D68" s="83" t="s">
        <v>2615</v>
      </c>
      <c r="E68" s="96"/>
      <c r="F68" s="83" t="s">
        <v>487</v>
      </c>
      <c r="G68" s="111">
        <v>41725</v>
      </c>
      <c r="H68" s="83" t="s">
        <v>339</v>
      </c>
      <c r="I68" s="93">
        <v>6.0200000000000014</v>
      </c>
      <c r="J68" s="96" t="s">
        <v>177</v>
      </c>
      <c r="K68" s="97">
        <v>5.2042999999999999E-2</v>
      </c>
      <c r="L68" s="97">
        <v>2.9700000000000008E-2</v>
      </c>
      <c r="M68" s="93">
        <v>2073140.6724457797</v>
      </c>
      <c r="N68" s="95">
        <v>116.86</v>
      </c>
      <c r="O68" s="93">
        <v>2422.6720167665394</v>
      </c>
      <c r="P68" s="94">
        <v>3.6624902403824424E-4</v>
      </c>
      <c r="Q68" s="94">
        <v>3.8634863695224887E-5</v>
      </c>
    </row>
    <row r="69" spans="2:17">
      <c r="B69" s="86" t="s">
        <v>2988</v>
      </c>
      <c r="C69" s="96" t="s">
        <v>2578</v>
      </c>
      <c r="D69" s="83" t="s">
        <v>2616</v>
      </c>
      <c r="E69" s="96"/>
      <c r="F69" s="83" t="s">
        <v>487</v>
      </c>
      <c r="G69" s="111">
        <v>41787</v>
      </c>
      <c r="H69" s="83" t="s">
        <v>339</v>
      </c>
      <c r="I69" s="93">
        <v>6.0200000000000005</v>
      </c>
      <c r="J69" s="96" t="s">
        <v>177</v>
      </c>
      <c r="K69" s="97">
        <v>5.2042999999999999E-2</v>
      </c>
      <c r="L69" s="97">
        <v>2.9600000000000001E-2</v>
      </c>
      <c r="M69" s="93">
        <v>1305180.9637297899</v>
      </c>
      <c r="N69" s="95">
        <v>116.4</v>
      </c>
      <c r="O69" s="93">
        <v>1519.2305822721996</v>
      </c>
      <c r="P69" s="94">
        <v>2.2967067526906827E-4</v>
      </c>
      <c r="Q69" s="94">
        <v>2.4227491819566318E-5</v>
      </c>
    </row>
    <row r="70" spans="2:17">
      <c r="B70" s="86" t="s">
        <v>2988</v>
      </c>
      <c r="C70" s="96" t="s">
        <v>2578</v>
      </c>
      <c r="D70" s="83" t="s">
        <v>2617</v>
      </c>
      <c r="E70" s="96"/>
      <c r="F70" s="83" t="s">
        <v>487</v>
      </c>
      <c r="G70" s="111">
        <v>41815</v>
      </c>
      <c r="H70" s="83" t="s">
        <v>339</v>
      </c>
      <c r="I70" s="93">
        <v>6.0199999999999987</v>
      </c>
      <c r="J70" s="96" t="s">
        <v>177</v>
      </c>
      <c r="K70" s="97">
        <v>5.2042999999999999E-2</v>
      </c>
      <c r="L70" s="97">
        <v>2.9600000000000005E-2</v>
      </c>
      <c r="M70" s="93">
        <v>733843.06643536</v>
      </c>
      <c r="N70" s="95">
        <v>116.29</v>
      </c>
      <c r="O70" s="93">
        <v>853.38603571990996</v>
      </c>
      <c r="P70" s="94">
        <v>1.2901119117536837E-4</v>
      </c>
      <c r="Q70" s="94">
        <v>1.3609127831282592E-5</v>
      </c>
    </row>
    <row r="71" spans="2:17">
      <c r="B71" s="86" t="s">
        <v>2988</v>
      </c>
      <c r="C71" s="96" t="s">
        <v>2578</v>
      </c>
      <c r="D71" s="83" t="s">
        <v>2618</v>
      </c>
      <c r="E71" s="96"/>
      <c r="F71" s="83" t="s">
        <v>487</v>
      </c>
      <c r="G71" s="111">
        <v>41836</v>
      </c>
      <c r="H71" s="83" t="s">
        <v>339</v>
      </c>
      <c r="I71" s="93">
        <v>6.0200000000000014</v>
      </c>
      <c r="J71" s="96" t="s">
        <v>177</v>
      </c>
      <c r="K71" s="97">
        <v>5.2042999999999999E-2</v>
      </c>
      <c r="L71" s="97">
        <v>2.9600000000000005E-2</v>
      </c>
      <c r="M71" s="93">
        <v>2181629.3639841396</v>
      </c>
      <c r="N71" s="95">
        <v>116.19</v>
      </c>
      <c r="O71" s="93">
        <v>2534.8350544072496</v>
      </c>
      <c r="P71" s="94">
        <v>3.8320534449135391E-4</v>
      </c>
      <c r="Q71" s="94">
        <v>4.042355140899758E-5</v>
      </c>
    </row>
    <row r="72" spans="2:17">
      <c r="B72" s="86" t="s">
        <v>2988</v>
      </c>
      <c r="C72" s="96" t="s">
        <v>2578</v>
      </c>
      <c r="D72" s="83" t="s">
        <v>2619</v>
      </c>
      <c r="E72" s="96"/>
      <c r="F72" s="83" t="s">
        <v>487</v>
      </c>
      <c r="G72" s="111">
        <v>40903</v>
      </c>
      <c r="H72" s="83" t="s">
        <v>339</v>
      </c>
      <c r="I72" s="93">
        <v>6.23</v>
      </c>
      <c r="J72" s="96" t="s">
        <v>177</v>
      </c>
      <c r="K72" s="97">
        <v>5.3662999999999995E-2</v>
      </c>
      <c r="L72" s="97">
        <v>1.3199999999999998E-2</v>
      </c>
      <c r="M72" s="93">
        <v>2754317.8834840897</v>
      </c>
      <c r="N72" s="95">
        <v>133.57</v>
      </c>
      <c r="O72" s="93">
        <v>3678.9424514863299</v>
      </c>
      <c r="P72" s="94">
        <v>5.5616652729909206E-4</v>
      </c>
      <c r="Q72" s="94">
        <v>5.866887435528906E-5</v>
      </c>
    </row>
    <row r="73" spans="2:17">
      <c r="B73" s="86" t="s">
        <v>2988</v>
      </c>
      <c r="C73" s="96" t="s">
        <v>2578</v>
      </c>
      <c r="D73" s="83" t="s">
        <v>2620</v>
      </c>
      <c r="E73" s="96"/>
      <c r="F73" s="83" t="s">
        <v>487</v>
      </c>
      <c r="G73" s="111">
        <v>41911</v>
      </c>
      <c r="H73" s="83" t="s">
        <v>339</v>
      </c>
      <c r="I73" s="93">
        <v>6.0200000000000005</v>
      </c>
      <c r="J73" s="96" t="s">
        <v>177</v>
      </c>
      <c r="K73" s="97">
        <v>5.2042999999999999E-2</v>
      </c>
      <c r="L73" s="97">
        <v>2.9600000000000005E-2</v>
      </c>
      <c r="M73" s="93">
        <v>856286.52679766004</v>
      </c>
      <c r="N73" s="95">
        <v>116.19</v>
      </c>
      <c r="O73" s="93">
        <v>994.91927457796987</v>
      </c>
      <c r="P73" s="94">
        <v>1.5040757097502464E-4</v>
      </c>
      <c r="Q73" s="94">
        <v>1.5866188363530357E-5</v>
      </c>
    </row>
    <row r="74" spans="2:17">
      <c r="B74" s="86" t="s">
        <v>2988</v>
      </c>
      <c r="C74" s="96" t="s">
        <v>2578</v>
      </c>
      <c r="D74" s="83" t="s">
        <v>2621</v>
      </c>
      <c r="E74" s="96"/>
      <c r="F74" s="83" t="s">
        <v>487</v>
      </c>
      <c r="G74" s="111">
        <v>40933</v>
      </c>
      <c r="H74" s="83" t="s">
        <v>339</v>
      </c>
      <c r="I74" s="93">
        <v>5.97</v>
      </c>
      <c r="J74" s="96" t="s">
        <v>177</v>
      </c>
      <c r="K74" s="97">
        <v>5.2352999999999997E-2</v>
      </c>
      <c r="L74" s="97">
        <v>3.3099999999999997E-2</v>
      </c>
      <c r="M74" s="93">
        <v>10156697.740896</v>
      </c>
      <c r="N74" s="95">
        <v>117.77</v>
      </c>
      <c r="O74" s="93">
        <v>11961.542905618249</v>
      </c>
      <c r="P74" s="94">
        <v>1.8082940591443804E-3</v>
      </c>
      <c r="Q74" s="94">
        <v>1.9075325778515346E-4</v>
      </c>
    </row>
    <row r="75" spans="2:17">
      <c r="B75" s="86" t="s">
        <v>2988</v>
      </c>
      <c r="C75" s="96" t="s">
        <v>2578</v>
      </c>
      <c r="D75" s="83" t="s">
        <v>2622</v>
      </c>
      <c r="E75" s="96"/>
      <c r="F75" s="83" t="s">
        <v>487</v>
      </c>
      <c r="G75" s="111">
        <v>40993</v>
      </c>
      <c r="H75" s="83" t="s">
        <v>339</v>
      </c>
      <c r="I75" s="93">
        <v>5.9700000000000006</v>
      </c>
      <c r="J75" s="96" t="s">
        <v>177</v>
      </c>
      <c r="K75" s="97">
        <v>5.2495E-2</v>
      </c>
      <c r="L75" s="97">
        <v>3.3099999999999997E-2</v>
      </c>
      <c r="M75" s="93">
        <v>5910934.1383154998</v>
      </c>
      <c r="N75" s="95">
        <v>117.87</v>
      </c>
      <c r="O75" s="93">
        <v>6967.2184654795792</v>
      </c>
      <c r="P75" s="94">
        <v>1.0532738008213133E-3</v>
      </c>
      <c r="Q75" s="94">
        <v>1.1110770830131593E-4</v>
      </c>
    </row>
    <row r="76" spans="2:17">
      <c r="B76" s="86" t="s">
        <v>2988</v>
      </c>
      <c r="C76" s="96" t="s">
        <v>2578</v>
      </c>
      <c r="D76" s="83" t="s">
        <v>2623</v>
      </c>
      <c r="E76" s="96"/>
      <c r="F76" s="83" t="s">
        <v>487</v>
      </c>
      <c r="G76" s="111">
        <v>41053</v>
      </c>
      <c r="H76" s="83" t="s">
        <v>339</v>
      </c>
      <c r="I76" s="93">
        <v>6.1199999999999992</v>
      </c>
      <c r="J76" s="96" t="s">
        <v>177</v>
      </c>
      <c r="K76" s="97">
        <v>5.2042999999999999E-2</v>
      </c>
      <c r="L76" s="97">
        <v>2.1999999999999999E-2</v>
      </c>
      <c r="M76" s="93">
        <v>4163523.1513367798</v>
      </c>
      <c r="N76" s="95">
        <v>124.02</v>
      </c>
      <c r="O76" s="93">
        <v>5163.60133893478</v>
      </c>
      <c r="P76" s="94">
        <v>7.8061080402930835E-4</v>
      </c>
      <c r="Q76" s="94">
        <v>8.2345044036330353E-5</v>
      </c>
    </row>
    <row r="77" spans="2:17">
      <c r="B77" s="86" t="s">
        <v>2988</v>
      </c>
      <c r="C77" s="96" t="s">
        <v>2578</v>
      </c>
      <c r="D77" s="83" t="s">
        <v>2624</v>
      </c>
      <c r="E77" s="96"/>
      <c r="F77" s="83" t="s">
        <v>487</v>
      </c>
      <c r="G77" s="111">
        <v>41085</v>
      </c>
      <c r="H77" s="83" t="s">
        <v>339</v>
      </c>
      <c r="I77" s="93">
        <v>6.080000000000001</v>
      </c>
      <c r="J77" s="96" t="s">
        <v>177</v>
      </c>
      <c r="K77" s="97">
        <v>5.2042999999999999E-2</v>
      </c>
      <c r="L77" s="97">
        <v>2.5000000000000005E-2</v>
      </c>
      <c r="M77" s="93">
        <v>7661170.7901981696</v>
      </c>
      <c r="N77" s="95">
        <v>121.78</v>
      </c>
      <c r="O77" s="93">
        <v>9329.7736396454093</v>
      </c>
      <c r="P77" s="94">
        <v>1.4104346219256099E-3</v>
      </c>
      <c r="Q77" s="94">
        <v>1.4878387597677765E-4</v>
      </c>
    </row>
    <row r="78" spans="2:17">
      <c r="B78" s="86" t="s">
        <v>2988</v>
      </c>
      <c r="C78" s="96" t="s">
        <v>2578</v>
      </c>
      <c r="D78" s="83" t="s">
        <v>2625</v>
      </c>
      <c r="E78" s="96"/>
      <c r="F78" s="83" t="s">
        <v>487</v>
      </c>
      <c r="G78" s="111">
        <v>41115</v>
      </c>
      <c r="H78" s="83" t="s">
        <v>339</v>
      </c>
      <c r="I78" s="93">
        <v>6.0900000000000007</v>
      </c>
      <c r="J78" s="96" t="s">
        <v>177</v>
      </c>
      <c r="K78" s="97">
        <v>5.2042999999999999E-2</v>
      </c>
      <c r="L78" s="97">
        <v>2.46E-2</v>
      </c>
      <c r="M78" s="93">
        <v>3397348.7306560199</v>
      </c>
      <c r="N78" s="95">
        <v>122.4</v>
      </c>
      <c r="O78" s="93">
        <v>4158.3546457184893</v>
      </c>
      <c r="P78" s="94">
        <v>6.2864197879826281E-4</v>
      </c>
      <c r="Q78" s="94">
        <v>6.631416214076028E-5</v>
      </c>
    </row>
    <row r="79" spans="2:17">
      <c r="B79" s="86" t="s">
        <v>2988</v>
      </c>
      <c r="C79" s="96" t="s">
        <v>2578</v>
      </c>
      <c r="D79" s="83" t="s">
        <v>2626</v>
      </c>
      <c r="E79" s="96"/>
      <c r="F79" s="83" t="s">
        <v>487</v>
      </c>
      <c r="G79" s="111">
        <v>41179</v>
      </c>
      <c r="H79" s="83" t="s">
        <v>339</v>
      </c>
      <c r="I79" s="93">
        <v>6.13</v>
      </c>
      <c r="J79" s="96" t="s">
        <v>177</v>
      </c>
      <c r="K79" s="97">
        <v>5.2042999999999999E-2</v>
      </c>
      <c r="L79" s="97">
        <v>2.1400000000000002E-2</v>
      </c>
      <c r="M79" s="93">
        <v>4284057.00085524</v>
      </c>
      <c r="N79" s="95">
        <v>123.38</v>
      </c>
      <c r="O79" s="93">
        <v>5285.66918362672</v>
      </c>
      <c r="P79" s="94">
        <v>7.9906449015581269E-4</v>
      </c>
      <c r="Q79" s="94">
        <v>8.4291685805667907E-5</v>
      </c>
    </row>
    <row r="80" spans="2:17">
      <c r="B80" s="86" t="s">
        <v>2989</v>
      </c>
      <c r="C80" s="96" t="s">
        <v>2578</v>
      </c>
      <c r="D80" s="83" t="s">
        <v>2627</v>
      </c>
      <c r="E80" s="96"/>
      <c r="F80" s="83" t="s">
        <v>487</v>
      </c>
      <c r="G80" s="111">
        <v>42122</v>
      </c>
      <c r="H80" s="83" t="s">
        <v>173</v>
      </c>
      <c r="I80" s="93">
        <v>6.2799999999999994</v>
      </c>
      <c r="J80" s="96" t="s">
        <v>177</v>
      </c>
      <c r="K80" s="97">
        <v>2.4799999999999999E-2</v>
      </c>
      <c r="L80" s="97">
        <v>1.9099999999999995E-2</v>
      </c>
      <c r="M80" s="93">
        <v>207980588.25490776</v>
      </c>
      <c r="N80" s="95">
        <v>105.06</v>
      </c>
      <c r="O80" s="93">
        <v>218504.40222359978</v>
      </c>
      <c r="P80" s="94">
        <v>3.3032545680394168E-2</v>
      </c>
      <c r="Q80" s="94">
        <v>3.4845359744496E-3</v>
      </c>
    </row>
    <row r="81" spans="2:17">
      <c r="B81" s="86" t="s">
        <v>2990</v>
      </c>
      <c r="C81" s="96" t="s">
        <v>2578</v>
      </c>
      <c r="D81" s="83" t="s">
        <v>2628</v>
      </c>
      <c r="E81" s="96"/>
      <c r="F81" s="83" t="s">
        <v>1755</v>
      </c>
      <c r="G81" s="111">
        <v>42732</v>
      </c>
      <c r="H81" s="83" t="s">
        <v>2522</v>
      </c>
      <c r="I81" s="93">
        <v>4.26</v>
      </c>
      <c r="J81" s="96" t="s">
        <v>177</v>
      </c>
      <c r="K81" s="97">
        <v>2.1613000000000004E-2</v>
      </c>
      <c r="L81" s="97">
        <v>1.24E-2</v>
      </c>
      <c r="M81" s="93">
        <v>39918396.132331572</v>
      </c>
      <c r="N81" s="95">
        <v>105.27</v>
      </c>
      <c r="O81" s="93">
        <v>42022.097592011523</v>
      </c>
      <c r="P81" s="94">
        <v>6.3527180421456041E-3</v>
      </c>
      <c r="Q81" s="94">
        <v>6.7013528922567865E-4</v>
      </c>
    </row>
    <row r="82" spans="2:17">
      <c r="B82" s="86" t="s">
        <v>2983</v>
      </c>
      <c r="C82" s="96" t="s">
        <v>2578</v>
      </c>
      <c r="D82" s="83" t="s">
        <v>2629</v>
      </c>
      <c r="E82" s="96"/>
      <c r="F82" s="83" t="s">
        <v>487</v>
      </c>
      <c r="G82" s="111">
        <v>41455</v>
      </c>
      <c r="H82" s="83" t="s">
        <v>173</v>
      </c>
      <c r="I82" s="93">
        <v>4.78</v>
      </c>
      <c r="J82" s="96" t="s">
        <v>177</v>
      </c>
      <c r="K82" s="97">
        <v>4.7039999999999998E-2</v>
      </c>
      <c r="L82" s="97">
        <v>7.9000000000000008E-3</v>
      </c>
      <c r="M82" s="93">
        <v>54555971.267917842</v>
      </c>
      <c r="N82" s="95">
        <v>144.19999999999999</v>
      </c>
      <c r="O82" s="93">
        <v>78669.707800980381</v>
      </c>
      <c r="P82" s="94">
        <v>1.1892944444844119E-2</v>
      </c>
      <c r="Q82" s="94">
        <v>1.2545624900107714E-3</v>
      </c>
    </row>
    <row r="83" spans="2:17">
      <c r="B83" s="86" t="s">
        <v>2991</v>
      </c>
      <c r="C83" s="96" t="s">
        <v>2578</v>
      </c>
      <c r="D83" s="83" t="s">
        <v>2630</v>
      </c>
      <c r="E83" s="96"/>
      <c r="F83" s="83" t="s">
        <v>1755</v>
      </c>
      <c r="G83" s="111">
        <v>42242</v>
      </c>
      <c r="H83" s="83" t="s">
        <v>2522</v>
      </c>
      <c r="I83" s="93">
        <v>5.6300000000000008</v>
      </c>
      <c r="J83" s="96" t="s">
        <v>177</v>
      </c>
      <c r="K83" s="97">
        <v>2.3599999999999999E-2</v>
      </c>
      <c r="L83" s="97">
        <v>1.11E-2</v>
      </c>
      <c r="M83" s="93">
        <v>72312874.988308281</v>
      </c>
      <c r="N83" s="95">
        <v>107.15</v>
      </c>
      <c r="O83" s="93">
        <v>77483.247724771616</v>
      </c>
      <c r="P83" s="94">
        <v>1.1713580568114421E-2</v>
      </c>
      <c r="Q83" s="94">
        <v>1.2356417599214665E-3</v>
      </c>
    </row>
    <row r="84" spans="2:17">
      <c r="B84" s="86" t="s">
        <v>2992</v>
      </c>
      <c r="C84" s="96" t="s">
        <v>2578</v>
      </c>
      <c r="D84" s="83" t="s">
        <v>2631</v>
      </c>
      <c r="E84" s="96"/>
      <c r="F84" s="83" t="s">
        <v>487</v>
      </c>
      <c r="G84" s="111">
        <v>42516</v>
      </c>
      <c r="H84" s="83" t="s">
        <v>339</v>
      </c>
      <c r="I84" s="93">
        <v>5.7500000000000009</v>
      </c>
      <c r="J84" s="96" t="s">
        <v>177</v>
      </c>
      <c r="K84" s="97">
        <v>2.3269999999999999E-2</v>
      </c>
      <c r="L84" s="97">
        <v>1.55E-2</v>
      </c>
      <c r="M84" s="93">
        <v>66420933.754968241</v>
      </c>
      <c r="N84" s="95">
        <v>106.28</v>
      </c>
      <c r="O84" s="93">
        <v>70592.167294167331</v>
      </c>
      <c r="P84" s="94">
        <v>1.0671816984430335E-2</v>
      </c>
      <c r="Q84" s="94">
        <v>1.1257482409858886E-3</v>
      </c>
    </row>
    <row r="85" spans="2:17">
      <c r="B85" s="86" t="s">
        <v>2993</v>
      </c>
      <c r="C85" s="96" t="s">
        <v>2578</v>
      </c>
      <c r="D85" s="83" t="s">
        <v>2632</v>
      </c>
      <c r="E85" s="96"/>
      <c r="F85" s="83" t="s">
        <v>487</v>
      </c>
      <c r="G85" s="111">
        <v>41767</v>
      </c>
      <c r="H85" s="83" t="s">
        <v>173</v>
      </c>
      <c r="I85" s="93">
        <v>6.73</v>
      </c>
      <c r="J85" s="96" t="s">
        <v>177</v>
      </c>
      <c r="K85" s="97">
        <v>5.3499999999999999E-2</v>
      </c>
      <c r="L85" s="97">
        <v>2.0199999999999999E-2</v>
      </c>
      <c r="M85" s="93">
        <v>1382782.5438613899</v>
      </c>
      <c r="N85" s="95">
        <v>125.68</v>
      </c>
      <c r="O85" s="93">
        <v>1737.8810531971699</v>
      </c>
      <c r="P85" s="94">
        <v>2.6272530298076889E-4</v>
      </c>
      <c r="Q85" s="94">
        <v>2.7714357182529318E-5</v>
      </c>
    </row>
    <row r="86" spans="2:17">
      <c r="B86" s="86" t="s">
        <v>2993</v>
      </c>
      <c r="C86" s="96" t="s">
        <v>2578</v>
      </c>
      <c r="D86" s="83" t="s">
        <v>2633</v>
      </c>
      <c r="E86" s="96"/>
      <c r="F86" s="83" t="s">
        <v>487</v>
      </c>
      <c r="G86" s="111">
        <v>41269</v>
      </c>
      <c r="H86" s="83" t="s">
        <v>173</v>
      </c>
      <c r="I86" s="93">
        <v>6.8500000000000005</v>
      </c>
      <c r="J86" s="96" t="s">
        <v>177</v>
      </c>
      <c r="K86" s="97">
        <v>5.3499999999999999E-2</v>
      </c>
      <c r="L86" s="97">
        <v>1.3100000000000002E-2</v>
      </c>
      <c r="M86" s="93">
        <v>6867670.2318144199</v>
      </c>
      <c r="N86" s="95">
        <v>133.72999999999999</v>
      </c>
      <c r="O86" s="93">
        <v>9184.1355013643188</v>
      </c>
      <c r="P86" s="94">
        <v>1.3884176812753491E-3</v>
      </c>
      <c r="Q86" s="94">
        <v>1.4646135374414543E-4</v>
      </c>
    </row>
    <row r="87" spans="2:17">
      <c r="B87" s="86" t="s">
        <v>2993</v>
      </c>
      <c r="C87" s="96" t="s">
        <v>2578</v>
      </c>
      <c r="D87" s="83" t="s">
        <v>2634</v>
      </c>
      <c r="E87" s="96"/>
      <c r="F87" s="83" t="s">
        <v>487</v>
      </c>
      <c r="G87" s="111">
        <v>41767</v>
      </c>
      <c r="H87" s="83" t="s">
        <v>173</v>
      </c>
      <c r="I87" s="93">
        <v>7.16</v>
      </c>
      <c r="J87" s="96" t="s">
        <v>177</v>
      </c>
      <c r="K87" s="97">
        <v>5.3499999999999999E-2</v>
      </c>
      <c r="L87" s="97">
        <v>2.2199999999999998E-2</v>
      </c>
      <c r="M87" s="93">
        <v>1082177.7390073999</v>
      </c>
      <c r="N87" s="95">
        <v>125.68</v>
      </c>
      <c r="O87" s="93">
        <v>1360.08094698371</v>
      </c>
      <c r="P87" s="94">
        <v>2.0561112523627124E-4</v>
      </c>
      <c r="Q87" s="94">
        <v>2.1689498882857515E-5</v>
      </c>
    </row>
    <row r="88" spans="2:17">
      <c r="B88" s="86" t="s">
        <v>2993</v>
      </c>
      <c r="C88" s="96" t="s">
        <v>2578</v>
      </c>
      <c r="D88" s="83" t="s">
        <v>2635</v>
      </c>
      <c r="E88" s="96"/>
      <c r="F88" s="83" t="s">
        <v>487</v>
      </c>
      <c r="G88" s="111">
        <v>41767</v>
      </c>
      <c r="H88" s="83" t="s">
        <v>173</v>
      </c>
      <c r="I88" s="93">
        <v>6.73</v>
      </c>
      <c r="J88" s="96" t="s">
        <v>177</v>
      </c>
      <c r="K88" s="97">
        <v>5.3499999999999999E-2</v>
      </c>
      <c r="L88" s="97">
        <v>2.0199999999999999E-2</v>
      </c>
      <c r="M88" s="93">
        <v>1382782.6708509801</v>
      </c>
      <c r="N88" s="95">
        <v>125.68</v>
      </c>
      <c r="O88" s="93">
        <v>1737.8812192604801</v>
      </c>
      <c r="P88" s="94">
        <v>2.6272532808549822E-4</v>
      </c>
      <c r="Q88" s="94">
        <v>2.7714359830776093E-5</v>
      </c>
    </row>
    <row r="89" spans="2:17">
      <c r="B89" s="86" t="s">
        <v>2993</v>
      </c>
      <c r="C89" s="96" t="s">
        <v>2578</v>
      </c>
      <c r="D89" s="83" t="s">
        <v>2636</v>
      </c>
      <c r="E89" s="96"/>
      <c r="F89" s="83" t="s">
        <v>487</v>
      </c>
      <c r="G89" s="111">
        <v>41269</v>
      </c>
      <c r="H89" s="83" t="s">
        <v>173</v>
      </c>
      <c r="I89" s="93">
        <v>6.85</v>
      </c>
      <c r="J89" s="96" t="s">
        <v>177</v>
      </c>
      <c r="K89" s="97">
        <v>5.3499999999999999E-2</v>
      </c>
      <c r="L89" s="97">
        <v>1.3099999999999999E-2</v>
      </c>
      <c r="M89" s="93">
        <v>7296900.6628616704</v>
      </c>
      <c r="N89" s="95">
        <v>133.72999999999999</v>
      </c>
      <c r="O89" s="93">
        <v>9758.1453768535102</v>
      </c>
      <c r="P89" s="94">
        <v>1.4751939990068836E-3</v>
      </c>
      <c r="Q89" s="94">
        <v>1.5561521078536248E-4</v>
      </c>
    </row>
    <row r="90" spans="2:17">
      <c r="B90" s="86" t="s">
        <v>2993</v>
      </c>
      <c r="C90" s="96" t="s">
        <v>2578</v>
      </c>
      <c r="D90" s="83" t="s">
        <v>2637</v>
      </c>
      <c r="E90" s="96"/>
      <c r="F90" s="83" t="s">
        <v>487</v>
      </c>
      <c r="G90" s="111">
        <v>41281</v>
      </c>
      <c r="H90" s="83" t="s">
        <v>173</v>
      </c>
      <c r="I90" s="93">
        <v>6.85</v>
      </c>
      <c r="J90" s="96" t="s">
        <v>177</v>
      </c>
      <c r="K90" s="97">
        <v>5.3499999999999999E-2</v>
      </c>
      <c r="L90" s="97">
        <v>1.3199999999999998E-2</v>
      </c>
      <c r="M90" s="93">
        <v>9193041.0957108494</v>
      </c>
      <c r="N90" s="95">
        <v>133.65</v>
      </c>
      <c r="O90" s="93">
        <v>12286.499556608829</v>
      </c>
      <c r="P90" s="94">
        <v>1.8574195930409917E-3</v>
      </c>
      <c r="Q90" s="94">
        <v>1.9593541031384535E-4</v>
      </c>
    </row>
    <row r="91" spans="2:17">
      <c r="B91" s="86" t="s">
        <v>2993</v>
      </c>
      <c r="C91" s="96" t="s">
        <v>2578</v>
      </c>
      <c r="D91" s="83" t="s">
        <v>2638</v>
      </c>
      <c r="E91" s="96"/>
      <c r="F91" s="83" t="s">
        <v>487</v>
      </c>
      <c r="G91" s="111">
        <v>41767</v>
      </c>
      <c r="H91" s="83" t="s">
        <v>173</v>
      </c>
      <c r="I91" s="93">
        <v>6.73</v>
      </c>
      <c r="J91" s="96" t="s">
        <v>177</v>
      </c>
      <c r="K91" s="97">
        <v>5.3499999999999999E-2</v>
      </c>
      <c r="L91" s="97">
        <v>2.0200000000000006E-2</v>
      </c>
      <c r="M91" s="93">
        <v>1623266.4424477899</v>
      </c>
      <c r="N91" s="95">
        <v>125.68</v>
      </c>
      <c r="O91" s="93">
        <v>2040.1212104543197</v>
      </c>
      <c r="P91" s="94">
        <v>3.0841665610430798E-4</v>
      </c>
      <c r="Q91" s="94">
        <v>3.2534244975033E-5</v>
      </c>
    </row>
    <row r="92" spans="2:17">
      <c r="B92" s="86" t="s">
        <v>2993</v>
      </c>
      <c r="C92" s="96" t="s">
        <v>2578</v>
      </c>
      <c r="D92" s="83" t="s">
        <v>2639</v>
      </c>
      <c r="E92" s="96"/>
      <c r="F92" s="83" t="s">
        <v>487</v>
      </c>
      <c r="G92" s="111">
        <v>41281</v>
      </c>
      <c r="H92" s="83" t="s">
        <v>173</v>
      </c>
      <c r="I92" s="93">
        <v>6.8500000000000005</v>
      </c>
      <c r="J92" s="96" t="s">
        <v>177</v>
      </c>
      <c r="K92" s="97">
        <v>5.3499999999999999E-2</v>
      </c>
      <c r="L92" s="97">
        <v>1.32E-2</v>
      </c>
      <c r="M92" s="93">
        <v>6622105.8704693196</v>
      </c>
      <c r="N92" s="95">
        <v>133.65</v>
      </c>
      <c r="O92" s="93">
        <v>8850.4445845209793</v>
      </c>
      <c r="P92" s="94">
        <v>1.3379717390353365E-3</v>
      </c>
      <c r="Q92" s="94">
        <v>1.4113991402826356E-4</v>
      </c>
    </row>
    <row r="93" spans="2:17">
      <c r="B93" s="86" t="s">
        <v>2993</v>
      </c>
      <c r="C93" s="96" t="s">
        <v>2578</v>
      </c>
      <c r="D93" s="83" t="s">
        <v>2640</v>
      </c>
      <c r="E93" s="96"/>
      <c r="F93" s="83" t="s">
        <v>487</v>
      </c>
      <c r="G93" s="111">
        <v>41767</v>
      </c>
      <c r="H93" s="83" t="s">
        <v>173</v>
      </c>
      <c r="I93" s="93">
        <v>6.73</v>
      </c>
      <c r="J93" s="96" t="s">
        <v>177</v>
      </c>
      <c r="K93" s="97">
        <v>5.3499999999999999E-2</v>
      </c>
      <c r="L93" s="97">
        <v>2.0200000000000006E-2</v>
      </c>
      <c r="M93" s="93">
        <v>1322661.6278253701</v>
      </c>
      <c r="N93" s="95">
        <v>125.68</v>
      </c>
      <c r="O93" s="93">
        <v>1662.3210944724296</v>
      </c>
      <c r="P93" s="94">
        <v>2.5130247688306154E-4</v>
      </c>
      <c r="Q93" s="94">
        <v>2.6509386519581972E-5</v>
      </c>
    </row>
    <row r="94" spans="2:17">
      <c r="B94" s="86" t="s">
        <v>2993</v>
      </c>
      <c r="C94" s="96" t="s">
        <v>2578</v>
      </c>
      <c r="D94" s="83" t="s">
        <v>2641</v>
      </c>
      <c r="E94" s="96"/>
      <c r="F94" s="83" t="s">
        <v>487</v>
      </c>
      <c r="G94" s="111">
        <v>41281</v>
      </c>
      <c r="H94" s="83" t="s">
        <v>173</v>
      </c>
      <c r="I94" s="93">
        <v>6.85</v>
      </c>
      <c r="J94" s="96" t="s">
        <v>177</v>
      </c>
      <c r="K94" s="97">
        <v>5.3499999999999999E-2</v>
      </c>
      <c r="L94" s="97">
        <v>1.3199999999999998E-2</v>
      </c>
      <c r="M94" s="93">
        <v>7953019.5749057904</v>
      </c>
      <c r="N94" s="95">
        <v>133.65</v>
      </c>
      <c r="O94" s="93">
        <v>10629.210776303631</v>
      </c>
      <c r="P94" s="94">
        <v>1.606877879538052E-3</v>
      </c>
      <c r="Q94" s="94">
        <v>1.6950627517397016E-4</v>
      </c>
    </row>
    <row r="95" spans="2:17">
      <c r="B95" s="86" t="s">
        <v>2994</v>
      </c>
      <c r="C95" s="96" t="s">
        <v>2572</v>
      </c>
      <c r="D95" s="83">
        <v>4069</v>
      </c>
      <c r="E95" s="96"/>
      <c r="F95" s="83" t="s">
        <v>574</v>
      </c>
      <c r="G95" s="111">
        <v>42052</v>
      </c>
      <c r="H95" s="83" t="s">
        <v>173</v>
      </c>
      <c r="I95" s="93">
        <v>6.0600000000000005</v>
      </c>
      <c r="J95" s="96" t="s">
        <v>177</v>
      </c>
      <c r="K95" s="97">
        <v>2.9779E-2</v>
      </c>
      <c r="L95" s="97">
        <v>1.4100000000000003E-2</v>
      </c>
      <c r="M95" s="93">
        <v>34304053.664078444</v>
      </c>
      <c r="N95" s="95">
        <v>111.45</v>
      </c>
      <c r="O95" s="93">
        <v>38231.867764486546</v>
      </c>
      <c r="P95" s="94">
        <v>5.7797275731078651E-3</v>
      </c>
      <c r="Q95" s="94">
        <v>6.0969169151762191E-4</v>
      </c>
    </row>
    <row r="96" spans="2:17">
      <c r="B96" s="86" t="s">
        <v>2995</v>
      </c>
      <c r="C96" s="96" t="s">
        <v>2572</v>
      </c>
      <c r="D96" s="83">
        <v>2963</v>
      </c>
      <c r="E96" s="96"/>
      <c r="F96" s="83" t="s">
        <v>574</v>
      </c>
      <c r="G96" s="111">
        <v>41423</v>
      </c>
      <c r="H96" s="83" t="s">
        <v>173</v>
      </c>
      <c r="I96" s="93">
        <v>5.24</v>
      </c>
      <c r="J96" s="96" t="s">
        <v>177</v>
      </c>
      <c r="K96" s="97">
        <v>0.05</v>
      </c>
      <c r="L96" s="97">
        <v>1.32E-2</v>
      </c>
      <c r="M96" s="93">
        <v>25032430.980264679</v>
      </c>
      <c r="N96" s="95">
        <v>121.56</v>
      </c>
      <c r="O96" s="93">
        <v>30429.423126320537</v>
      </c>
      <c r="P96" s="94">
        <v>4.600187910262901E-3</v>
      </c>
      <c r="Q96" s="94">
        <v>4.8526445456649199E-4</v>
      </c>
    </row>
    <row r="97" spans="2:17">
      <c r="B97" s="86" t="s">
        <v>2995</v>
      </c>
      <c r="C97" s="96" t="s">
        <v>2572</v>
      </c>
      <c r="D97" s="83">
        <v>2968</v>
      </c>
      <c r="E97" s="96"/>
      <c r="F97" s="83" t="s">
        <v>574</v>
      </c>
      <c r="G97" s="111">
        <v>41423</v>
      </c>
      <c r="H97" s="83" t="s">
        <v>173</v>
      </c>
      <c r="I97" s="93">
        <v>5.24</v>
      </c>
      <c r="J97" s="96" t="s">
        <v>177</v>
      </c>
      <c r="K97" s="97">
        <v>0.05</v>
      </c>
      <c r="L97" s="97">
        <v>1.3199999999999998E-2</v>
      </c>
      <c r="M97" s="93">
        <v>8050927.5621843589</v>
      </c>
      <c r="N97" s="95">
        <v>121.56</v>
      </c>
      <c r="O97" s="93">
        <v>9786.7075530781203</v>
      </c>
      <c r="P97" s="94">
        <v>1.4795119046475461E-3</v>
      </c>
      <c r="Q97" s="94">
        <v>1.5607069785816469E-4</v>
      </c>
    </row>
    <row r="98" spans="2:17">
      <c r="B98" s="86" t="s">
        <v>2995</v>
      </c>
      <c r="C98" s="96" t="s">
        <v>2572</v>
      </c>
      <c r="D98" s="83">
        <v>4605</v>
      </c>
      <c r="E98" s="96"/>
      <c r="F98" s="83" t="s">
        <v>574</v>
      </c>
      <c r="G98" s="111">
        <v>42352</v>
      </c>
      <c r="H98" s="83" t="s">
        <v>173</v>
      </c>
      <c r="I98" s="93">
        <v>7.2299999999999995</v>
      </c>
      <c r="J98" s="96" t="s">
        <v>177</v>
      </c>
      <c r="K98" s="97">
        <v>0.05</v>
      </c>
      <c r="L98" s="97">
        <v>2.2100000000000005E-2</v>
      </c>
      <c r="M98" s="93">
        <v>24078966.59772037</v>
      </c>
      <c r="N98" s="95">
        <v>121.62</v>
      </c>
      <c r="O98" s="93">
        <v>29284.838121393466</v>
      </c>
      <c r="P98" s="94">
        <v>4.4271545247768851E-3</v>
      </c>
      <c r="Q98" s="94">
        <v>4.6701151510670667E-4</v>
      </c>
    </row>
    <row r="99" spans="2:17">
      <c r="B99" s="86" t="s">
        <v>2995</v>
      </c>
      <c r="C99" s="96" t="s">
        <v>2572</v>
      </c>
      <c r="D99" s="83">
        <v>4606</v>
      </c>
      <c r="E99" s="96"/>
      <c r="F99" s="83" t="s">
        <v>574</v>
      </c>
      <c r="G99" s="111">
        <v>36979</v>
      </c>
      <c r="H99" s="83" t="s">
        <v>173</v>
      </c>
      <c r="I99" s="93">
        <v>9.2899999999999991</v>
      </c>
      <c r="J99" s="96" t="s">
        <v>177</v>
      </c>
      <c r="K99" s="97">
        <v>4.0999999999999995E-2</v>
      </c>
      <c r="L99" s="97">
        <v>2.3099999999999999E-2</v>
      </c>
      <c r="M99" s="93">
        <v>63079507.449597366</v>
      </c>
      <c r="N99" s="95">
        <v>117.9</v>
      </c>
      <c r="O99" s="93">
        <v>74370.736097453526</v>
      </c>
      <c r="P99" s="94">
        <v>1.1243044590514615E-2</v>
      </c>
      <c r="Q99" s="94">
        <v>1.1860058778709805E-3</v>
      </c>
    </row>
    <row r="100" spans="2:17">
      <c r="B100" s="86" t="s">
        <v>2995</v>
      </c>
      <c r="C100" s="96" t="s">
        <v>2572</v>
      </c>
      <c r="D100" s="83">
        <v>5150</v>
      </c>
      <c r="E100" s="96"/>
      <c r="F100" s="83" t="s">
        <v>574</v>
      </c>
      <c r="G100" s="111">
        <v>42631</v>
      </c>
      <c r="H100" s="83" t="s">
        <v>173</v>
      </c>
      <c r="I100" s="93">
        <v>9.1300000000000008</v>
      </c>
      <c r="J100" s="96" t="s">
        <v>177</v>
      </c>
      <c r="K100" s="97">
        <v>4.0999999999999995E-2</v>
      </c>
      <c r="L100" s="97">
        <v>2.81E-2</v>
      </c>
      <c r="M100" s="93">
        <v>18718890.823667437</v>
      </c>
      <c r="N100" s="95">
        <v>113.12</v>
      </c>
      <c r="O100" s="93">
        <v>21174.809232822769</v>
      </c>
      <c r="P100" s="94">
        <v>3.2011156120373336E-3</v>
      </c>
      <c r="Q100" s="94">
        <v>3.3767916697794256E-4</v>
      </c>
    </row>
    <row r="101" spans="2:17">
      <c r="B101" s="86" t="s">
        <v>2996</v>
      </c>
      <c r="C101" s="96" t="s">
        <v>2578</v>
      </c>
      <c r="D101" s="83" t="s">
        <v>2642</v>
      </c>
      <c r="E101" s="96"/>
      <c r="F101" s="83" t="s">
        <v>893</v>
      </c>
      <c r="G101" s="111">
        <v>42093</v>
      </c>
      <c r="H101" s="83" t="s">
        <v>2522</v>
      </c>
      <c r="I101" s="93">
        <v>1.9000000000000001</v>
      </c>
      <c r="J101" s="96" t="s">
        <v>177</v>
      </c>
      <c r="K101" s="97">
        <v>4.4000000000000004E-2</v>
      </c>
      <c r="L101" s="97">
        <v>3.4400000000000007E-2</v>
      </c>
      <c r="M101" s="93">
        <v>3388477.8337728502</v>
      </c>
      <c r="N101" s="95">
        <v>101.95</v>
      </c>
      <c r="O101" s="93">
        <v>3454.5531060837998</v>
      </c>
      <c r="P101" s="94">
        <v>5.2224432149100119E-4</v>
      </c>
      <c r="Q101" s="94">
        <v>5.5090489945723772E-5</v>
      </c>
    </row>
    <row r="102" spans="2:17">
      <c r="B102" s="86" t="s">
        <v>2996</v>
      </c>
      <c r="C102" s="96" t="s">
        <v>2578</v>
      </c>
      <c r="D102" s="83" t="s">
        <v>2643</v>
      </c>
      <c r="E102" s="96"/>
      <c r="F102" s="83" t="s">
        <v>893</v>
      </c>
      <c r="G102" s="111">
        <v>42093</v>
      </c>
      <c r="H102" s="83" t="s">
        <v>2522</v>
      </c>
      <c r="I102" s="93">
        <v>1.89</v>
      </c>
      <c r="J102" s="96" t="s">
        <v>177</v>
      </c>
      <c r="K102" s="97">
        <v>4.4500000000000005E-2</v>
      </c>
      <c r="L102" s="97">
        <v>3.4799999999999998E-2</v>
      </c>
      <c r="M102" s="93">
        <v>2007986.95382103</v>
      </c>
      <c r="N102" s="95">
        <v>103.06</v>
      </c>
      <c r="O102" s="93">
        <v>2069.4314530483302</v>
      </c>
      <c r="P102" s="94">
        <v>3.1284765116682082E-4</v>
      </c>
      <c r="Q102" s="94">
        <v>3.3001661620644377E-5</v>
      </c>
    </row>
    <row r="103" spans="2:17">
      <c r="B103" s="86" t="s">
        <v>2996</v>
      </c>
      <c r="C103" s="96" t="s">
        <v>2578</v>
      </c>
      <c r="D103" s="83">
        <v>4985</v>
      </c>
      <c r="E103" s="96"/>
      <c r="F103" s="83" t="s">
        <v>893</v>
      </c>
      <c r="G103" s="111">
        <v>42551</v>
      </c>
      <c r="H103" s="83" t="s">
        <v>2522</v>
      </c>
      <c r="I103" s="93">
        <v>1.8899999999999997</v>
      </c>
      <c r="J103" s="96" t="s">
        <v>177</v>
      </c>
      <c r="K103" s="97">
        <v>4.4500000000000005E-2</v>
      </c>
      <c r="L103" s="97">
        <v>3.4799999999999998E-2</v>
      </c>
      <c r="M103" s="93">
        <v>2298956.4333021999</v>
      </c>
      <c r="N103" s="95">
        <v>103.06</v>
      </c>
      <c r="O103" s="93">
        <v>2369.3046024953201</v>
      </c>
      <c r="P103" s="94">
        <v>3.5818117033910177E-4</v>
      </c>
      <c r="Q103" s="94">
        <v>3.7783802238343478E-5</v>
      </c>
    </row>
    <row r="104" spans="2:17">
      <c r="B104" s="86" t="s">
        <v>2996</v>
      </c>
      <c r="C104" s="96" t="s">
        <v>2578</v>
      </c>
      <c r="D104" s="83">
        <v>4987</v>
      </c>
      <c r="E104" s="96"/>
      <c r="F104" s="83" t="s">
        <v>893</v>
      </c>
      <c r="G104" s="111">
        <v>37314</v>
      </c>
      <c r="H104" s="83" t="s">
        <v>2522</v>
      </c>
      <c r="I104" s="93">
        <v>2.5</v>
      </c>
      <c r="J104" s="96" t="s">
        <v>177</v>
      </c>
      <c r="K104" s="97">
        <v>3.4000000000000002E-2</v>
      </c>
      <c r="L104" s="97">
        <v>2.4199999999999996E-2</v>
      </c>
      <c r="M104" s="93">
        <v>8894583.1377916783</v>
      </c>
      <c r="N104" s="95">
        <v>105.06</v>
      </c>
      <c r="O104" s="93">
        <v>9344.6483699014589</v>
      </c>
      <c r="P104" s="94">
        <v>1.4126833189846452E-3</v>
      </c>
      <c r="Q104" s="94">
        <v>1.4902108645015931E-4</v>
      </c>
    </row>
    <row r="105" spans="2:17">
      <c r="B105" s="86" t="s">
        <v>2996</v>
      </c>
      <c r="C105" s="96" t="s">
        <v>2578</v>
      </c>
      <c r="D105" s="83" t="s">
        <v>2644</v>
      </c>
      <c r="E105" s="96"/>
      <c r="F105" s="83" t="s">
        <v>893</v>
      </c>
      <c r="G105" s="111">
        <v>42093</v>
      </c>
      <c r="H105" s="83" t="s">
        <v>2522</v>
      </c>
      <c r="I105" s="93">
        <v>2.5</v>
      </c>
      <c r="J105" s="96" t="s">
        <v>177</v>
      </c>
      <c r="K105" s="97">
        <v>3.4000000000000002E-2</v>
      </c>
      <c r="L105" s="97">
        <v>2.4199999999999999E-2</v>
      </c>
      <c r="M105" s="93">
        <v>8087553.4503843794</v>
      </c>
      <c r="N105" s="95">
        <v>105.06</v>
      </c>
      <c r="O105" s="93">
        <v>8496.7830405434888</v>
      </c>
      <c r="P105" s="94">
        <v>1.2845067241983336E-3</v>
      </c>
      <c r="Q105" s="94">
        <v>1.3549999849233826E-4</v>
      </c>
    </row>
    <row r="106" spans="2:17">
      <c r="B106" s="86" t="s">
        <v>2996</v>
      </c>
      <c r="C106" s="96" t="s">
        <v>2578</v>
      </c>
      <c r="D106" s="83" t="s">
        <v>2645</v>
      </c>
      <c r="E106" s="96"/>
      <c r="F106" s="83" t="s">
        <v>893</v>
      </c>
      <c r="G106" s="111">
        <v>42093</v>
      </c>
      <c r="H106" s="83" t="s">
        <v>2522</v>
      </c>
      <c r="I106" s="93">
        <v>1.9</v>
      </c>
      <c r="J106" s="96" t="s">
        <v>177</v>
      </c>
      <c r="K106" s="97">
        <v>4.4000000000000004E-2</v>
      </c>
      <c r="L106" s="97">
        <v>3.4399999999999993E-2</v>
      </c>
      <c r="M106" s="93">
        <v>1505990.12989201</v>
      </c>
      <c r="N106" s="95">
        <v>101.95</v>
      </c>
      <c r="O106" s="93">
        <v>1535.3569219272899</v>
      </c>
      <c r="P106" s="94">
        <v>2.3210858519625229E-4</v>
      </c>
      <c r="Q106" s="94">
        <v>2.4484661973085022E-5</v>
      </c>
    </row>
    <row r="107" spans="2:17">
      <c r="B107" s="86" t="s">
        <v>2996</v>
      </c>
      <c r="C107" s="96" t="s">
        <v>2578</v>
      </c>
      <c r="D107" s="83">
        <v>4983</v>
      </c>
      <c r="E107" s="96"/>
      <c r="F107" s="83" t="s">
        <v>893</v>
      </c>
      <c r="G107" s="111">
        <v>37307</v>
      </c>
      <c r="H107" s="83" t="s">
        <v>2522</v>
      </c>
      <c r="I107" s="93">
        <v>1.9000000000000001</v>
      </c>
      <c r="J107" s="96" t="s">
        <v>177</v>
      </c>
      <c r="K107" s="97">
        <v>4.4000000000000004E-2</v>
      </c>
      <c r="L107" s="97">
        <v>3.4400000000000007E-2</v>
      </c>
      <c r="M107" s="93">
        <v>1799183.2557046602</v>
      </c>
      <c r="N107" s="95">
        <v>101.95</v>
      </c>
      <c r="O107" s="93">
        <v>1834.2673144503397</v>
      </c>
      <c r="P107" s="94">
        <v>2.7729655896191658E-4</v>
      </c>
      <c r="Q107" s="94">
        <v>2.9251449302237158E-5</v>
      </c>
    </row>
    <row r="108" spans="2:17">
      <c r="B108" s="86" t="s">
        <v>2996</v>
      </c>
      <c r="C108" s="96" t="s">
        <v>2578</v>
      </c>
      <c r="D108" s="83" t="s">
        <v>2646</v>
      </c>
      <c r="E108" s="96"/>
      <c r="F108" s="83" t="s">
        <v>893</v>
      </c>
      <c r="G108" s="111">
        <v>42093</v>
      </c>
      <c r="H108" s="83" t="s">
        <v>2522</v>
      </c>
      <c r="I108" s="93">
        <v>2.86</v>
      </c>
      <c r="J108" s="96" t="s">
        <v>177</v>
      </c>
      <c r="K108" s="97">
        <v>3.5000000000000003E-2</v>
      </c>
      <c r="L108" s="97">
        <v>2.4900000000000002E-2</v>
      </c>
      <c r="M108" s="93">
        <v>3011980.4258473301</v>
      </c>
      <c r="N108" s="95">
        <v>106.23</v>
      </c>
      <c r="O108" s="93">
        <v>3199.6268670268696</v>
      </c>
      <c r="P108" s="94">
        <v>4.8370568084539121E-4</v>
      </c>
      <c r="Q108" s="94">
        <v>5.1025127226321905E-5</v>
      </c>
    </row>
    <row r="109" spans="2:17">
      <c r="B109" s="86" t="s">
        <v>2996</v>
      </c>
      <c r="C109" s="96" t="s">
        <v>2578</v>
      </c>
      <c r="D109" s="83">
        <v>4989</v>
      </c>
      <c r="E109" s="96"/>
      <c r="F109" s="83" t="s">
        <v>893</v>
      </c>
      <c r="G109" s="111">
        <v>37315</v>
      </c>
      <c r="H109" s="83" t="s">
        <v>2522</v>
      </c>
      <c r="I109" s="93">
        <v>2.86</v>
      </c>
      <c r="J109" s="96" t="s">
        <v>177</v>
      </c>
      <c r="K109" s="97">
        <v>3.5000000000000003E-2</v>
      </c>
      <c r="L109" s="97">
        <v>2.4900000000000002E-2</v>
      </c>
      <c r="M109" s="93">
        <v>2955801.12015846</v>
      </c>
      <c r="N109" s="95">
        <v>106.23</v>
      </c>
      <c r="O109" s="93">
        <v>3139.9475914795798</v>
      </c>
      <c r="P109" s="94">
        <v>4.7468362739645726E-4</v>
      </c>
      <c r="Q109" s="94">
        <v>5.0073409181022215E-5</v>
      </c>
    </row>
    <row r="110" spans="2:17">
      <c r="B110" s="86" t="s">
        <v>2996</v>
      </c>
      <c r="C110" s="96" t="s">
        <v>2578</v>
      </c>
      <c r="D110" s="83">
        <v>4986</v>
      </c>
      <c r="E110" s="96"/>
      <c r="F110" s="83" t="s">
        <v>893</v>
      </c>
      <c r="G110" s="111">
        <v>37312</v>
      </c>
      <c r="H110" s="83" t="s">
        <v>2522</v>
      </c>
      <c r="I110" s="93">
        <v>1.9000000000000004</v>
      </c>
      <c r="J110" s="96" t="s">
        <v>177</v>
      </c>
      <c r="K110" s="97">
        <v>4.4000000000000004E-2</v>
      </c>
      <c r="L110" s="97">
        <v>3.4400000000000007E-2</v>
      </c>
      <c r="M110" s="93">
        <v>4048162.3302196995</v>
      </c>
      <c r="N110" s="95">
        <v>101.95</v>
      </c>
      <c r="O110" s="93">
        <v>4127.1014526290492</v>
      </c>
      <c r="P110" s="94">
        <v>6.2391725692593797E-4</v>
      </c>
      <c r="Q110" s="94">
        <v>6.581576085214399E-5</v>
      </c>
    </row>
    <row r="111" spans="2:17">
      <c r="B111" s="86" t="s">
        <v>2996</v>
      </c>
      <c r="C111" s="96" t="s">
        <v>2572</v>
      </c>
      <c r="D111" s="83" t="s">
        <v>2647</v>
      </c>
      <c r="E111" s="96"/>
      <c r="F111" s="83" t="s">
        <v>893</v>
      </c>
      <c r="G111" s="111">
        <v>43184</v>
      </c>
      <c r="H111" s="83" t="s">
        <v>2522</v>
      </c>
      <c r="I111" s="93">
        <v>0.73000000000000009</v>
      </c>
      <c r="J111" s="96" t="s">
        <v>177</v>
      </c>
      <c r="K111" s="97">
        <v>0.03</v>
      </c>
      <c r="L111" s="97">
        <v>2.9099999999999997E-2</v>
      </c>
      <c r="M111" s="93">
        <v>17406027.087426946</v>
      </c>
      <c r="N111" s="95">
        <v>100.14</v>
      </c>
      <c r="O111" s="93">
        <v>17430.394670504269</v>
      </c>
      <c r="P111" s="94">
        <v>2.6350512956326362E-3</v>
      </c>
      <c r="Q111" s="94">
        <v>2.7796619500633003E-4</v>
      </c>
    </row>
    <row r="112" spans="2:17">
      <c r="B112" s="86" t="s">
        <v>2996</v>
      </c>
      <c r="C112" s="96" t="s">
        <v>2572</v>
      </c>
      <c r="D112" s="83" t="s">
        <v>2648</v>
      </c>
      <c r="E112" s="96"/>
      <c r="F112" s="83" t="s">
        <v>893</v>
      </c>
      <c r="G112" s="111">
        <v>42871</v>
      </c>
      <c r="H112" s="83" t="s">
        <v>2522</v>
      </c>
      <c r="I112" s="93">
        <v>2.86</v>
      </c>
      <c r="J112" s="96" t="s">
        <v>177</v>
      </c>
      <c r="K112" s="97">
        <v>4.7E-2</v>
      </c>
      <c r="L112" s="97">
        <v>4.1500000000000002E-2</v>
      </c>
      <c r="M112" s="93">
        <v>20889242.320311118</v>
      </c>
      <c r="N112" s="95">
        <v>102.91</v>
      </c>
      <c r="O112" s="93">
        <v>21497.118815115089</v>
      </c>
      <c r="P112" s="94">
        <v>3.24984097359506E-3</v>
      </c>
      <c r="Q112" s="94">
        <v>3.4281910614153947E-4</v>
      </c>
    </row>
    <row r="113" spans="2:17">
      <c r="B113" s="86" t="s">
        <v>2997</v>
      </c>
      <c r="C113" s="96" t="s">
        <v>2578</v>
      </c>
      <c r="D113" s="83" t="s">
        <v>2649</v>
      </c>
      <c r="E113" s="96"/>
      <c r="F113" s="83" t="s">
        <v>574</v>
      </c>
      <c r="G113" s="111">
        <v>43011</v>
      </c>
      <c r="H113" s="83" t="s">
        <v>173</v>
      </c>
      <c r="I113" s="93">
        <v>9.91</v>
      </c>
      <c r="J113" s="96" t="s">
        <v>177</v>
      </c>
      <c r="K113" s="97">
        <v>3.9E-2</v>
      </c>
      <c r="L113" s="97">
        <v>3.7099999999999994E-2</v>
      </c>
      <c r="M113" s="93">
        <v>2857630.7919238098</v>
      </c>
      <c r="N113" s="95">
        <v>103.42</v>
      </c>
      <c r="O113" s="93">
        <v>2955.36175571392</v>
      </c>
      <c r="P113" s="94">
        <v>4.4677874314774831E-4</v>
      </c>
      <c r="Q113" s="94">
        <v>4.7129779768736542E-5</v>
      </c>
    </row>
    <row r="114" spans="2:17">
      <c r="B114" s="86" t="s">
        <v>2997</v>
      </c>
      <c r="C114" s="96" t="s">
        <v>2578</v>
      </c>
      <c r="D114" s="83" t="s">
        <v>2650</v>
      </c>
      <c r="E114" s="96"/>
      <c r="F114" s="83" t="s">
        <v>574</v>
      </c>
      <c r="G114" s="111">
        <v>43104</v>
      </c>
      <c r="H114" s="83" t="s">
        <v>173</v>
      </c>
      <c r="I114" s="93">
        <v>9.92</v>
      </c>
      <c r="J114" s="96" t="s">
        <v>177</v>
      </c>
      <c r="K114" s="97">
        <v>3.8199999999999998E-2</v>
      </c>
      <c r="L114" s="97">
        <v>0.04</v>
      </c>
      <c r="M114" s="93">
        <v>5091806.4066480789</v>
      </c>
      <c r="N114" s="95">
        <v>97.75</v>
      </c>
      <c r="O114" s="93">
        <v>4977.2411850807794</v>
      </c>
      <c r="P114" s="94">
        <v>7.5243768608503894E-4</v>
      </c>
      <c r="Q114" s="94">
        <v>7.9373119197746522E-5</v>
      </c>
    </row>
    <row r="115" spans="2:17">
      <c r="B115" s="86" t="s">
        <v>2997</v>
      </c>
      <c r="C115" s="96" t="s">
        <v>2578</v>
      </c>
      <c r="D115" s="83" t="s">
        <v>2651</v>
      </c>
      <c r="E115" s="96"/>
      <c r="F115" s="83" t="s">
        <v>574</v>
      </c>
      <c r="G115" s="111">
        <v>43194</v>
      </c>
      <c r="H115" s="83" t="s">
        <v>173</v>
      </c>
      <c r="I115" s="93">
        <v>9.9699999999999971</v>
      </c>
      <c r="J115" s="96" t="s">
        <v>177</v>
      </c>
      <c r="K115" s="97">
        <v>3.7900000000000003E-2</v>
      </c>
      <c r="L115" s="97">
        <v>3.5999999999999997E-2</v>
      </c>
      <c r="M115" s="93">
        <v>3288640.6597167198</v>
      </c>
      <c r="N115" s="95">
        <v>101.61</v>
      </c>
      <c r="O115" s="93">
        <v>3341.5877286766104</v>
      </c>
      <c r="P115" s="94">
        <v>5.0516670679979971E-4</v>
      </c>
      <c r="Q115" s="94">
        <v>5.3289007149785332E-5</v>
      </c>
    </row>
    <row r="116" spans="2:17">
      <c r="B116" s="86" t="s">
        <v>2997</v>
      </c>
      <c r="C116" s="96" t="s">
        <v>2578</v>
      </c>
      <c r="D116" s="83" t="s">
        <v>2652</v>
      </c>
      <c r="E116" s="96"/>
      <c r="F116" s="83" t="s">
        <v>574</v>
      </c>
      <c r="G116" s="111">
        <v>42935</v>
      </c>
      <c r="H116" s="83" t="s">
        <v>173</v>
      </c>
      <c r="I116" s="93">
        <v>11.43</v>
      </c>
      <c r="J116" s="96" t="s">
        <v>177</v>
      </c>
      <c r="K116" s="97">
        <v>4.0800000000000003E-2</v>
      </c>
      <c r="L116" s="97">
        <v>3.44E-2</v>
      </c>
      <c r="M116" s="93">
        <v>13301961.048233969</v>
      </c>
      <c r="N116" s="95">
        <v>106.62</v>
      </c>
      <c r="O116" s="93">
        <v>14182.551292113609</v>
      </c>
      <c r="P116" s="94">
        <v>2.1440564521984576E-3</v>
      </c>
      <c r="Q116" s="94">
        <v>2.2617214886258669E-4</v>
      </c>
    </row>
    <row r="117" spans="2:17">
      <c r="B117" s="86" t="s">
        <v>2998</v>
      </c>
      <c r="C117" s="96" t="s">
        <v>2572</v>
      </c>
      <c r="D117" s="83">
        <v>4099</v>
      </c>
      <c r="E117" s="96"/>
      <c r="F117" s="83" t="s">
        <v>574</v>
      </c>
      <c r="G117" s="111">
        <v>42052</v>
      </c>
      <c r="H117" s="83" t="s">
        <v>173</v>
      </c>
      <c r="I117" s="93">
        <v>6.0600000000000023</v>
      </c>
      <c r="J117" s="96" t="s">
        <v>177</v>
      </c>
      <c r="K117" s="97">
        <v>2.9779E-2</v>
      </c>
      <c r="L117" s="97">
        <v>1.4200000000000004E-2</v>
      </c>
      <c r="M117" s="93">
        <v>25075756.233590435</v>
      </c>
      <c r="N117" s="95">
        <v>111.41</v>
      </c>
      <c r="O117" s="93">
        <v>27936.900124142583</v>
      </c>
      <c r="P117" s="94">
        <v>4.2233791178953126E-3</v>
      </c>
      <c r="Q117" s="94">
        <v>4.4551566241472394E-4</v>
      </c>
    </row>
    <row r="118" spans="2:17">
      <c r="B118" s="86" t="s">
        <v>2998</v>
      </c>
      <c r="C118" s="96" t="s">
        <v>2572</v>
      </c>
      <c r="D118" s="83" t="s">
        <v>2653</v>
      </c>
      <c r="E118" s="96"/>
      <c r="F118" s="83" t="s">
        <v>574</v>
      </c>
      <c r="G118" s="111">
        <v>42054</v>
      </c>
      <c r="H118" s="83" t="s">
        <v>173</v>
      </c>
      <c r="I118" s="93">
        <v>6.0600000000000005</v>
      </c>
      <c r="J118" s="96" t="s">
        <v>177</v>
      </c>
      <c r="K118" s="97">
        <v>2.9779E-2</v>
      </c>
      <c r="L118" s="97">
        <v>1.4300000000000002E-2</v>
      </c>
      <c r="M118" s="93">
        <v>709155.99708646</v>
      </c>
      <c r="N118" s="95">
        <v>111.35</v>
      </c>
      <c r="O118" s="93">
        <v>789.64520327349987</v>
      </c>
      <c r="P118" s="94">
        <v>1.19375129210183E-4</v>
      </c>
      <c r="Q118" s="94">
        <v>1.2592639278005787E-5</v>
      </c>
    </row>
    <row r="119" spans="2:17">
      <c r="B119" s="86" t="s">
        <v>2986</v>
      </c>
      <c r="C119" s="96" t="s">
        <v>2572</v>
      </c>
      <c r="D119" s="83" t="s">
        <v>2654</v>
      </c>
      <c r="E119" s="96"/>
      <c r="F119" s="83" t="s">
        <v>893</v>
      </c>
      <c r="G119" s="111">
        <v>40742</v>
      </c>
      <c r="H119" s="83" t="s">
        <v>2522</v>
      </c>
      <c r="I119" s="93">
        <v>8.42</v>
      </c>
      <c r="J119" s="96" t="s">
        <v>177</v>
      </c>
      <c r="K119" s="97">
        <v>0.06</v>
      </c>
      <c r="L119" s="97">
        <v>1.43E-2</v>
      </c>
      <c r="M119" s="93">
        <v>78151352.441815168</v>
      </c>
      <c r="N119" s="95">
        <v>150.65</v>
      </c>
      <c r="O119" s="93">
        <v>117735.01095049204</v>
      </c>
      <c r="P119" s="94">
        <v>1.7798667156481623E-2</v>
      </c>
      <c r="Q119" s="94">
        <v>1.8775451521081412E-3</v>
      </c>
    </row>
    <row r="120" spans="2:17">
      <c r="B120" s="86" t="s">
        <v>2999</v>
      </c>
      <c r="C120" s="96" t="s">
        <v>2578</v>
      </c>
      <c r="D120" s="83" t="s">
        <v>2655</v>
      </c>
      <c r="E120" s="96"/>
      <c r="F120" s="83" t="s">
        <v>893</v>
      </c>
      <c r="G120" s="111">
        <v>42680</v>
      </c>
      <c r="H120" s="83" t="s">
        <v>2522</v>
      </c>
      <c r="I120" s="93">
        <v>4.33</v>
      </c>
      <c r="J120" s="96" t="s">
        <v>177</v>
      </c>
      <c r="K120" s="97">
        <v>2.3E-2</v>
      </c>
      <c r="L120" s="97">
        <v>2.29E-2</v>
      </c>
      <c r="M120" s="93">
        <v>6463674.898575929</v>
      </c>
      <c r="N120" s="95">
        <v>101.83</v>
      </c>
      <c r="O120" s="93">
        <v>6581.9605146245995</v>
      </c>
      <c r="P120" s="94">
        <v>9.9503217854347305E-4</v>
      </c>
      <c r="Q120" s="94">
        <v>1.0496391817381469E-4</v>
      </c>
    </row>
    <row r="121" spans="2:17">
      <c r="B121" s="86" t="s">
        <v>3000</v>
      </c>
      <c r="C121" s="96" t="s">
        <v>2572</v>
      </c>
      <c r="D121" s="83">
        <v>4100</v>
      </c>
      <c r="E121" s="96"/>
      <c r="F121" s="83" t="s">
        <v>574</v>
      </c>
      <c r="G121" s="111">
        <v>36488</v>
      </c>
      <c r="H121" s="83" t="s">
        <v>173</v>
      </c>
      <c r="I121" s="93">
        <v>6.0399999999999991</v>
      </c>
      <c r="J121" s="96" t="s">
        <v>177</v>
      </c>
      <c r="K121" s="97">
        <v>2.9779E-2</v>
      </c>
      <c r="L121" s="97">
        <v>1.41E-2</v>
      </c>
      <c r="M121" s="93">
        <v>28567498.739295669</v>
      </c>
      <c r="N121" s="95">
        <v>111.41</v>
      </c>
      <c r="O121" s="93">
        <v>31827.050479736889</v>
      </c>
      <c r="P121" s="94">
        <v>4.8114751380078612E-3</v>
      </c>
      <c r="Q121" s="94">
        <v>5.0755271394384955E-4</v>
      </c>
    </row>
    <row r="122" spans="2:17">
      <c r="B122" s="86" t="s">
        <v>3001</v>
      </c>
      <c r="C122" s="96" t="s">
        <v>2578</v>
      </c>
      <c r="D122" s="83" t="s">
        <v>2656</v>
      </c>
      <c r="E122" s="96"/>
      <c r="F122" s="83" t="s">
        <v>574</v>
      </c>
      <c r="G122" s="111">
        <v>41816</v>
      </c>
      <c r="H122" s="83" t="s">
        <v>173</v>
      </c>
      <c r="I122" s="93">
        <v>8.2299999999999986</v>
      </c>
      <c r="J122" s="96" t="s">
        <v>177</v>
      </c>
      <c r="K122" s="97">
        <v>4.4999999999999998E-2</v>
      </c>
      <c r="L122" s="97">
        <v>1.9499999999999997E-2</v>
      </c>
      <c r="M122" s="93">
        <v>8701848.4581831582</v>
      </c>
      <c r="N122" s="95">
        <v>121.2</v>
      </c>
      <c r="O122" s="93">
        <v>10546.640972674031</v>
      </c>
      <c r="P122" s="94">
        <v>1.5943953355597169E-3</v>
      </c>
      <c r="Q122" s="94">
        <v>1.6818951702986582E-4</v>
      </c>
    </row>
    <row r="123" spans="2:17">
      <c r="B123" s="86" t="s">
        <v>3001</v>
      </c>
      <c r="C123" s="96" t="s">
        <v>2578</v>
      </c>
      <c r="D123" s="83" t="s">
        <v>2657</v>
      </c>
      <c r="E123" s="96"/>
      <c r="F123" s="83" t="s">
        <v>574</v>
      </c>
      <c r="G123" s="111">
        <v>42625</v>
      </c>
      <c r="H123" s="83" t="s">
        <v>173</v>
      </c>
      <c r="I123" s="93">
        <v>8</v>
      </c>
      <c r="J123" s="96" t="s">
        <v>177</v>
      </c>
      <c r="K123" s="97">
        <v>4.4999999999999998E-2</v>
      </c>
      <c r="L123" s="97">
        <v>2.9999999999999992E-2</v>
      </c>
      <c r="M123" s="93">
        <v>2423104.0158148599</v>
      </c>
      <c r="N123" s="95">
        <v>113.32</v>
      </c>
      <c r="O123" s="93">
        <v>2745.8614415489601</v>
      </c>
      <c r="P123" s="94">
        <v>4.1510739635891217E-4</v>
      </c>
      <c r="Q123" s="94">
        <v>4.378883389333372E-5</v>
      </c>
    </row>
    <row r="124" spans="2:17">
      <c r="B124" s="86" t="s">
        <v>3001</v>
      </c>
      <c r="C124" s="96" t="s">
        <v>2578</v>
      </c>
      <c r="D124" s="83" t="s">
        <v>2658</v>
      </c>
      <c r="E124" s="96"/>
      <c r="F124" s="83" t="s">
        <v>574</v>
      </c>
      <c r="G124" s="111">
        <v>42716</v>
      </c>
      <c r="H124" s="83" t="s">
        <v>173</v>
      </c>
      <c r="I124" s="93">
        <v>8.0499999999999989</v>
      </c>
      <c r="J124" s="96" t="s">
        <v>177</v>
      </c>
      <c r="K124" s="97">
        <v>4.4999999999999998E-2</v>
      </c>
      <c r="L124" s="97">
        <v>2.7899999999999991E-2</v>
      </c>
      <c r="M124" s="93">
        <v>1833220.5685652599</v>
      </c>
      <c r="N124" s="95">
        <v>115.45</v>
      </c>
      <c r="O124" s="93">
        <v>2116.4531291282401</v>
      </c>
      <c r="P124" s="94">
        <v>3.1995618375139023E-4</v>
      </c>
      <c r="Q124" s="94">
        <v>3.3751526246766157E-5</v>
      </c>
    </row>
    <row r="125" spans="2:17">
      <c r="B125" s="86" t="s">
        <v>3001</v>
      </c>
      <c r="C125" s="96" t="s">
        <v>2578</v>
      </c>
      <c r="D125" s="83" t="s">
        <v>2659</v>
      </c>
      <c r="E125" s="96"/>
      <c r="F125" s="83" t="s">
        <v>574</v>
      </c>
      <c r="G125" s="111">
        <v>42803</v>
      </c>
      <c r="H125" s="83" t="s">
        <v>173</v>
      </c>
      <c r="I125" s="93">
        <v>7.9400000000000013</v>
      </c>
      <c r="J125" s="96" t="s">
        <v>177</v>
      </c>
      <c r="K125" s="97">
        <v>4.4999999999999998E-2</v>
      </c>
      <c r="L125" s="97">
        <v>3.280000000000001E-2</v>
      </c>
      <c r="M125" s="93">
        <v>11748640.130063128</v>
      </c>
      <c r="N125" s="95">
        <v>111.78</v>
      </c>
      <c r="O125" s="93">
        <v>13132.630012798798</v>
      </c>
      <c r="P125" s="94">
        <v>1.9853339172433309E-3</v>
      </c>
      <c r="Q125" s="94">
        <v>2.0942883188186607E-4</v>
      </c>
    </row>
    <row r="126" spans="2:17">
      <c r="B126" s="86" t="s">
        <v>3001</v>
      </c>
      <c r="C126" s="96" t="s">
        <v>2578</v>
      </c>
      <c r="D126" s="83" t="s">
        <v>2660</v>
      </c>
      <c r="E126" s="96"/>
      <c r="F126" s="83" t="s">
        <v>574</v>
      </c>
      <c r="G126" s="111">
        <v>42898</v>
      </c>
      <c r="H126" s="83" t="s">
        <v>173</v>
      </c>
      <c r="I126" s="93">
        <v>7.8199999999999994</v>
      </c>
      <c r="J126" s="96" t="s">
        <v>177</v>
      </c>
      <c r="K126" s="97">
        <v>4.4999999999999998E-2</v>
      </c>
      <c r="L126" s="97">
        <v>3.8600000000000002E-2</v>
      </c>
      <c r="M126" s="93">
        <v>2209620.6438542595</v>
      </c>
      <c r="N126" s="95">
        <v>106.47</v>
      </c>
      <c r="O126" s="93">
        <v>2352.5832482320698</v>
      </c>
      <c r="P126" s="94">
        <v>3.5565330869000953E-4</v>
      </c>
      <c r="Q126" s="94">
        <v>3.7517143260863533E-5</v>
      </c>
    </row>
    <row r="127" spans="2:17">
      <c r="B127" s="86" t="s">
        <v>3001</v>
      </c>
      <c r="C127" s="96" t="s">
        <v>2578</v>
      </c>
      <c r="D127" s="83" t="s">
        <v>2661</v>
      </c>
      <c r="E127" s="96"/>
      <c r="F127" s="83" t="s">
        <v>574</v>
      </c>
      <c r="G127" s="111">
        <v>42989</v>
      </c>
      <c r="H127" s="83" t="s">
        <v>173</v>
      </c>
      <c r="I127" s="93">
        <v>7.7700000000000005</v>
      </c>
      <c r="J127" s="96" t="s">
        <v>177</v>
      </c>
      <c r="K127" s="97">
        <v>4.4999999999999998E-2</v>
      </c>
      <c r="L127" s="97">
        <v>4.0999999999999995E-2</v>
      </c>
      <c r="M127" s="93">
        <v>2784400.1446378599</v>
      </c>
      <c r="N127" s="95">
        <v>104.99</v>
      </c>
      <c r="O127" s="93">
        <v>2923.3418678590701</v>
      </c>
      <c r="P127" s="94">
        <v>4.4193811569364299E-4</v>
      </c>
      <c r="Q127" s="94">
        <v>4.6619151836335025E-5</v>
      </c>
    </row>
    <row r="128" spans="2:17">
      <c r="B128" s="86" t="s">
        <v>3001</v>
      </c>
      <c r="C128" s="96" t="s">
        <v>2578</v>
      </c>
      <c r="D128" s="83" t="s">
        <v>2662</v>
      </c>
      <c r="E128" s="96"/>
      <c r="F128" s="83" t="s">
        <v>574</v>
      </c>
      <c r="G128" s="111">
        <v>43080</v>
      </c>
      <c r="H128" s="83" t="s">
        <v>173</v>
      </c>
      <c r="I128" s="93">
        <v>7.6400000000000006</v>
      </c>
      <c r="J128" s="96" t="s">
        <v>177</v>
      </c>
      <c r="K128" s="97">
        <v>4.4999999999999998E-2</v>
      </c>
      <c r="L128" s="97">
        <v>4.7300000000000002E-2</v>
      </c>
      <c r="M128" s="93">
        <v>862703.34985407989</v>
      </c>
      <c r="N128" s="95">
        <v>99.49</v>
      </c>
      <c r="O128" s="93">
        <v>858.30360013992993</v>
      </c>
      <c r="P128" s="94">
        <v>1.297546071875289E-4</v>
      </c>
      <c r="Q128" s="94">
        <v>1.3687549272470299E-5</v>
      </c>
    </row>
    <row r="129" spans="2:17">
      <c r="B129" s="86" t="s">
        <v>3001</v>
      </c>
      <c r="C129" s="96" t="s">
        <v>2578</v>
      </c>
      <c r="D129" s="83" t="s">
        <v>2663</v>
      </c>
      <c r="E129" s="96"/>
      <c r="F129" s="83" t="s">
        <v>574</v>
      </c>
      <c r="G129" s="111">
        <v>43171</v>
      </c>
      <c r="H129" s="83" t="s">
        <v>173</v>
      </c>
      <c r="I129" s="93">
        <v>7.6199999999999992</v>
      </c>
      <c r="J129" s="96" t="s">
        <v>177</v>
      </c>
      <c r="K129" s="97">
        <v>4.4999999999999998E-2</v>
      </c>
      <c r="L129" s="97">
        <v>4.8000000000000001E-2</v>
      </c>
      <c r="M129" s="93">
        <v>916519.58441007999</v>
      </c>
      <c r="N129" s="95">
        <v>99.68</v>
      </c>
      <c r="O129" s="93">
        <v>913.58676959745992</v>
      </c>
      <c r="P129" s="94">
        <v>1.3811207642786989E-4</v>
      </c>
      <c r="Q129" s="94">
        <v>1.4569161683003009E-5</v>
      </c>
    </row>
    <row r="130" spans="2:17">
      <c r="B130" s="86" t="s">
        <v>3001</v>
      </c>
      <c r="C130" s="96" t="s">
        <v>2578</v>
      </c>
      <c r="D130" s="83" t="s">
        <v>2664</v>
      </c>
      <c r="E130" s="96"/>
      <c r="F130" s="83" t="s">
        <v>574</v>
      </c>
      <c r="G130" s="111">
        <v>41893</v>
      </c>
      <c r="H130" s="83" t="s">
        <v>173</v>
      </c>
      <c r="I130" s="93">
        <v>8.2199999999999989</v>
      </c>
      <c r="J130" s="96" t="s">
        <v>177</v>
      </c>
      <c r="K130" s="97">
        <v>4.4999999999999998E-2</v>
      </c>
      <c r="L130" s="97">
        <v>2.0199999999999996E-2</v>
      </c>
      <c r="M130" s="93">
        <v>1707208.9937768599</v>
      </c>
      <c r="N130" s="95">
        <v>121.74</v>
      </c>
      <c r="O130" s="93">
        <v>2078.3562716651004</v>
      </c>
      <c r="P130" s="94">
        <v>3.1419686644874455E-4</v>
      </c>
      <c r="Q130" s="94">
        <v>3.3143987593114944E-5</v>
      </c>
    </row>
    <row r="131" spans="2:17">
      <c r="B131" s="86" t="s">
        <v>3001</v>
      </c>
      <c r="C131" s="96" t="s">
        <v>2578</v>
      </c>
      <c r="D131" s="83" t="s">
        <v>2665</v>
      </c>
      <c r="E131" s="96"/>
      <c r="F131" s="83" t="s">
        <v>574</v>
      </c>
      <c r="G131" s="111">
        <v>42151</v>
      </c>
      <c r="H131" s="83" t="s">
        <v>173</v>
      </c>
      <c r="I131" s="93">
        <v>8.18</v>
      </c>
      <c r="J131" s="96" t="s">
        <v>177</v>
      </c>
      <c r="K131" s="97">
        <v>4.4999999999999998E-2</v>
      </c>
      <c r="L131" s="97">
        <v>2.1700000000000004E-2</v>
      </c>
      <c r="M131" s="93">
        <v>6252111.2770895101</v>
      </c>
      <c r="N131" s="95">
        <v>121.13</v>
      </c>
      <c r="O131" s="93">
        <v>7573.1826142793088</v>
      </c>
      <c r="P131" s="94">
        <v>1.1448808266853732E-3</v>
      </c>
      <c r="Q131" s="94">
        <v>1.2077114690590133E-4</v>
      </c>
    </row>
    <row r="132" spans="2:17">
      <c r="B132" s="86" t="s">
        <v>3001</v>
      </c>
      <c r="C132" s="96" t="s">
        <v>2578</v>
      </c>
      <c r="D132" s="83" t="s">
        <v>2666</v>
      </c>
      <c r="E132" s="96"/>
      <c r="F132" s="83" t="s">
        <v>574</v>
      </c>
      <c r="G132" s="111">
        <v>42166</v>
      </c>
      <c r="H132" s="83" t="s">
        <v>173</v>
      </c>
      <c r="I132" s="93">
        <v>8.2000000000000011</v>
      </c>
      <c r="J132" s="96" t="s">
        <v>177</v>
      </c>
      <c r="K132" s="97">
        <v>4.4999999999999998E-2</v>
      </c>
      <c r="L132" s="97">
        <v>2.1100000000000004E-2</v>
      </c>
      <c r="M132" s="93">
        <v>5882549.4349271301</v>
      </c>
      <c r="N132" s="95">
        <v>121.74</v>
      </c>
      <c r="O132" s="93">
        <v>7161.4158697962985</v>
      </c>
      <c r="P132" s="94">
        <v>1.082631720221681E-3</v>
      </c>
      <c r="Q132" s="94">
        <v>1.1420461543270578E-4</v>
      </c>
    </row>
    <row r="133" spans="2:17">
      <c r="B133" s="86" t="s">
        <v>3001</v>
      </c>
      <c r="C133" s="96" t="s">
        <v>2578</v>
      </c>
      <c r="D133" s="83" t="s">
        <v>2667</v>
      </c>
      <c r="E133" s="96"/>
      <c r="F133" s="83" t="s">
        <v>574</v>
      </c>
      <c r="G133" s="111">
        <v>42257</v>
      </c>
      <c r="H133" s="83" t="s">
        <v>173</v>
      </c>
      <c r="I133" s="93">
        <v>8.1899999999999977</v>
      </c>
      <c r="J133" s="96" t="s">
        <v>177</v>
      </c>
      <c r="K133" s="97">
        <v>4.4999999999999998E-2</v>
      </c>
      <c r="L133" s="97">
        <v>2.1299999999999996E-2</v>
      </c>
      <c r="M133" s="93">
        <v>3126013.0433057398</v>
      </c>
      <c r="N133" s="95">
        <v>120.71</v>
      </c>
      <c r="O133" s="93">
        <v>3773.41042752982</v>
      </c>
      <c r="P133" s="94">
        <v>5.7044778526110643E-4</v>
      </c>
      <c r="Q133" s="94">
        <v>6.0175375174527159E-5</v>
      </c>
    </row>
    <row r="134" spans="2:17">
      <c r="B134" s="86" t="s">
        <v>3001</v>
      </c>
      <c r="C134" s="96" t="s">
        <v>2578</v>
      </c>
      <c r="D134" s="83" t="s">
        <v>2668</v>
      </c>
      <c r="E134" s="96"/>
      <c r="F134" s="83" t="s">
        <v>574</v>
      </c>
      <c r="G134" s="111">
        <v>42348</v>
      </c>
      <c r="H134" s="83" t="s">
        <v>173</v>
      </c>
      <c r="I134" s="93">
        <v>8.17</v>
      </c>
      <c r="J134" s="96" t="s">
        <v>177</v>
      </c>
      <c r="K134" s="97">
        <v>4.4999999999999998E-2</v>
      </c>
      <c r="L134" s="97">
        <v>2.2099999999999998E-2</v>
      </c>
      <c r="M134" s="93">
        <v>5413277.7306568101</v>
      </c>
      <c r="N134" s="95">
        <v>120.47</v>
      </c>
      <c r="O134" s="93">
        <v>6521.3758814480489</v>
      </c>
      <c r="P134" s="94">
        <v>9.8587325706377496E-4</v>
      </c>
      <c r="Q134" s="94">
        <v>1.0399776219867561E-4</v>
      </c>
    </row>
    <row r="135" spans="2:17">
      <c r="B135" s="86" t="s">
        <v>3001</v>
      </c>
      <c r="C135" s="96" t="s">
        <v>2578</v>
      </c>
      <c r="D135" s="83" t="s">
        <v>2669</v>
      </c>
      <c r="E135" s="96"/>
      <c r="F135" s="83" t="s">
        <v>574</v>
      </c>
      <c r="G135" s="111">
        <v>42439</v>
      </c>
      <c r="H135" s="83" t="s">
        <v>173</v>
      </c>
      <c r="I135" s="93">
        <v>8.15</v>
      </c>
      <c r="J135" s="96" t="s">
        <v>177</v>
      </c>
      <c r="K135" s="97">
        <v>4.4999999999999998E-2</v>
      </c>
      <c r="L135" s="97">
        <v>2.3099999999999996E-2</v>
      </c>
      <c r="M135" s="93">
        <v>6429270.5564949391</v>
      </c>
      <c r="N135" s="95">
        <v>120.78</v>
      </c>
      <c r="O135" s="93">
        <v>7765.2728607923</v>
      </c>
      <c r="P135" s="94">
        <v>1.1739201951288763E-3</v>
      </c>
      <c r="Q135" s="94">
        <v>1.23834450745567E-4</v>
      </c>
    </row>
    <row r="136" spans="2:17">
      <c r="B136" s="86" t="s">
        <v>3001</v>
      </c>
      <c r="C136" s="96" t="s">
        <v>2578</v>
      </c>
      <c r="D136" s="83" t="s">
        <v>2670</v>
      </c>
      <c r="E136" s="96"/>
      <c r="F136" s="83" t="s">
        <v>574</v>
      </c>
      <c r="G136" s="111">
        <v>42549</v>
      </c>
      <c r="H136" s="83" t="s">
        <v>173</v>
      </c>
      <c r="I136" s="93">
        <v>8.0700000000000021</v>
      </c>
      <c r="J136" s="96" t="s">
        <v>177</v>
      </c>
      <c r="K136" s="97">
        <v>4.4999999999999998E-2</v>
      </c>
      <c r="L136" s="97">
        <v>2.6800000000000001E-2</v>
      </c>
      <c r="M136" s="93">
        <v>4522273.8324388098</v>
      </c>
      <c r="N136" s="95">
        <v>117.01</v>
      </c>
      <c r="O136" s="93">
        <v>5291.5128733581787</v>
      </c>
      <c r="P136" s="94">
        <v>7.9994791376665107E-4</v>
      </c>
      <c r="Q136" s="94">
        <v>8.4384876363320614E-5</v>
      </c>
    </row>
    <row r="137" spans="2:17">
      <c r="B137" s="86" t="s">
        <v>3001</v>
      </c>
      <c r="C137" s="96" t="s">
        <v>2578</v>
      </c>
      <c r="D137" s="83" t="s">
        <v>2671</v>
      </c>
      <c r="E137" s="96"/>
      <c r="F137" s="83" t="s">
        <v>574</v>
      </c>
      <c r="G137" s="111">
        <v>42604</v>
      </c>
      <c r="H137" s="83" t="s">
        <v>173</v>
      </c>
      <c r="I137" s="93">
        <v>8</v>
      </c>
      <c r="J137" s="96" t="s">
        <v>177</v>
      </c>
      <c r="K137" s="97">
        <v>4.4999999999999998E-2</v>
      </c>
      <c r="L137" s="97">
        <v>3.0000000000000009E-2</v>
      </c>
      <c r="M137" s="93">
        <v>5913660.1163912984</v>
      </c>
      <c r="N137" s="95">
        <v>113.35</v>
      </c>
      <c r="O137" s="93">
        <v>6703.1336785812682</v>
      </c>
      <c r="P137" s="94">
        <v>1.0133506107256336E-3</v>
      </c>
      <c r="Q137" s="94">
        <v>1.0689629228000233E-4</v>
      </c>
    </row>
    <row r="138" spans="2:17">
      <c r="B138" s="86" t="s">
        <v>2999</v>
      </c>
      <c r="C138" s="96" t="s">
        <v>2578</v>
      </c>
      <c r="D138" s="83" t="s">
        <v>2672</v>
      </c>
      <c r="E138" s="96"/>
      <c r="F138" s="83" t="s">
        <v>893</v>
      </c>
      <c r="G138" s="111">
        <v>42680</v>
      </c>
      <c r="H138" s="83" t="s">
        <v>2522</v>
      </c>
      <c r="I138" s="93">
        <v>3.129999999999999</v>
      </c>
      <c r="J138" s="96" t="s">
        <v>177</v>
      </c>
      <c r="K138" s="97">
        <v>2.2000000000000002E-2</v>
      </c>
      <c r="L138" s="97">
        <v>2.1899999999999999E-2</v>
      </c>
      <c r="M138" s="93">
        <v>13962257.439136019</v>
      </c>
      <c r="N138" s="95">
        <v>100.17</v>
      </c>
      <c r="O138" s="93">
        <v>13985.993043866061</v>
      </c>
      <c r="P138" s="94">
        <v>2.1143416306753145E-3</v>
      </c>
      <c r="Q138" s="94">
        <v>2.2303759285308128E-4</v>
      </c>
    </row>
    <row r="139" spans="2:17">
      <c r="B139" s="86" t="s">
        <v>2999</v>
      </c>
      <c r="C139" s="96" t="s">
        <v>2578</v>
      </c>
      <c r="D139" s="83" t="s">
        <v>2673</v>
      </c>
      <c r="E139" s="96"/>
      <c r="F139" s="83" t="s">
        <v>893</v>
      </c>
      <c r="G139" s="111">
        <v>42680</v>
      </c>
      <c r="H139" s="83" t="s">
        <v>2522</v>
      </c>
      <c r="I139" s="93">
        <v>4.2700000000000005</v>
      </c>
      <c r="J139" s="96" t="s">
        <v>177</v>
      </c>
      <c r="K139" s="97">
        <v>3.3700000000000001E-2</v>
      </c>
      <c r="L139" s="97">
        <v>3.39E-2</v>
      </c>
      <c r="M139" s="93">
        <v>3274167.8222077298</v>
      </c>
      <c r="N139" s="95">
        <v>100.27</v>
      </c>
      <c r="O139" s="93">
        <v>3283.0079485363999</v>
      </c>
      <c r="P139" s="94">
        <v>4.9631087028695548E-4</v>
      </c>
      <c r="Q139" s="94">
        <v>5.2354822990580023E-5</v>
      </c>
    </row>
    <row r="140" spans="2:17">
      <c r="B140" s="86" t="s">
        <v>2999</v>
      </c>
      <c r="C140" s="96" t="s">
        <v>2578</v>
      </c>
      <c r="D140" s="83" t="s">
        <v>2674</v>
      </c>
      <c r="E140" s="96"/>
      <c r="F140" s="83" t="s">
        <v>893</v>
      </c>
      <c r="G140" s="111">
        <v>42717</v>
      </c>
      <c r="H140" s="83" t="s">
        <v>2522</v>
      </c>
      <c r="I140" s="93">
        <v>3.8300000000000005</v>
      </c>
      <c r="J140" s="96" t="s">
        <v>177</v>
      </c>
      <c r="K140" s="97">
        <v>3.85E-2</v>
      </c>
      <c r="L140" s="97">
        <v>3.8800000000000001E-2</v>
      </c>
      <c r="M140" s="93">
        <v>909552.14425984991</v>
      </c>
      <c r="N140" s="95">
        <v>100.3</v>
      </c>
      <c r="O140" s="93">
        <v>912.28076958017994</v>
      </c>
      <c r="P140" s="94">
        <v>1.3791464102249417E-4</v>
      </c>
      <c r="Q140" s="94">
        <v>1.4548334624158733E-5</v>
      </c>
    </row>
    <row r="141" spans="2:17">
      <c r="B141" s="86" t="s">
        <v>2999</v>
      </c>
      <c r="C141" s="96" t="s">
        <v>2578</v>
      </c>
      <c r="D141" s="83" t="s">
        <v>2675</v>
      </c>
      <c r="E141" s="96"/>
      <c r="F141" s="83" t="s">
        <v>893</v>
      </c>
      <c r="G141" s="111">
        <v>42710</v>
      </c>
      <c r="H141" s="83" t="s">
        <v>2522</v>
      </c>
      <c r="I141" s="93">
        <v>3.8299999999999996</v>
      </c>
      <c r="J141" s="96" t="s">
        <v>177</v>
      </c>
      <c r="K141" s="97">
        <v>3.8399999999999997E-2</v>
      </c>
      <c r="L141" s="97">
        <v>3.8699999999999998E-2</v>
      </c>
      <c r="M141" s="93">
        <v>2719309.5691446299</v>
      </c>
      <c r="N141" s="95">
        <v>100.3</v>
      </c>
      <c r="O141" s="93">
        <v>2727.46745855367</v>
      </c>
      <c r="P141" s="94">
        <v>4.1232667396909713E-4</v>
      </c>
      <c r="Q141" s="94">
        <v>4.349550115125508E-5</v>
      </c>
    </row>
    <row r="142" spans="2:17">
      <c r="B142" s="86" t="s">
        <v>2999</v>
      </c>
      <c r="C142" s="96" t="s">
        <v>2578</v>
      </c>
      <c r="D142" s="83" t="s">
        <v>2676</v>
      </c>
      <c r="E142" s="96"/>
      <c r="F142" s="83" t="s">
        <v>893</v>
      </c>
      <c r="G142" s="111">
        <v>42680</v>
      </c>
      <c r="H142" s="83" t="s">
        <v>2522</v>
      </c>
      <c r="I142" s="93">
        <v>5.2299999999999995</v>
      </c>
      <c r="J142" s="96" t="s">
        <v>177</v>
      </c>
      <c r="K142" s="97">
        <v>3.6699999999999997E-2</v>
      </c>
      <c r="L142" s="97">
        <v>3.6999999999999998E-2</v>
      </c>
      <c r="M142" s="93">
        <v>10648115.218377</v>
      </c>
      <c r="N142" s="95">
        <v>100.32</v>
      </c>
      <c r="O142" s="93">
        <v>10682.18884049191</v>
      </c>
      <c r="P142" s="94">
        <v>1.6148868729841768E-3</v>
      </c>
      <c r="Q142" s="94">
        <v>1.7035112758262714E-4</v>
      </c>
    </row>
    <row r="143" spans="2:17">
      <c r="B143" s="86" t="s">
        <v>2999</v>
      </c>
      <c r="C143" s="96" t="s">
        <v>2578</v>
      </c>
      <c r="D143" s="83" t="s">
        <v>2677</v>
      </c>
      <c r="E143" s="96"/>
      <c r="F143" s="83" t="s">
        <v>893</v>
      </c>
      <c r="G143" s="111">
        <v>42680</v>
      </c>
      <c r="H143" s="83" t="s">
        <v>2522</v>
      </c>
      <c r="I143" s="93">
        <v>3.1</v>
      </c>
      <c r="J143" s="96" t="s">
        <v>177</v>
      </c>
      <c r="K143" s="97">
        <v>3.1800000000000002E-2</v>
      </c>
      <c r="L143" s="97">
        <v>3.1899999999999998E-2</v>
      </c>
      <c r="M143" s="93">
        <v>14136719.918766059</v>
      </c>
      <c r="N143" s="95">
        <v>100.24</v>
      </c>
      <c r="O143" s="93">
        <v>14170.647659147347</v>
      </c>
      <c r="P143" s="94">
        <v>2.1422569127122083E-3</v>
      </c>
      <c r="Q143" s="94">
        <v>2.2598231910686792E-4</v>
      </c>
    </row>
    <row r="144" spans="2:17">
      <c r="B144" s="86" t="s">
        <v>3002</v>
      </c>
      <c r="C144" s="96" t="s">
        <v>2572</v>
      </c>
      <c r="D144" s="83" t="s">
        <v>2678</v>
      </c>
      <c r="E144" s="96"/>
      <c r="F144" s="83" t="s">
        <v>893</v>
      </c>
      <c r="G144" s="111">
        <v>42884</v>
      </c>
      <c r="H144" s="83" t="s">
        <v>2522</v>
      </c>
      <c r="I144" s="93">
        <v>1.5099999999999998</v>
      </c>
      <c r="J144" s="96" t="s">
        <v>177</v>
      </c>
      <c r="K144" s="97">
        <v>2.2099999999999998E-2</v>
      </c>
      <c r="L144" s="97">
        <v>2.1399999999999995E-2</v>
      </c>
      <c r="M144" s="93">
        <v>12847909.12447259</v>
      </c>
      <c r="N144" s="95">
        <v>100.32</v>
      </c>
      <c r="O144" s="93">
        <v>12889.02220937212</v>
      </c>
      <c r="P144" s="94">
        <v>1.9485063484945898E-3</v>
      </c>
      <c r="Q144" s="94">
        <v>2.0554396665233972E-4</v>
      </c>
    </row>
    <row r="145" spans="2:17">
      <c r="B145" s="86" t="s">
        <v>3002</v>
      </c>
      <c r="C145" s="96" t="s">
        <v>2572</v>
      </c>
      <c r="D145" s="83" t="s">
        <v>2679</v>
      </c>
      <c r="E145" s="96"/>
      <c r="F145" s="83" t="s">
        <v>893</v>
      </c>
      <c r="G145" s="111">
        <v>43006</v>
      </c>
      <c r="H145" s="83" t="s">
        <v>2522</v>
      </c>
      <c r="I145" s="93">
        <v>1.7100000000000002</v>
      </c>
      <c r="J145" s="96" t="s">
        <v>177</v>
      </c>
      <c r="K145" s="97">
        <v>2.0799999999999999E-2</v>
      </c>
      <c r="L145" s="97">
        <v>2.3800000000000002E-2</v>
      </c>
      <c r="M145" s="93">
        <v>13918568.21410846</v>
      </c>
      <c r="N145" s="95">
        <v>99.53</v>
      </c>
      <c r="O145" s="93">
        <v>13853.150366904938</v>
      </c>
      <c r="P145" s="94">
        <v>2.0942590522450011E-3</v>
      </c>
      <c r="Q145" s="94">
        <v>2.2091912255178486E-4</v>
      </c>
    </row>
    <row r="146" spans="2:17">
      <c r="B146" s="86" t="s">
        <v>3002</v>
      </c>
      <c r="C146" s="96" t="s">
        <v>2572</v>
      </c>
      <c r="D146" s="83" t="s">
        <v>2680</v>
      </c>
      <c r="E146" s="96"/>
      <c r="F146" s="83" t="s">
        <v>893</v>
      </c>
      <c r="G146" s="111">
        <v>42828</v>
      </c>
      <c r="H146" s="83" t="s">
        <v>2522</v>
      </c>
      <c r="I146" s="93">
        <v>1.35</v>
      </c>
      <c r="J146" s="96" t="s">
        <v>177</v>
      </c>
      <c r="K146" s="97">
        <v>2.2700000000000001E-2</v>
      </c>
      <c r="L146" s="97">
        <v>2.06E-2</v>
      </c>
      <c r="M146" s="93">
        <v>12847909.12447259</v>
      </c>
      <c r="N146" s="95">
        <v>100.86</v>
      </c>
      <c r="O146" s="93">
        <v>12958.400744666578</v>
      </c>
      <c r="P146" s="94">
        <v>1.958994693869013E-3</v>
      </c>
      <c r="Q146" s="94">
        <v>2.0665036084681809E-4</v>
      </c>
    </row>
    <row r="147" spans="2:17">
      <c r="B147" s="86" t="s">
        <v>3002</v>
      </c>
      <c r="C147" s="96" t="s">
        <v>2572</v>
      </c>
      <c r="D147" s="83" t="s">
        <v>2681</v>
      </c>
      <c r="E147" s="96"/>
      <c r="F147" s="83" t="s">
        <v>893</v>
      </c>
      <c r="G147" s="111">
        <v>42859</v>
      </c>
      <c r="H147" s="83" t="s">
        <v>2522</v>
      </c>
      <c r="I147" s="93">
        <v>1.44</v>
      </c>
      <c r="J147" s="96" t="s">
        <v>177</v>
      </c>
      <c r="K147" s="97">
        <v>2.2799999999999997E-2</v>
      </c>
      <c r="L147" s="97">
        <v>2.0799999999999999E-2</v>
      </c>
      <c r="M147" s="93">
        <v>12847909.12447259</v>
      </c>
      <c r="N147" s="95">
        <v>100.67</v>
      </c>
      <c r="O147" s="93">
        <v>12933.990287949988</v>
      </c>
      <c r="P147" s="94">
        <v>1.9553044271358746E-3</v>
      </c>
      <c r="Q147" s="94">
        <v>2.0626108212421068E-4</v>
      </c>
    </row>
    <row r="148" spans="2:17">
      <c r="B148" s="86" t="s">
        <v>2995</v>
      </c>
      <c r="C148" s="96" t="s">
        <v>2572</v>
      </c>
      <c r="D148" s="83">
        <v>9922</v>
      </c>
      <c r="E148" s="96"/>
      <c r="F148" s="83" t="s">
        <v>574</v>
      </c>
      <c r="G148" s="111">
        <v>40489</v>
      </c>
      <c r="H148" s="83" t="s">
        <v>173</v>
      </c>
      <c r="I148" s="93">
        <v>4.32</v>
      </c>
      <c r="J148" s="96" t="s">
        <v>177</v>
      </c>
      <c r="K148" s="97">
        <v>5.7000000000000002E-2</v>
      </c>
      <c r="L148" s="97">
        <v>1.0800000000000001E-2</v>
      </c>
      <c r="M148" s="93">
        <v>24548553.089647435</v>
      </c>
      <c r="N148" s="95">
        <v>128.69999999999999</v>
      </c>
      <c r="O148" s="93">
        <v>31593.987755105791</v>
      </c>
      <c r="P148" s="94">
        <v>4.776241728431537E-3</v>
      </c>
      <c r="Q148" s="94">
        <v>5.0383601331898417E-4</v>
      </c>
    </row>
    <row r="149" spans="2:17">
      <c r="B149" s="86" t="s">
        <v>3003</v>
      </c>
      <c r="C149" s="96" t="s">
        <v>2572</v>
      </c>
      <c r="D149" s="83">
        <v>22333</v>
      </c>
      <c r="E149" s="96"/>
      <c r="F149" s="83" t="s">
        <v>574</v>
      </c>
      <c r="G149" s="111">
        <v>41639</v>
      </c>
      <c r="H149" s="83" t="s">
        <v>339</v>
      </c>
      <c r="I149" s="93">
        <v>2.64</v>
      </c>
      <c r="J149" s="96" t="s">
        <v>177</v>
      </c>
      <c r="K149" s="97">
        <v>3.7000000000000005E-2</v>
      </c>
      <c r="L149" s="97">
        <v>6.7999999999999996E-3</v>
      </c>
      <c r="M149" s="93">
        <v>75706114.003705278</v>
      </c>
      <c r="N149" s="95">
        <v>110.04</v>
      </c>
      <c r="O149" s="93">
        <v>83307.011265685549</v>
      </c>
      <c r="P149" s="94">
        <v>1.2593991824086251E-2</v>
      </c>
      <c r="Q149" s="94">
        <v>1.3285145503938354E-3</v>
      </c>
    </row>
    <row r="150" spans="2:17">
      <c r="B150" s="86" t="s">
        <v>3003</v>
      </c>
      <c r="C150" s="96" t="s">
        <v>2572</v>
      </c>
      <c r="D150" s="83">
        <v>22334</v>
      </c>
      <c r="E150" s="96"/>
      <c r="F150" s="83" t="s">
        <v>574</v>
      </c>
      <c r="G150" s="111">
        <v>42004</v>
      </c>
      <c r="H150" s="83" t="s">
        <v>339</v>
      </c>
      <c r="I150" s="93">
        <v>3.09</v>
      </c>
      <c r="J150" s="96" t="s">
        <v>177</v>
      </c>
      <c r="K150" s="97">
        <v>3.7000000000000005E-2</v>
      </c>
      <c r="L150" s="97">
        <v>8.7000000000000011E-3</v>
      </c>
      <c r="M150" s="93">
        <v>29441266.545600001</v>
      </c>
      <c r="N150" s="95">
        <v>110.84</v>
      </c>
      <c r="O150" s="93">
        <v>32632.70116764952</v>
      </c>
      <c r="P150" s="94">
        <v>4.9332699068092766E-3</v>
      </c>
      <c r="Q150" s="94">
        <v>5.2040059607484136E-4</v>
      </c>
    </row>
    <row r="151" spans="2:17">
      <c r="B151" s="86" t="s">
        <v>3003</v>
      </c>
      <c r="C151" s="96" t="s">
        <v>2572</v>
      </c>
      <c r="D151" s="83" t="s">
        <v>2682</v>
      </c>
      <c r="E151" s="96"/>
      <c r="F151" s="83" t="s">
        <v>574</v>
      </c>
      <c r="G151" s="111">
        <v>42759</v>
      </c>
      <c r="H151" s="83" t="s">
        <v>339</v>
      </c>
      <c r="I151" s="93">
        <v>4.74</v>
      </c>
      <c r="J151" s="96" t="s">
        <v>177</v>
      </c>
      <c r="K151" s="97">
        <v>2.4E-2</v>
      </c>
      <c r="L151" s="97">
        <v>1.2900000000000002E-2</v>
      </c>
      <c r="M151" s="93">
        <v>16576654.89062877</v>
      </c>
      <c r="N151" s="95">
        <v>106.39</v>
      </c>
      <c r="O151" s="93">
        <v>17635.903819076688</v>
      </c>
      <c r="P151" s="94">
        <v>2.6661192753569558E-3</v>
      </c>
      <c r="Q151" s="94">
        <v>2.8124349291882834E-4</v>
      </c>
    </row>
    <row r="152" spans="2:17">
      <c r="B152" s="86" t="s">
        <v>3003</v>
      </c>
      <c r="C152" s="96" t="s">
        <v>2572</v>
      </c>
      <c r="D152" s="83" t="s">
        <v>2683</v>
      </c>
      <c r="E152" s="96"/>
      <c r="F152" s="83" t="s">
        <v>574</v>
      </c>
      <c r="G152" s="111">
        <v>42759</v>
      </c>
      <c r="H152" s="83" t="s">
        <v>339</v>
      </c>
      <c r="I152" s="93">
        <v>4.5200000000000005</v>
      </c>
      <c r="J152" s="96" t="s">
        <v>177</v>
      </c>
      <c r="K152" s="97">
        <v>3.8800000000000001E-2</v>
      </c>
      <c r="L152" s="97">
        <v>3.1E-2</v>
      </c>
      <c r="M152" s="93">
        <v>16576654.89062877</v>
      </c>
      <c r="N152" s="95">
        <v>105.33</v>
      </c>
      <c r="O152" s="93">
        <v>17460.190863185489</v>
      </c>
      <c r="P152" s="94">
        <v>2.6395557545168882E-3</v>
      </c>
      <c r="Q152" s="94">
        <v>2.7844136120089069E-4</v>
      </c>
    </row>
    <row r="153" spans="2:17">
      <c r="B153" s="86" t="s">
        <v>3004</v>
      </c>
      <c r="C153" s="96" t="s">
        <v>2578</v>
      </c>
      <c r="D153" s="83" t="s">
        <v>2684</v>
      </c>
      <c r="E153" s="96"/>
      <c r="F153" s="83" t="s">
        <v>903</v>
      </c>
      <c r="G153" s="111">
        <v>43093</v>
      </c>
      <c r="H153" s="83" t="s">
        <v>2522</v>
      </c>
      <c r="I153" s="93">
        <v>4.8100000000000005</v>
      </c>
      <c r="J153" s="96" t="s">
        <v>177</v>
      </c>
      <c r="K153" s="97">
        <v>2.6089999999999999E-2</v>
      </c>
      <c r="L153" s="97">
        <v>2.7100000000000003E-2</v>
      </c>
      <c r="M153" s="93">
        <v>17792324.877886999</v>
      </c>
      <c r="N153" s="95">
        <v>101.76</v>
      </c>
      <c r="O153" s="93">
        <v>18105.470168501099</v>
      </c>
      <c r="P153" s="94">
        <v>2.7371062748383899E-3</v>
      </c>
      <c r="Q153" s="94">
        <v>2.8873176693211783E-4</v>
      </c>
    </row>
    <row r="154" spans="2:17">
      <c r="B154" s="86" t="s">
        <v>3005</v>
      </c>
      <c r="C154" s="96" t="s">
        <v>2578</v>
      </c>
      <c r="D154" s="83" t="s">
        <v>2685</v>
      </c>
      <c r="E154" s="96"/>
      <c r="F154" s="83" t="s">
        <v>624</v>
      </c>
      <c r="G154" s="111">
        <v>43281</v>
      </c>
      <c r="H154" s="83" t="s">
        <v>339</v>
      </c>
      <c r="I154" s="93">
        <v>2.4600000000000004</v>
      </c>
      <c r="J154" s="96" t="s">
        <v>176</v>
      </c>
      <c r="K154" s="97">
        <v>6.0355999999999993E-2</v>
      </c>
      <c r="L154" s="97">
        <v>6.0200000000000004E-2</v>
      </c>
      <c r="M154" s="93">
        <v>6802324.7882140586</v>
      </c>
      <c r="N154" s="95">
        <v>101.16</v>
      </c>
      <c r="O154" s="93">
        <v>25116.496604043317</v>
      </c>
      <c r="P154" s="94">
        <v>3.7970027741386961E-3</v>
      </c>
      <c r="Q154" s="94">
        <v>4.005380902091388E-4</v>
      </c>
    </row>
    <row r="155" spans="2:17">
      <c r="B155" s="86" t="s">
        <v>3005</v>
      </c>
      <c r="C155" s="96" t="s">
        <v>2578</v>
      </c>
      <c r="D155" s="83" t="s">
        <v>2686</v>
      </c>
      <c r="E155" s="96"/>
      <c r="F155" s="83" t="s">
        <v>624</v>
      </c>
      <c r="G155" s="111">
        <v>43279</v>
      </c>
      <c r="H155" s="83" t="s">
        <v>339</v>
      </c>
      <c r="I155" s="93">
        <v>2.46</v>
      </c>
      <c r="J155" s="96" t="s">
        <v>176</v>
      </c>
      <c r="K155" s="97">
        <v>5.8058999999999999E-2</v>
      </c>
      <c r="L155" s="97">
        <v>6.430000000000001E-2</v>
      </c>
      <c r="M155" s="93">
        <v>2000876.3573291497</v>
      </c>
      <c r="N155" s="95">
        <v>100</v>
      </c>
      <c r="O155" s="93">
        <v>7303.1988483357391</v>
      </c>
      <c r="P155" s="94">
        <v>1.1040658545807397E-3</v>
      </c>
      <c r="Q155" s="94">
        <v>1.1646565861653935E-4</v>
      </c>
    </row>
    <row r="156" spans="2:17">
      <c r="B156" s="86" t="s">
        <v>3005</v>
      </c>
      <c r="C156" s="96" t="s">
        <v>2578</v>
      </c>
      <c r="D156" s="83" t="s">
        <v>2687</v>
      </c>
      <c r="E156" s="96"/>
      <c r="F156" s="83" t="s">
        <v>624</v>
      </c>
      <c r="G156" s="111">
        <v>43210</v>
      </c>
      <c r="H156" s="83" t="s">
        <v>339</v>
      </c>
      <c r="I156" s="93">
        <v>2.44</v>
      </c>
      <c r="J156" s="96" t="s">
        <v>176</v>
      </c>
      <c r="K156" s="97">
        <v>5.6086999999999998E-2</v>
      </c>
      <c r="L156" s="97">
        <v>6.3899999999999985E-2</v>
      </c>
      <c r="M156" s="93">
        <v>12357530.64651168</v>
      </c>
      <c r="N156" s="95">
        <v>101.16</v>
      </c>
      <c r="O156" s="93">
        <v>45628.205633038</v>
      </c>
      <c r="P156" s="94">
        <v>6.897873779885602E-3</v>
      </c>
      <c r="Q156" s="94">
        <v>7.2764265781338387E-4</v>
      </c>
    </row>
    <row r="157" spans="2:17">
      <c r="B157" s="86" t="s">
        <v>3005</v>
      </c>
      <c r="C157" s="96" t="s">
        <v>2578</v>
      </c>
      <c r="D157" s="83" t="s">
        <v>2688</v>
      </c>
      <c r="E157" s="96"/>
      <c r="F157" s="83" t="s">
        <v>624</v>
      </c>
      <c r="G157" s="111">
        <v>43213</v>
      </c>
      <c r="H157" s="83" t="s">
        <v>339</v>
      </c>
      <c r="I157" s="93">
        <v>2.4400000000000004</v>
      </c>
      <c r="J157" s="96" t="s">
        <v>176</v>
      </c>
      <c r="K157" s="97">
        <v>5.6086999999999998E-2</v>
      </c>
      <c r="L157" s="97">
        <v>6.3700000000000007E-2</v>
      </c>
      <c r="M157" s="93">
        <v>207167.39817549998</v>
      </c>
      <c r="N157" s="95">
        <v>101.16</v>
      </c>
      <c r="O157" s="93">
        <v>764.93250156427985</v>
      </c>
      <c r="P157" s="94">
        <v>1.1563917039293041E-4</v>
      </c>
      <c r="Q157" s="94">
        <v>1.2198540590495139E-5</v>
      </c>
    </row>
    <row r="158" spans="2:17">
      <c r="B158" s="86" t="s">
        <v>3005</v>
      </c>
      <c r="C158" s="96" t="s">
        <v>2578</v>
      </c>
      <c r="D158" s="83" t="s">
        <v>2689</v>
      </c>
      <c r="E158" s="96"/>
      <c r="F158" s="83" t="s">
        <v>624</v>
      </c>
      <c r="G158" s="111">
        <v>43216</v>
      </c>
      <c r="H158" s="83" t="s">
        <v>339</v>
      </c>
      <c r="I158" s="93">
        <v>2.4400000000000004</v>
      </c>
      <c r="J158" s="96" t="s">
        <v>176</v>
      </c>
      <c r="K158" s="97">
        <v>5.5515000000000002E-2</v>
      </c>
      <c r="L158" s="97">
        <v>6.3799999999999982E-2</v>
      </c>
      <c r="M158" s="93">
        <v>1652482.3122395701</v>
      </c>
      <c r="N158" s="95">
        <v>101.07</v>
      </c>
      <c r="O158" s="93">
        <v>6096.0980990738499</v>
      </c>
      <c r="P158" s="94">
        <v>9.2158161062473945E-4</v>
      </c>
      <c r="Q158" s="94">
        <v>9.7215767343026925E-5</v>
      </c>
    </row>
    <row r="159" spans="2:17">
      <c r="B159" s="86" t="s">
        <v>3005</v>
      </c>
      <c r="C159" s="96" t="s">
        <v>2578</v>
      </c>
      <c r="D159" s="83" t="s">
        <v>2690</v>
      </c>
      <c r="E159" s="96"/>
      <c r="F159" s="83" t="s">
        <v>624</v>
      </c>
      <c r="G159" s="111">
        <v>43250</v>
      </c>
      <c r="H159" s="83" t="s">
        <v>339</v>
      </c>
      <c r="I159" s="93">
        <v>2.4500000000000002</v>
      </c>
      <c r="J159" s="96" t="s">
        <v>176</v>
      </c>
      <c r="K159" s="97">
        <v>5.8095000000000001E-2</v>
      </c>
      <c r="L159" s="97">
        <v>6.4199999999999993E-2</v>
      </c>
      <c r="M159" s="93">
        <v>996155.54754190997</v>
      </c>
      <c r="N159" s="95">
        <v>100.5</v>
      </c>
      <c r="O159" s="93">
        <v>3654.1475386702296</v>
      </c>
      <c r="P159" s="94">
        <v>5.5241814016407636E-4</v>
      </c>
      <c r="Q159" s="94">
        <v>5.8273464629847328E-5</v>
      </c>
    </row>
    <row r="160" spans="2:17">
      <c r="B160" s="86" t="s">
        <v>2983</v>
      </c>
      <c r="C160" s="96" t="s">
        <v>2578</v>
      </c>
      <c r="D160" s="83">
        <v>2424</v>
      </c>
      <c r="E160" s="96"/>
      <c r="F160" s="83" t="s">
        <v>624</v>
      </c>
      <c r="G160" s="111">
        <v>41305</v>
      </c>
      <c r="H160" s="83" t="s">
        <v>173</v>
      </c>
      <c r="I160" s="93">
        <v>4.2300000000000004</v>
      </c>
      <c r="J160" s="96" t="s">
        <v>177</v>
      </c>
      <c r="K160" s="97">
        <v>7.1500000000000008E-2</v>
      </c>
      <c r="L160" s="97">
        <v>6.5000000000000014E-3</v>
      </c>
      <c r="M160" s="93">
        <v>82435142.764531419</v>
      </c>
      <c r="N160" s="95">
        <v>140.47</v>
      </c>
      <c r="O160" s="93">
        <v>115796.64067652042</v>
      </c>
      <c r="P160" s="94">
        <v>1.7505632764639196E-2</v>
      </c>
      <c r="Q160" s="94">
        <v>1.8466335508647666E-3</v>
      </c>
    </row>
    <row r="161" spans="2:17">
      <c r="B161" s="86" t="s">
        <v>3004</v>
      </c>
      <c r="C161" s="96" t="s">
        <v>2578</v>
      </c>
      <c r="D161" s="83" t="s">
        <v>2691</v>
      </c>
      <c r="E161" s="96"/>
      <c r="F161" s="83" t="s">
        <v>903</v>
      </c>
      <c r="G161" s="111">
        <v>41339</v>
      </c>
      <c r="H161" s="83" t="s">
        <v>2522</v>
      </c>
      <c r="I161" s="93">
        <v>2.88</v>
      </c>
      <c r="J161" s="96" t="s">
        <v>177</v>
      </c>
      <c r="K161" s="97">
        <v>4.7500000000000001E-2</v>
      </c>
      <c r="L161" s="97">
        <v>2.1999999999999993E-3</v>
      </c>
      <c r="M161" s="93">
        <v>46025871.726963446</v>
      </c>
      <c r="N161" s="95">
        <v>118.11</v>
      </c>
      <c r="O161" s="93">
        <v>54361.153177558925</v>
      </c>
      <c r="P161" s="94">
        <v>8.2180828271782753E-3</v>
      </c>
      <c r="Q161" s="94">
        <v>8.669088216626805E-4</v>
      </c>
    </row>
    <row r="162" spans="2:17">
      <c r="B162" s="86" t="s">
        <v>3004</v>
      </c>
      <c r="C162" s="96" t="s">
        <v>2578</v>
      </c>
      <c r="D162" s="83" t="s">
        <v>2692</v>
      </c>
      <c r="E162" s="96"/>
      <c r="F162" s="83" t="s">
        <v>903</v>
      </c>
      <c r="G162" s="111">
        <v>41338</v>
      </c>
      <c r="H162" s="83" t="s">
        <v>2522</v>
      </c>
      <c r="I162" s="93">
        <v>2.89</v>
      </c>
      <c r="J162" s="96" t="s">
        <v>177</v>
      </c>
      <c r="K162" s="97">
        <v>4.4999999999999998E-2</v>
      </c>
      <c r="L162" s="97">
        <v>2.3000000000000004E-3</v>
      </c>
      <c r="M162" s="93">
        <v>78284382.770316586</v>
      </c>
      <c r="N162" s="95">
        <v>117.17</v>
      </c>
      <c r="O162" s="93">
        <v>91725.81016507333</v>
      </c>
      <c r="P162" s="94">
        <v>1.3866709244824986E-2</v>
      </c>
      <c r="Q162" s="94">
        <v>1.4627709192726358E-3</v>
      </c>
    </row>
    <row r="163" spans="2:17">
      <c r="B163" s="86" t="s">
        <v>3006</v>
      </c>
      <c r="C163" s="96" t="s">
        <v>2572</v>
      </c>
      <c r="D163" s="83" t="s">
        <v>2693</v>
      </c>
      <c r="E163" s="96"/>
      <c r="F163" s="83" t="s">
        <v>624</v>
      </c>
      <c r="G163" s="111">
        <v>42432</v>
      </c>
      <c r="H163" s="83" t="s">
        <v>173</v>
      </c>
      <c r="I163" s="93">
        <v>6.5299999999999994</v>
      </c>
      <c r="J163" s="96" t="s">
        <v>177</v>
      </c>
      <c r="K163" s="97">
        <v>2.5399999999999999E-2</v>
      </c>
      <c r="L163" s="97">
        <v>1.54E-2</v>
      </c>
      <c r="M163" s="93">
        <v>37967548.584110387</v>
      </c>
      <c r="N163" s="95">
        <v>108.88</v>
      </c>
      <c r="O163" s="93">
        <v>41339.06666508584</v>
      </c>
      <c r="P163" s="94">
        <v>6.2494603957769686E-3</v>
      </c>
      <c r="Q163" s="94">
        <v>6.5924285039005903E-4</v>
      </c>
    </row>
    <row r="164" spans="2:17">
      <c r="B164" s="86" t="s">
        <v>3007</v>
      </c>
      <c r="C164" s="96" t="s">
        <v>2572</v>
      </c>
      <c r="D164" s="83" t="s">
        <v>2694</v>
      </c>
      <c r="E164" s="96"/>
      <c r="F164" s="83" t="s">
        <v>624</v>
      </c>
      <c r="G164" s="111">
        <v>43072</v>
      </c>
      <c r="H164" s="83" t="s">
        <v>173</v>
      </c>
      <c r="I164" s="93">
        <v>7.42</v>
      </c>
      <c r="J164" s="96" t="s">
        <v>177</v>
      </c>
      <c r="K164" s="97">
        <v>0.04</v>
      </c>
      <c r="L164" s="97">
        <v>3.910000000000001E-2</v>
      </c>
      <c r="M164" s="93">
        <v>44692429.884463966</v>
      </c>
      <c r="N164" s="95">
        <v>101.44</v>
      </c>
      <c r="O164" s="93">
        <v>45336.000691372574</v>
      </c>
      <c r="P164" s="94">
        <v>6.8536995070317182E-3</v>
      </c>
      <c r="Q164" s="94">
        <v>7.2298280372905656E-4</v>
      </c>
    </row>
    <row r="165" spans="2:17">
      <c r="B165" s="86" t="s">
        <v>3008</v>
      </c>
      <c r="C165" s="96" t="s">
        <v>2578</v>
      </c>
      <c r="D165" s="83" t="s">
        <v>2695</v>
      </c>
      <c r="E165" s="96"/>
      <c r="F165" s="83" t="s">
        <v>624</v>
      </c>
      <c r="G165" s="111">
        <v>42326</v>
      </c>
      <c r="H165" s="83" t="s">
        <v>173</v>
      </c>
      <c r="I165" s="93">
        <v>10.88</v>
      </c>
      <c r="J165" s="96" t="s">
        <v>177</v>
      </c>
      <c r="K165" s="97">
        <v>3.4000000000000002E-2</v>
      </c>
      <c r="L165" s="97">
        <v>0.02</v>
      </c>
      <c r="M165" s="93">
        <v>1127101.45914464</v>
      </c>
      <c r="N165" s="95">
        <v>116.96</v>
      </c>
      <c r="O165" s="93">
        <v>1318.2578730549199</v>
      </c>
      <c r="P165" s="94">
        <v>1.9928849472636726E-4</v>
      </c>
      <c r="Q165" s="94">
        <v>2.1022537466136026E-5</v>
      </c>
    </row>
    <row r="166" spans="2:17">
      <c r="B166" s="86" t="s">
        <v>3008</v>
      </c>
      <c r="C166" s="96" t="s">
        <v>2578</v>
      </c>
      <c r="D166" s="83" t="s">
        <v>2696</v>
      </c>
      <c r="E166" s="96"/>
      <c r="F166" s="83" t="s">
        <v>624</v>
      </c>
      <c r="G166" s="111">
        <v>42606</v>
      </c>
      <c r="H166" s="83" t="s">
        <v>173</v>
      </c>
      <c r="I166" s="93">
        <v>10.78</v>
      </c>
      <c r="J166" s="96" t="s">
        <v>177</v>
      </c>
      <c r="K166" s="97">
        <v>3.4000000000000002E-2</v>
      </c>
      <c r="L166" s="97">
        <v>2.2499999999999999E-2</v>
      </c>
      <c r="M166" s="93">
        <v>4740901.9141222201</v>
      </c>
      <c r="N166" s="95">
        <v>113.86</v>
      </c>
      <c r="O166" s="93">
        <v>5397.9909484864993</v>
      </c>
      <c r="P166" s="94">
        <v>8.160448062999073E-4</v>
      </c>
      <c r="Q166" s="94">
        <v>8.608290477601639E-5</v>
      </c>
    </row>
    <row r="167" spans="2:17">
      <c r="B167" s="86" t="s">
        <v>3008</v>
      </c>
      <c r="C167" s="96" t="s">
        <v>2578</v>
      </c>
      <c r="D167" s="83" t="s">
        <v>2697</v>
      </c>
      <c r="E167" s="96"/>
      <c r="F167" s="83" t="s">
        <v>624</v>
      </c>
      <c r="G167" s="111">
        <v>42648</v>
      </c>
      <c r="H167" s="83" t="s">
        <v>173</v>
      </c>
      <c r="I167" s="93">
        <v>10.799999999999997</v>
      </c>
      <c r="J167" s="96" t="s">
        <v>177</v>
      </c>
      <c r="K167" s="97">
        <v>3.4000000000000002E-2</v>
      </c>
      <c r="L167" s="97">
        <v>2.2099999999999995E-2</v>
      </c>
      <c r="M167" s="93">
        <v>4348855.9496392496</v>
      </c>
      <c r="N167" s="95">
        <v>114.32</v>
      </c>
      <c r="O167" s="93">
        <v>4971.6121468301408</v>
      </c>
      <c r="P167" s="94">
        <v>7.515867125519719E-4</v>
      </c>
      <c r="Q167" s="94">
        <v>7.9283351732714711E-5</v>
      </c>
    </row>
    <row r="168" spans="2:17">
      <c r="B168" s="86" t="s">
        <v>3008</v>
      </c>
      <c r="C168" s="96" t="s">
        <v>2578</v>
      </c>
      <c r="D168" s="83" t="s">
        <v>2698</v>
      </c>
      <c r="E168" s="96"/>
      <c r="F168" s="83" t="s">
        <v>624</v>
      </c>
      <c r="G168" s="111">
        <v>42718</v>
      </c>
      <c r="H168" s="83" t="s">
        <v>173</v>
      </c>
      <c r="I168" s="93">
        <v>10.760000000000002</v>
      </c>
      <c r="J168" s="96" t="s">
        <v>177</v>
      </c>
      <c r="K168" s="97">
        <v>3.4000000000000002E-2</v>
      </c>
      <c r="L168" s="97">
        <v>2.29E-2</v>
      </c>
      <c r="M168" s="93">
        <v>3038436.4504164997</v>
      </c>
      <c r="N168" s="95">
        <v>113.32</v>
      </c>
      <c r="O168" s="93">
        <v>3443.15620065536</v>
      </c>
      <c r="P168" s="94">
        <v>5.2052138687115395E-4</v>
      </c>
      <c r="Q168" s="94">
        <v>5.4908741081359199E-5</v>
      </c>
    </row>
    <row r="169" spans="2:17">
      <c r="B169" s="86" t="s">
        <v>3008</v>
      </c>
      <c r="C169" s="96" t="s">
        <v>2578</v>
      </c>
      <c r="D169" s="83" t="s">
        <v>2699</v>
      </c>
      <c r="E169" s="96"/>
      <c r="F169" s="83" t="s">
        <v>624</v>
      </c>
      <c r="G169" s="111">
        <v>42900</v>
      </c>
      <c r="H169" s="83" t="s">
        <v>173</v>
      </c>
      <c r="I169" s="93">
        <v>10.49</v>
      </c>
      <c r="J169" s="96" t="s">
        <v>177</v>
      </c>
      <c r="K169" s="97">
        <v>3.4000000000000002E-2</v>
      </c>
      <c r="L169" s="97">
        <v>2.9799999999999997E-2</v>
      </c>
      <c r="M169" s="93">
        <v>3599143.4923315197</v>
      </c>
      <c r="N169" s="95">
        <v>105.51</v>
      </c>
      <c r="O169" s="93">
        <v>3797.4563264388098</v>
      </c>
      <c r="P169" s="94">
        <v>5.7408293972963987E-4</v>
      </c>
      <c r="Q169" s="94">
        <v>6.0558840216575194E-5</v>
      </c>
    </row>
    <row r="170" spans="2:17">
      <c r="B170" s="86" t="s">
        <v>3008</v>
      </c>
      <c r="C170" s="96" t="s">
        <v>2578</v>
      </c>
      <c r="D170" s="83" t="s">
        <v>2700</v>
      </c>
      <c r="E170" s="96"/>
      <c r="F170" s="83" t="s">
        <v>624</v>
      </c>
      <c r="G170" s="111">
        <v>43075</v>
      </c>
      <c r="H170" s="83" t="s">
        <v>173</v>
      </c>
      <c r="I170" s="93">
        <v>10.34</v>
      </c>
      <c r="J170" s="96" t="s">
        <v>177</v>
      </c>
      <c r="K170" s="97">
        <v>3.4000000000000002E-2</v>
      </c>
      <c r="L170" s="97">
        <v>3.3799999999999997E-2</v>
      </c>
      <c r="M170" s="93">
        <v>2233288.5142906797</v>
      </c>
      <c r="N170" s="95">
        <v>101.4</v>
      </c>
      <c r="O170" s="93">
        <v>2264.5545724024296</v>
      </c>
      <c r="P170" s="94">
        <v>3.4234551614241784E-4</v>
      </c>
      <c r="Q170" s="94">
        <v>3.6113331325771938E-5</v>
      </c>
    </row>
    <row r="171" spans="2:17">
      <c r="B171" s="86" t="s">
        <v>3009</v>
      </c>
      <c r="C171" s="96" t="s">
        <v>2578</v>
      </c>
      <c r="D171" s="83" t="s">
        <v>2701</v>
      </c>
      <c r="E171" s="96"/>
      <c r="F171" s="83" t="s">
        <v>624</v>
      </c>
      <c r="G171" s="111">
        <v>42326</v>
      </c>
      <c r="H171" s="83" t="s">
        <v>173</v>
      </c>
      <c r="I171" s="93">
        <v>10.85</v>
      </c>
      <c r="J171" s="96" t="s">
        <v>177</v>
      </c>
      <c r="K171" s="97">
        <v>3.4000000000000002E-2</v>
      </c>
      <c r="L171" s="97">
        <v>2.07E-2</v>
      </c>
      <c r="M171" s="93">
        <v>2508709.6618882897</v>
      </c>
      <c r="N171" s="95">
        <v>116.08</v>
      </c>
      <c r="O171" s="93">
        <v>2912.1101954240798</v>
      </c>
      <c r="P171" s="94">
        <v>4.4024016027947074E-4</v>
      </c>
      <c r="Q171" s="94">
        <v>4.6440037977508022E-5</v>
      </c>
    </row>
    <row r="172" spans="2:17">
      <c r="B172" s="86" t="s">
        <v>3009</v>
      </c>
      <c r="C172" s="96" t="s">
        <v>2578</v>
      </c>
      <c r="D172" s="83" t="s">
        <v>2702</v>
      </c>
      <c r="E172" s="96"/>
      <c r="F172" s="83" t="s">
        <v>624</v>
      </c>
      <c r="G172" s="111">
        <v>42606</v>
      </c>
      <c r="H172" s="83" t="s">
        <v>173</v>
      </c>
      <c r="I172" s="93">
        <v>10.780000000000001</v>
      </c>
      <c r="J172" s="96" t="s">
        <v>177</v>
      </c>
      <c r="K172" s="97">
        <v>3.4000000000000002E-2</v>
      </c>
      <c r="L172" s="97">
        <v>2.2599999999999999E-2</v>
      </c>
      <c r="M172" s="93">
        <v>10552329.61788453</v>
      </c>
      <c r="N172" s="95">
        <v>113.74</v>
      </c>
      <c r="O172" s="93">
        <v>12002.21978127613</v>
      </c>
      <c r="P172" s="94">
        <v>1.8144434123822599E-3</v>
      </c>
      <c r="Q172" s="94">
        <v>1.9140194053532091E-4</v>
      </c>
    </row>
    <row r="173" spans="2:17">
      <c r="B173" s="86" t="s">
        <v>3009</v>
      </c>
      <c r="C173" s="96" t="s">
        <v>2578</v>
      </c>
      <c r="D173" s="83" t="s">
        <v>2703</v>
      </c>
      <c r="E173" s="96"/>
      <c r="F173" s="83" t="s">
        <v>624</v>
      </c>
      <c r="G173" s="111">
        <v>42648</v>
      </c>
      <c r="H173" s="83" t="s">
        <v>173</v>
      </c>
      <c r="I173" s="93">
        <v>10.780000000000001</v>
      </c>
      <c r="J173" s="96" t="s">
        <v>177</v>
      </c>
      <c r="K173" s="97">
        <v>3.4000000000000002E-2</v>
      </c>
      <c r="L173" s="97">
        <v>2.2399999999999996E-2</v>
      </c>
      <c r="M173" s="93">
        <v>9679712.3274971694</v>
      </c>
      <c r="N173" s="95">
        <v>113.94</v>
      </c>
      <c r="O173" s="93">
        <v>11029.064295222119</v>
      </c>
      <c r="P173" s="94">
        <v>1.6673259963481889E-3</v>
      </c>
      <c r="Q173" s="94">
        <v>1.7588282391625107E-4</v>
      </c>
    </row>
    <row r="174" spans="2:17">
      <c r="B174" s="86" t="s">
        <v>3009</v>
      </c>
      <c r="C174" s="96" t="s">
        <v>2578</v>
      </c>
      <c r="D174" s="83" t="s">
        <v>2704</v>
      </c>
      <c r="E174" s="96"/>
      <c r="F174" s="83" t="s">
        <v>624</v>
      </c>
      <c r="G174" s="111">
        <v>42718</v>
      </c>
      <c r="H174" s="83" t="s">
        <v>173</v>
      </c>
      <c r="I174" s="93">
        <v>10.760000000000002</v>
      </c>
      <c r="J174" s="96" t="s">
        <v>177</v>
      </c>
      <c r="K174" s="97">
        <v>3.4000000000000002E-2</v>
      </c>
      <c r="L174" s="97">
        <v>2.29E-2</v>
      </c>
      <c r="M174" s="93">
        <v>6762971.5836633286</v>
      </c>
      <c r="N174" s="95">
        <v>113.34</v>
      </c>
      <c r="O174" s="93">
        <v>7665.1520310658289</v>
      </c>
      <c r="P174" s="94">
        <v>1.1587843633202603E-3</v>
      </c>
      <c r="Q174" s="94">
        <v>1.222378026715542E-4</v>
      </c>
    </row>
    <row r="175" spans="2:17">
      <c r="B175" s="86" t="s">
        <v>3009</v>
      </c>
      <c r="C175" s="96" t="s">
        <v>2578</v>
      </c>
      <c r="D175" s="83" t="s">
        <v>2705</v>
      </c>
      <c r="E175" s="96"/>
      <c r="F175" s="83" t="s">
        <v>624</v>
      </c>
      <c r="G175" s="111">
        <v>42900</v>
      </c>
      <c r="H175" s="83" t="s">
        <v>173</v>
      </c>
      <c r="I175" s="93">
        <v>10.49</v>
      </c>
      <c r="J175" s="96" t="s">
        <v>177</v>
      </c>
      <c r="K175" s="97">
        <v>3.4000000000000002E-2</v>
      </c>
      <c r="L175" s="97">
        <v>2.9799999999999997E-2</v>
      </c>
      <c r="M175" s="93">
        <v>8010996.7308308696</v>
      </c>
      <c r="N175" s="95">
        <v>105.59</v>
      </c>
      <c r="O175" s="93">
        <v>8458.8115022688198</v>
      </c>
      <c r="P175" s="94">
        <v>1.2787663521058332E-3</v>
      </c>
      <c r="Q175" s="94">
        <v>1.3489445833032415E-4</v>
      </c>
    </row>
    <row r="176" spans="2:17">
      <c r="B176" s="86" t="s">
        <v>3009</v>
      </c>
      <c r="C176" s="96" t="s">
        <v>2578</v>
      </c>
      <c r="D176" s="83" t="s">
        <v>2706</v>
      </c>
      <c r="E176" s="96"/>
      <c r="F176" s="83" t="s">
        <v>624</v>
      </c>
      <c r="G176" s="111">
        <v>43075</v>
      </c>
      <c r="H176" s="83" t="s">
        <v>173</v>
      </c>
      <c r="I176" s="93">
        <v>10.33</v>
      </c>
      <c r="J176" s="96" t="s">
        <v>177</v>
      </c>
      <c r="K176" s="97">
        <v>3.4000000000000002E-2</v>
      </c>
      <c r="L176" s="97">
        <v>3.4099999999999991E-2</v>
      </c>
      <c r="M176" s="93">
        <v>4970868.8962967303</v>
      </c>
      <c r="N176" s="95">
        <v>101.08</v>
      </c>
      <c r="O176" s="93">
        <v>5024.5543120381699</v>
      </c>
      <c r="P176" s="94">
        <v>7.5959027894631666E-4</v>
      </c>
      <c r="Q176" s="94">
        <v>8.0127631652731382E-5</v>
      </c>
    </row>
    <row r="177" spans="2:17">
      <c r="B177" s="86" t="s">
        <v>3010</v>
      </c>
      <c r="C177" s="96" t="s">
        <v>2578</v>
      </c>
      <c r="D177" s="83">
        <v>4180</v>
      </c>
      <c r="E177" s="96"/>
      <c r="F177" s="83" t="s">
        <v>903</v>
      </c>
      <c r="G177" s="111">
        <v>42082</v>
      </c>
      <c r="H177" s="83" t="s">
        <v>2522</v>
      </c>
      <c r="I177" s="93">
        <v>1.4700000000000002</v>
      </c>
      <c r="J177" s="96" t="s">
        <v>176</v>
      </c>
      <c r="K177" s="97">
        <v>6.3350000000000004E-2</v>
      </c>
      <c r="L177" s="97">
        <v>5.7200000000000015E-2</v>
      </c>
      <c r="M177" s="93">
        <v>3995971.63079471</v>
      </c>
      <c r="N177" s="95">
        <v>101.39</v>
      </c>
      <c r="O177" s="93">
        <v>14788.031571501717</v>
      </c>
      <c r="P177" s="94">
        <v>2.2355903287882692E-3</v>
      </c>
      <c r="Q177" s="94">
        <v>2.3582787109919701E-4</v>
      </c>
    </row>
    <row r="178" spans="2:17">
      <c r="B178" s="86" t="s">
        <v>3010</v>
      </c>
      <c r="C178" s="96" t="s">
        <v>2578</v>
      </c>
      <c r="D178" s="83" t="s">
        <v>2707</v>
      </c>
      <c r="E178" s="96"/>
      <c r="F178" s="83" t="s">
        <v>903</v>
      </c>
      <c r="G178" s="111">
        <v>43229</v>
      </c>
      <c r="H178" s="83" t="s">
        <v>2522</v>
      </c>
      <c r="I178" s="93">
        <v>2.9999999999999995E-2</v>
      </c>
      <c r="J178" s="96" t="s">
        <v>176</v>
      </c>
      <c r="K178" s="97">
        <v>4.2849999999999999E-2</v>
      </c>
      <c r="L178" s="97">
        <v>4.639999999999999E-2</v>
      </c>
      <c r="M178" s="93">
        <v>5807542.5451721298</v>
      </c>
      <c r="N178" s="95">
        <v>100.22</v>
      </c>
      <c r="O178" s="93">
        <v>21244.16391361117</v>
      </c>
      <c r="P178" s="94">
        <v>3.2116003511912278E-3</v>
      </c>
      <c r="Q178" s="94">
        <v>3.3878518075956127E-4</v>
      </c>
    </row>
    <row r="179" spans="2:17">
      <c r="B179" s="86" t="s">
        <v>3010</v>
      </c>
      <c r="C179" s="96" t="s">
        <v>2578</v>
      </c>
      <c r="D179" s="83" t="s">
        <v>2708</v>
      </c>
      <c r="E179" s="96"/>
      <c r="F179" s="83" t="s">
        <v>903</v>
      </c>
      <c r="G179" s="111">
        <v>43241</v>
      </c>
      <c r="H179" s="83" t="s">
        <v>2522</v>
      </c>
      <c r="I179" s="93">
        <v>6.0000000000000005E-2</v>
      </c>
      <c r="J179" s="96" t="s">
        <v>176</v>
      </c>
      <c r="K179" s="97">
        <v>4.2849999999999999E-2</v>
      </c>
      <c r="L179" s="97">
        <v>2.3999999999999994E-2</v>
      </c>
      <c r="M179" s="93">
        <v>1935847.5183135197</v>
      </c>
      <c r="N179" s="95">
        <v>100.22</v>
      </c>
      <c r="O179" s="93">
        <v>7081.3881437793198</v>
      </c>
      <c r="P179" s="94">
        <v>1.0705334764863044E-3</v>
      </c>
      <c r="Q179" s="94">
        <v>1.1292839633862E-4</v>
      </c>
    </row>
    <row r="180" spans="2:17">
      <c r="B180" s="86" t="s">
        <v>3010</v>
      </c>
      <c r="C180" s="96" t="s">
        <v>2578</v>
      </c>
      <c r="D180" s="83">
        <v>4179</v>
      </c>
      <c r="E180" s="96"/>
      <c r="F180" s="83" t="s">
        <v>903</v>
      </c>
      <c r="G180" s="111">
        <v>42082</v>
      </c>
      <c r="H180" s="83" t="s">
        <v>2522</v>
      </c>
      <c r="I180" s="93">
        <v>1.49</v>
      </c>
      <c r="J180" s="96" t="s">
        <v>178</v>
      </c>
      <c r="K180" s="97">
        <v>0</v>
      </c>
      <c r="L180" s="97">
        <v>3.0500000000000003E-2</v>
      </c>
      <c r="M180" s="93">
        <v>3784811.3868567096</v>
      </c>
      <c r="N180" s="95">
        <v>101.43</v>
      </c>
      <c r="O180" s="93">
        <v>16335.048843646118</v>
      </c>
      <c r="P180" s="94">
        <v>2.4694616750423146E-3</v>
      </c>
      <c r="Q180" s="94">
        <v>2.6049848314648068E-4</v>
      </c>
    </row>
    <row r="181" spans="2:17">
      <c r="B181" s="86" t="s">
        <v>3011</v>
      </c>
      <c r="C181" s="96" t="s">
        <v>2572</v>
      </c>
      <c r="D181" s="83" t="s">
        <v>2709</v>
      </c>
      <c r="E181" s="96"/>
      <c r="F181" s="83" t="s">
        <v>903</v>
      </c>
      <c r="G181" s="111">
        <v>42978</v>
      </c>
      <c r="H181" s="83" t="s">
        <v>2522</v>
      </c>
      <c r="I181" s="93">
        <v>3.4900000000000007</v>
      </c>
      <c r="J181" s="96" t="s">
        <v>177</v>
      </c>
      <c r="K181" s="97">
        <v>2.3E-2</v>
      </c>
      <c r="L181" s="97">
        <v>2.2099999999999998E-2</v>
      </c>
      <c r="M181" s="93">
        <v>5722398.5941742193</v>
      </c>
      <c r="N181" s="95">
        <v>101.1</v>
      </c>
      <c r="O181" s="93">
        <v>5785.3447355348389</v>
      </c>
      <c r="P181" s="94">
        <v>8.746032679827722E-4</v>
      </c>
      <c r="Q181" s="94">
        <v>9.2260117647123706E-5</v>
      </c>
    </row>
    <row r="182" spans="2:17">
      <c r="B182" s="86" t="s">
        <v>3011</v>
      </c>
      <c r="C182" s="96" t="s">
        <v>2572</v>
      </c>
      <c r="D182" s="83" t="s">
        <v>2710</v>
      </c>
      <c r="E182" s="96"/>
      <c r="F182" s="83" t="s">
        <v>903</v>
      </c>
      <c r="G182" s="111">
        <v>42978</v>
      </c>
      <c r="H182" s="83" t="s">
        <v>2522</v>
      </c>
      <c r="I182" s="93">
        <v>3.4299999999999997</v>
      </c>
      <c r="J182" s="96" t="s">
        <v>177</v>
      </c>
      <c r="K182" s="97">
        <v>2.76E-2</v>
      </c>
      <c r="L182" s="97">
        <v>3.2000000000000001E-2</v>
      </c>
      <c r="M182" s="93">
        <v>13352263.392918799</v>
      </c>
      <c r="N182" s="95">
        <v>99.5</v>
      </c>
      <c r="O182" s="93">
        <v>13285.50192747407</v>
      </c>
      <c r="P182" s="94">
        <v>2.0084444287633355E-3</v>
      </c>
      <c r="Q182" s="94">
        <v>2.1186671267853701E-4</v>
      </c>
    </row>
    <row r="183" spans="2:17">
      <c r="B183" s="86" t="s">
        <v>3012</v>
      </c>
      <c r="C183" s="96" t="s">
        <v>2578</v>
      </c>
      <c r="D183" s="83" t="s">
        <v>2711</v>
      </c>
      <c r="E183" s="96"/>
      <c r="F183" s="83" t="s">
        <v>624</v>
      </c>
      <c r="G183" s="111">
        <v>43227</v>
      </c>
      <c r="H183" s="83" t="s">
        <v>173</v>
      </c>
      <c r="I183" s="93">
        <v>0.19</v>
      </c>
      <c r="J183" s="96" t="s">
        <v>177</v>
      </c>
      <c r="K183" s="97">
        <v>2.6000000000000002E-2</v>
      </c>
      <c r="L183" s="97">
        <v>2.6000000000000006E-2</v>
      </c>
      <c r="M183" s="93">
        <v>82025.66300488</v>
      </c>
      <c r="N183" s="95">
        <v>100.39</v>
      </c>
      <c r="O183" s="93">
        <v>82.345569318949984</v>
      </c>
      <c r="P183" s="94">
        <v>1.2448645210007099E-5</v>
      </c>
      <c r="Q183" s="94">
        <v>1.3131822320668268E-6</v>
      </c>
    </row>
    <row r="184" spans="2:17">
      <c r="B184" s="86" t="s">
        <v>3012</v>
      </c>
      <c r="C184" s="96" t="s">
        <v>2578</v>
      </c>
      <c r="D184" s="83" t="s">
        <v>2712</v>
      </c>
      <c r="E184" s="96"/>
      <c r="F184" s="83" t="s">
        <v>624</v>
      </c>
      <c r="G184" s="111">
        <v>43279</v>
      </c>
      <c r="H184" s="83" t="s">
        <v>173</v>
      </c>
      <c r="I184" s="93">
        <v>0.16</v>
      </c>
      <c r="J184" s="96" t="s">
        <v>177</v>
      </c>
      <c r="K184" s="97">
        <v>2.6000000000000002E-2</v>
      </c>
      <c r="L184" s="97">
        <v>2.7199999999999992E-2</v>
      </c>
      <c r="M184" s="93">
        <v>356049.04595379002</v>
      </c>
      <c r="N184" s="95">
        <v>100</v>
      </c>
      <c r="O184" s="93">
        <v>356.04904595379003</v>
      </c>
      <c r="P184" s="94">
        <v>5.3825947007208858E-5</v>
      </c>
      <c r="Q184" s="94">
        <v>5.6779895355373343E-6</v>
      </c>
    </row>
    <row r="185" spans="2:17">
      <c r="B185" s="86" t="s">
        <v>3012</v>
      </c>
      <c r="C185" s="96" t="s">
        <v>2578</v>
      </c>
      <c r="D185" s="83" t="s">
        <v>2713</v>
      </c>
      <c r="E185" s="96"/>
      <c r="F185" s="83" t="s">
        <v>624</v>
      </c>
      <c r="G185" s="111">
        <v>43138</v>
      </c>
      <c r="H185" s="83" t="s">
        <v>173</v>
      </c>
      <c r="I185" s="93">
        <v>0.1</v>
      </c>
      <c r="J185" s="96" t="s">
        <v>177</v>
      </c>
      <c r="K185" s="97">
        <v>2.6000000000000002E-2</v>
      </c>
      <c r="L185" s="97">
        <v>5.8999999999999999E-3</v>
      </c>
      <c r="M185" s="93">
        <v>338265.12094885996</v>
      </c>
      <c r="N185" s="95">
        <v>100.71</v>
      </c>
      <c r="O185" s="93">
        <v>340.66680668551999</v>
      </c>
      <c r="P185" s="94">
        <v>5.1500526941868847E-5</v>
      </c>
      <c r="Q185" s="94">
        <v>5.4326857084637344E-6</v>
      </c>
    </row>
    <row r="186" spans="2:17">
      <c r="B186" s="86" t="s">
        <v>3012</v>
      </c>
      <c r="C186" s="96" t="s">
        <v>2578</v>
      </c>
      <c r="D186" s="83" t="s">
        <v>2714</v>
      </c>
      <c r="E186" s="96"/>
      <c r="F186" s="83" t="s">
        <v>624</v>
      </c>
      <c r="G186" s="111">
        <v>43227</v>
      </c>
      <c r="H186" s="83" t="s">
        <v>173</v>
      </c>
      <c r="I186" s="93">
        <v>10.19</v>
      </c>
      <c r="J186" s="96" t="s">
        <v>177</v>
      </c>
      <c r="K186" s="97">
        <v>2.9805999999999999E-2</v>
      </c>
      <c r="L186" s="97">
        <v>2.9500000000000005E-2</v>
      </c>
      <c r="M186" s="93">
        <v>1783272.79835257</v>
      </c>
      <c r="N186" s="95">
        <v>100.51</v>
      </c>
      <c r="O186" s="93">
        <v>1792.3675192723297</v>
      </c>
      <c r="P186" s="94">
        <v>2.7096233006706604E-4</v>
      </c>
      <c r="Q186" s="94">
        <v>2.8583264395507272E-5</v>
      </c>
    </row>
    <row r="187" spans="2:17">
      <c r="B187" s="86" t="s">
        <v>3012</v>
      </c>
      <c r="C187" s="96" t="s">
        <v>2578</v>
      </c>
      <c r="D187" s="83" t="s">
        <v>2715</v>
      </c>
      <c r="E187" s="96"/>
      <c r="F187" s="83" t="s">
        <v>624</v>
      </c>
      <c r="G187" s="111">
        <v>43279</v>
      </c>
      <c r="H187" s="83" t="s">
        <v>173</v>
      </c>
      <c r="I187" s="93">
        <v>10.209999999999999</v>
      </c>
      <c r="J187" s="96" t="s">
        <v>177</v>
      </c>
      <c r="K187" s="97">
        <v>2.9796999999999997E-2</v>
      </c>
      <c r="L187" s="97">
        <v>2.8699999999999996E-2</v>
      </c>
      <c r="M187" s="93">
        <v>2094405.8021551</v>
      </c>
      <c r="N187" s="95">
        <v>100.02</v>
      </c>
      <c r="O187" s="93">
        <v>2094.8246919703602</v>
      </c>
      <c r="P187" s="94">
        <v>3.1668649064158226E-4</v>
      </c>
      <c r="Q187" s="94">
        <v>3.3406612979203554E-5</v>
      </c>
    </row>
    <row r="188" spans="2:17">
      <c r="B188" s="86" t="s">
        <v>3012</v>
      </c>
      <c r="C188" s="96" t="s">
        <v>2578</v>
      </c>
      <c r="D188" s="83" t="s">
        <v>2716</v>
      </c>
      <c r="E188" s="96"/>
      <c r="F188" s="83" t="s">
        <v>624</v>
      </c>
      <c r="G188" s="111">
        <v>43138</v>
      </c>
      <c r="H188" s="83" t="s">
        <v>173</v>
      </c>
      <c r="I188" s="93">
        <v>10.17</v>
      </c>
      <c r="J188" s="96" t="s">
        <v>177</v>
      </c>
      <c r="K188" s="97">
        <v>2.8239999999999998E-2</v>
      </c>
      <c r="L188" s="97">
        <v>3.1700000000000006E-2</v>
      </c>
      <c r="M188" s="93">
        <v>11171259.433128551</v>
      </c>
      <c r="N188" s="95">
        <v>97</v>
      </c>
      <c r="O188" s="93">
        <v>10836.121723886339</v>
      </c>
      <c r="P188" s="94">
        <v>1.6381577771430681E-3</v>
      </c>
      <c r="Q188" s="94">
        <v>1.7280592787214145E-4</v>
      </c>
    </row>
    <row r="189" spans="2:17">
      <c r="B189" s="86" t="s">
        <v>3013</v>
      </c>
      <c r="C189" s="96" t="s">
        <v>2578</v>
      </c>
      <c r="D189" s="83" t="s">
        <v>2717</v>
      </c>
      <c r="E189" s="96"/>
      <c r="F189" s="83" t="s">
        <v>655</v>
      </c>
      <c r="G189" s="111">
        <v>42825</v>
      </c>
      <c r="H189" s="83" t="s">
        <v>173</v>
      </c>
      <c r="I189" s="93">
        <v>7.2</v>
      </c>
      <c r="J189" s="96" t="s">
        <v>177</v>
      </c>
      <c r="K189" s="97">
        <v>2.8999999999999998E-2</v>
      </c>
      <c r="L189" s="97">
        <v>2.41E-2</v>
      </c>
      <c r="M189" s="93">
        <v>77616281.530834123</v>
      </c>
      <c r="N189" s="95">
        <v>105.79</v>
      </c>
      <c r="O189" s="93">
        <v>82110.269360101287</v>
      </c>
      <c r="P189" s="94">
        <v>1.2413073585087109E-2</v>
      </c>
      <c r="Q189" s="94">
        <v>1.3094298537941191E-3</v>
      </c>
    </row>
    <row r="190" spans="2:17">
      <c r="B190" s="86" t="s">
        <v>3014</v>
      </c>
      <c r="C190" s="96" t="s">
        <v>2572</v>
      </c>
      <c r="D190" s="83" t="s">
        <v>2718</v>
      </c>
      <c r="E190" s="96"/>
      <c r="F190" s="83" t="s">
        <v>681</v>
      </c>
      <c r="G190" s="111">
        <v>42372</v>
      </c>
      <c r="H190" s="83" t="s">
        <v>173</v>
      </c>
      <c r="I190" s="93">
        <v>10.449999999999998</v>
      </c>
      <c r="J190" s="96" t="s">
        <v>177</v>
      </c>
      <c r="K190" s="97">
        <v>6.7000000000000004E-2</v>
      </c>
      <c r="L190" s="97">
        <v>3.2300000000000002E-2</v>
      </c>
      <c r="M190" s="93">
        <v>36618009.423961349</v>
      </c>
      <c r="N190" s="95">
        <v>142.62</v>
      </c>
      <c r="O190" s="93">
        <v>52224.607911795756</v>
      </c>
      <c r="P190" s="94">
        <v>7.8950892015517728E-3</v>
      </c>
      <c r="Q190" s="94">
        <v>8.3283688185813013E-4</v>
      </c>
    </row>
    <row r="191" spans="2:17">
      <c r="B191" s="86" t="s">
        <v>3015</v>
      </c>
      <c r="C191" s="96" t="s">
        <v>2578</v>
      </c>
      <c r="D191" s="83" t="s">
        <v>2719</v>
      </c>
      <c r="E191" s="96"/>
      <c r="F191" s="83" t="s">
        <v>2720</v>
      </c>
      <c r="G191" s="111">
        <v>41529</v>
      </c>
      <c r="H191" s="83" t="s">
        <v>2522</v>
      </c>
      <c r="I191" s="93">
        <v>0</v>
      </c>
      <c r="J191" s="96" t="s">
        <v>177</v>
      </c>
      <c r="K191" s="97">
        <v>0</v>
      </c>
      <c r="L191" s="97">
        <v>0</v>
      </c>
      <c r="M191" s="93">
        <v>30075312.79136356</v>
      </c>
      <c r="N191" s="95">
        <v>0</v>
      </c>
      <c r="O191" s="93">
        <v>0</v>
      </c>
      <c r="P191" s="94">
        <v>0</v>
      </c>
      <c r="Q191" s="94">
        <v>0</v>
      </c>
    </row>
    <row r="192" spans="2:17">
      <c r="B192" s="86" t="s">
        <v>3016</v>
      </c>
      <c r="C192" s="96" t="s">
        <v>2572</v>
      </c>
      <c r="D192" s="83">
        <v>6163</v>
      </c>
      <c r="E192" s="96"/>
      <c r="F192" s="83" t="s">
        <v>1788</v>
      </c>
      <c r="G192" s="111">
        <v>43157</v>
      </c>
      <c r="H192" s="83"/>
      <c r="I192" s="93">
        <v>0.75</v>
      </c>
      <c r="J192" s="96" t="s">
        <v>177</v>
      </c>
      <c r="K192" s="97">
        <v>0</v>
      </c>
      <c r="L192" s="97">
        <v>2.4377999999999999E-3</v>
      </c>
      <c r="M192" s="93">
        <v>10590872.274266353</v>
      </c>
      <c r="N192" s="95">
        <v>100.81</v>
      </c>
      <c r="O192" s="93">
        <v>10676.658390132099</v>
      </c>
      <c r="P192" s="94">
        <v>1.6140508035398793E-3</v>
      </c>
      <c r="Q192" s="94">
        <v>1.7026293231956808E-4</v>
      </c>
    </row>
    <row r="193" spans="2:17">
      <c r="B193" s="86" t="s">
        <v>3017</v>
      </c>
      <c r="C193" s="96" t="s">
        <v>2578</v>
      </c>
      <c r="D193" s="83" t="s">
        <v>2721</v>
      </c>
      <c r="E193" s="96"/>
      <c r="F193" s="83" t="s">
        <v>1788</v>
      </c>
      <c r="G193" s="111">
        <v>43281</v>
      </c>
      <c r="H193" s="83"/>
      <c r="I193" s="93">
        <v>11.430000000000001</v>
      </c>
      <c r="J193" s="96" t="s">
        <v>177</v>
      </c>
      <c r="K193" s="97">
        <v>3.56E-2</v>
      </c>
      <c r="L193" s="97">
        <v>3.6600000000000001E-2</v>
      </c>
      <c r="M193" s="93">
        <v>2970916.4956875597</v>
      </c>
      <c r="N193" s="95">
        <v>99.4</v>
      </c>
      <c r="O193" s="93">
        <v>2953.0911036972793</v>
      </c>
      <c r="P193" s="94">
        <v>4.4643547584649178E-4</v>
      </c>
      <c r="Q193" s="94">
        <v>4.7093569200176262E-5</v>
      </c>
    </row>
    <row r="194" spans="2:17">
      <c r="B194" s="86" t="s">
        <v>3017</v>
      </c>
      <c r="C194" s="96" t="s">
        <v>2578</v>
      </c>
      <c r="D194" s="83" t="s">
        <v>2722</v>
      </c>
      <c r="E194" s="96"/>
      <c r="F194" s="83" t="s">
        <v>1788</v>
      </c>
      <c r="G194" s="111">
        <v>43222</v>
      </c>
      <c r="H194" s="83"/>
      <c r="I194" s="93">
        <v>11.45</v>
      </c>
      <c r="J194" s="96" t="s">
        <v>177</v>
      </c>
      <c r="K194" s="97">
        <v>3.5200000000000002E-2</v>
      </c>
      <c r="L194" s="97">
        <v>3.6299999999999999E-2</v>
      </c>
      <c r="M194" s="93">
        <v>14211128.257741239</v>
      </c>
      <c r="N194" s="95">
        <v>100.17</v>
      </c>
      <c r="O194" s="93">
        <v>14235.287196922191</v>
      </c>
      <c r="P194" s="94">
        <v>2.1520288370422366E-3</v>
      </c>
      <c r="Q194" s="94">
        <v>2.2701313950433409E-4</v>
      </c>
    </row>
    <row r="195" spans="2:17">
      <c r="B195" s="86" t="s">
        <v>3018</v>
      </c>
      <c r="C195" s="96" t="s">
        <v>2578</v>
      </c>
      <c r="D195" s="83" t="s">
        <v>2724</v>
      </c>
      <c r="E195" s="96"/>
      <c r="F195" s="83" t="s">
        <v>1788</v>
      </c>
      <c r="G195" s="111">
        <v>41534</v>
      </c>
      <c r="H195" s="83"/>
      <c r="I195" s="93">
        <v>8.56</v>
      </c>
      <c r="J195" s="96" t="s">
        <v>177</v>
      </c>
      <c r="K195" s="97">
        <v>3.9842000000000002E-2</v>
      </c>
      <c r="L195" s="97">
        <v>2.3599999999999999E-2</v>
      </c>
      <c r="M195" s="93">
        <v>318564761.0897975</v>
      </c>
      <c r="N195" s="95">
        <v>115.65</v>
      </c>
      <c r="O195" s="93">
        <v>368420.14793871122</v>
      </c>
      <c r="P195" s="94">
        <v>5.569615642759182E-2</v>
      </c>
      <c r="Q195" s="94">
        <v>5.8752741186915442E-3</v>
      </c>
    </row>
    <row r="196" spans="2:17">
      <c r="B196" s="86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93"/>
      <c r="N196" s="95"/>
      <c r="O196" s="83"/>
      <c r="P196" s="94"/>
      <c r="Q196" s="83"/>
    </row>
    <row r="197" spans="2:17">
      <c r="B197" s="101" t="s">
        <v>41</v>
      </c>
      <c r="C197" s="81"/>
      <c r="D197" s="81"/>
      <c r="E197" s="81"/>
      <c r="F197" s="81"/>
      <c r="G197" s="81"/>
      <c r="H197" s="81"/>
      <c r="I197" s="90">
        <v>0.72518685109007508</v>
      </c>
      <c r="J197" s="81"/>
      <c r="K197" s="81"/>
      <c r="L197" s="103">
        <v>1.5294885439759036E-2</v>
      </c>
      <c r="M197" s="90"/>
      <c r="N197" s="92"/>
      <c r="O197" s="90">
        <v>29815.149394162298</v>
      </c>
      <c r="P197" s="91">
        <v>4.5073246777088075E-3</v>
      </c>
      <c r="Q197" s="91">
        <v>4.754685012763865E-4</v>
      </c>
    </row>
    <row r="198" spans="2:17">
      <c r="B198" s="86" t="s">
        <v>3019</v>
      </c>
      <c r="C198" s="96" t="s">
        <v>2572</v>
      </c>
      <c r="D198" s="83">
        <v>4351</v>
      </c>
      <c r="E198" s="96"/>
      <c r="F198" s="83" t="s">
        <v>903</v>
      </c>
      <c r="G198" s="111">
        <v>42183</v>
      </c>
      <c r="H198" s="83" t="s">
        <v>2522</v>
      </c>
      <c r="I198" s="93">
        <v>0.82999999999999985</v>
      </c>
      <c r="J198" s="96" t="s">
        <v>177</v>
      </c>
      <c r="K198" s="97">
        <v>3.61E-2</v>
      </c>
      <c r="L198" s="97">
        <v>1.4699999999999998E-2</v>
      </c>
      <c r="M198" s="93">
        <v>20987182.787619434</v>
      </c>
      <c r="N198" s="95">
        <v>101.82</v>
      </c>
      <c r="O198" s="93">
        <v>21369.150223292061</v>
      </c>
      <c r="P198" s="94">
        <v>3.2304952381680724E-3</v>
      </c>
      <c r="Q198" s="94">
        <v>3.4077836390811444E-4</v>
      </c>
    </row>
    <row r="199" spans="2:17">
      <c r="B199" s="86" t="s">
        <v>3020</v>
      </c>
      <c r="C199" s="96" t="s">
        <v>2572</v>
      </c>
      <c r="D199" s="83">
        <v>3880</v>
      </c>
      <c r="E199" s="96"/>
      <c r="F199" s="83" t="s">
        <v>907</v>
      </c>
      <c r="G199" s="111">
        <v>41959</v>
      </c>
      <c r="H199" s="83" t="s">
        <v>2522</v>
      </c>
      <c r="I199" s="93">
        <v>0.46</v>
      </c>
      <c r="J199" s="96" t="s">
        <v>177</v>
      </c>
      <c r="K199" s="97">
        <v>4.4999999999999998E-2</v>
      </c>
      <c r="L199" s="97">
        <v>1.6799999999999999E-2</v>
      </c>
      <c r="M199" s="93">
        <v>8322821.4078564085</v>
      </c>
      <c r="N199" s="95">
        <v>101.48</v>
      </c>
      <c r="O199" s="93">
        <v>8445.9991708702382</v>
      </c>
      <c r="P199" s="94">
        <v>1.2768294395407358E-3</v>
      </c>
      <c r="Q199" s="94">
        <v>1.3469013736827214E-4</v>
      </c>
    </row>
    <row r="200" spans="2:17">
      <c r="B200" s="86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93"/>
      <c r="N200" s="95"/>
      <c r="O200" s="83"/>
      <c r="P200" s="94"/>
      <c r="Q200" s="83"/>
    </row>
    <row r="201" spans="2:17">
      <c r="B201" s="80" t="s">
        <v>43</v>
      </c>
      <c r="C201" s="81"/>
      <c r="D201" s="81"/>
      <c r="E201" s="81"/>
      <c r="F201" s="81"/>
      <c r="G201" s="81"/>
      <c r="H201" s="81"/>
      <c r="I201" s="90">
        <v>4.9738092384137937</v>
      </c>
      <c r="J201" s="81"/>
      <c r="K201" s="81"/>
      <c r="L201" s="103">
        <v>4.9703289021318001E-2</v>
      </c>
      <c r="M201" s="90"/>
      <c r="N201" s="92"/>
      <c r="O201" s="90">
        <v>1247037.795085409</v>
      </c>
      <c r="P201" s="91">
        <v>0.18852175293559245</v>
      </c>
      <c r="Q201" s="91">
        <v>1.9886775800639189E-2</v>
      </c>
    </row>
    <row r="202" spans="2:17">
      <c r="B202" s="101" t="s">
        <v>41</v>
      </c>
      <c r="C202" s="81"/>
      <c r="D202" s="81"/>
      <c r="E202" s="81"/>
      <c r="F202" s="81"/>
      <c r="G202" s="81"/>
      <c r="H202" s="81"/>
      <c r="I202" s="90">
        <v>4.9738092384137937</v>
      </c>
      <c r="J202" s="81"/>
      <c r="K202" s="81"/>
      <c r="L202" s="103">
        <v>4.9703289021318001E-2</v>
      </c>
      <c r="M202" s="90"/>
      <c r="N202" s="92"/>
      <c r="O202" s="90">
        <v>1247037.795085409</v>
      </c>
      <c r="P202" s="91">
        <v>0.18852175293559245</v>
      </c>
      <c r="Q202" s="91">
        <v>1.9886775800639189E-2</v>
      </c>
    </row>
    <row r="203" spans="2:17">
      <c r="B203" s="86" t="s">
        <v>3042</v>
      </c>
      <c r="C203" s="96" t="s">
        <v>2572</v>
      </c>
      <c r="D203" s="83" t="s">
        <v>2725</v>
      </c>
      <c r="E203" s="96"/>
      <c r="F203" s="83" t="s">
        <v>1755</v>
      </c>
      <c r="G203" s="111">
        <v>43186</v>
      </c>
      <c r="H203" s="83" t="s">
        <v>2522</v>
      </c>
      <c r="I203" s="93">
        <v>6.66</v>
      </c>
      <c r="J203" s="96" t="s">
        <v>176</v>
      </c>
      <c r="K203" s="97">
        <v>4.8000000000000001E-2</v>
      </c>
      <c r="L203" s="97">
        <v>5.0099999999999999E-2</v>
      </c>
      <c r="M203" s="93">
        <v>30244107.432538997</v>
      </c>
      <c r="N203" s="95">
        <v>100.26</v>
      </c>
      <c r="O203" s="93">
        <v>110678.00399721302</v>
      </c>
      <c r="P203" s="94">
        <v>1.6731819522389103E-2</v>
      </c>
      <c r="Q203" s="94">
        <v>1.7650055677775798E-3</v>
      </c>
    </row>
    <row r="204" spans="2:17">
      <c r="B204" s="86" t="s">
        <v>3021</v>
      </c>
      <c r="C204" s="96" t="s">
        <v>2578</v>
      </c>
      <c r="D204" s="83" t="s">
        <v>2726</v>
      </c>
      <c r="E204" s="96"/>
      <c r="F204" s="83" t="s">
        <v>929</v>
      </c>
      <c r="G204" s="111">
        <v>42916</v>
      </c>
      <c r="H204" s="83" t="s">
        <v>889</v>
      </c>
      <c r="I204" s="93">
        <v>10.489999999999998</v>
      </c>
      <c r="J204" s="96" t="s">
        <v>176</v>
      </c>
      <c r="K204" s="97">
        <v>4.4999999999999998E-2</v>
      </c>
      <c r="L204" s="97">
        <v>5.1999999999999991E-2</v>
      </c>
      <c r="M204" s="93">
        <v>1843676.22715262</v>
      </c>
      <c r="N204" s="95">
        <v>94.9</v>
      </c>
      <c r="O204" s="93">
        <v>6386.2179009767606</v>
      </c>
      <c r="P204" s="94">
        <v>9.6544066111351606E-4</v>
      </c>
      <c r="Q204" s="94">
        <v>1.0184236926199594E-4</v>
      </c>
    </row>
    <row r="205" spans="2:17">
      <c r="B205" s="86" t="s">
        <v>3021</v>
      </c>
      <c r="C205" s="96" t="s">
        <v>2578</v>
      </c>
      <c r="D205" s="83" t="s">
        <v>2727</v>
      </c>
      <c r="E205" s="96"/>
      <c r="F205" s="83" t="s">
        <v>929</v>
      </c>
      <c r="G205" s="111">
        <v>42978</v>
      </c>
      <c r="H205" s="83" t="s">
        <v>889</v>
      </c>
      <c r="I205" s="93">
        <v>11.17</v>
      </c>
      <c r="J205" s="96" t="s">
        <v>176</v>
      </c>
      <c r="K205" s="97">
        <v>4.4999999999999998E-2</v>
      </c>
      <c r="L205" s="97">
        <v>5.0700000000000002E-2</v>
      </c>
      <c r="M205" s="93">
        <v>1677720.3503457599</v>
      </c>
      <c r="N205" s="95">
        <v>94.9</v>
      </c>
      <c r="O205" s="93">
        <v>5811.3716232056795</v>
      </c>
      <c r="P205" s="94">
        <v>8.7853789972088122E-4</v>
      </c>
      <c r="Q205" s="94">
        <v>9.2675173936466538E-5</v>
      </c>
    </row>
    <row r="206" spans="2:17">
      <c r="B206" s="86" t="s">
        <v>3021</v>
      </c>
      <c r="C206" s="96" t="s">
        <v>2578</v>
      </c>
      <c r="D206" s="83" t="s">
        <v>2728</v>
      </c>
      <c r="E206" s="96"/>
      <c r="F206" s="83" t="s">
        <v>929</v>
      </c>
      <c r="G206" s="111">
        <v>43073</v>
      </c>
      <c r="H206" s="83" t="s">
        <v>889</v>
      </c>
      <c r="I206" s="93">
        <v>10.539999999999997</v>
      </c>
      <c r="J206" s="96" t="s">
        <v>176</v>
      </c>
      <c r="K206" s="97">
        <v>4.4999999999999998E-2</v>
      </c>
      <c r="L206" s="97">
        <v>5.1099999999999993E-2</v>
      </c>
      <c r="M206" s="93">
        <v>1933531.23796035</v>
      </c>
      <c r="N206" s="95">
        <v>94.9</v>
      </c>
      <c r="O206" s="93">
        <v>6697.4621769654204</v>
      </c>
      <c r="P206" s="94">
        <v>1.0124932177656043E-3</v>
      </c>
      <c r="Q206" s="94">
        <v>1.0680584764269316E-4</v>
      </c>
    </row>
    <row r="207" spans="2:17">
      <c r="B207" s="86" t="s">
        <v>3021</v>
      </c>
      <c r="C207" s="96" t="s">
        <v>2578</v>
      </c>
      <c r="D207" s="83" t="s">
        <v>2729</v>
      </c>
      <c r="E207" s="96"/>
      <c r="F207" s="83" t="s">
        <v>929</v>
      </c>
      <c r="G207" s="111">
        <v>43159</v>
      </c>
      <c r="H207" s="83" t="s">
        <v>889</v>
      </c>
      <c r="I207" s="93">
        <v>10.540000000000001</v>
      </c>
      <c r="J207" s="96" t="s">
        <v>176</v>
      </c>
      <c r="K207" s="97">
        <v>4.4999999999999998E-2</v>
      </c>
      <c r="L207" s="97">
        <v>5.1100000000000013E-2</v>
      </c>
      <c r="M207" s="93">
        <v>1900079.6499309798</v>
      </c>
      <c r="N207" s="95">
        <v>94.9</v>
      </c>
      <c r="O207" s="93">
        <v>6581.5908870018293</v>
      </c>
      <c r="P207" s="94">
        <v>9.9497629984624946E-4</v>
      </c>
      <c r="Q207" s="94">
        <v>1.0495802364383916E-4</v>
      </c>
    </row>
    <row r="208" spans="2:17">
      <c r="B208" s="86" t="s">
        <v>3021</v>
      </c>
      <c r="C208" s="96" t="s">
        <v>2578</v>
      </c>
      <c r="D208" s="83" t="s">
        <v>2730</v>
      </c>
      <c r="E208" s="96"/>
      <c r="F208" s="83" t="s">
        <v>929</v>
      </c>
      <c r="G208" s="111">
        <v>43251</v>
      </c>
      <c r="H208" s="83" t="s">
        <v>889</v>
      </c>
      <c r="I208" s="93">
        <v>11.170000000000002</v>
      </c>
      <c r="J208" s="96" t="s">
        <v>176</v>
      </c>
      <c r="K208" s="97">
        <v>4.4999999999999998E-2</v>
      </c>
      <c r="L208" s="97">
        <v>5.0700000000000002E-2</v>
      </c>
      <c r="M208" s="93">
        <v>2032505.12701523</v>
      </c>
      <c r="N208" s="95">
        <v>94.9</v>
      </c>
      <c r="O208" s="93">
        <v>7040.2929155698284</v>
      </c>
      <c r="P208" s="94">
        <v>1.0643208785282683E-3</v>
      </c>
      <c r="Q208" s="94">
        <v>1.1227304203171842E-4</v>
      </c>
    </row>
    <row r="209" spans="2:17">
      <c r="B209" s="86" t="s">
        <v>3022</v>
      </c>
      <c r="C209" s="96" t="s">
        <v>2578</v>
      </c>
      <c r="D209" s="83" t="s">
        <v>2731</v>
      </c>
      <c r="E209" s="96"/>
      <c r="F209" s="83" t="s">
        <v>929</v>
      </c>
      <c r="G209" s="111">
        <v>43090</v>
      </c>
      <c r="H209" s="83" t="s">
        <v>889</v>
      </c>
      <c r="I209" s="93">
        <v>3.7</v>
      </c>
      <c r="J209" s="96" t="s">
        <v>176</v>
      </c>
      <c r="K209" s="97">
        <v>4.1210000000000004E-2</v>
      </c>
      <c r="L209" s="97">
        <v>4.9500000000000002E-2</v>
      </c>
      <c r="M209" s="93">
        <v>11572448.403880769</v>
      </c>
      <c r="N209" s="95">
        <v>98.1</v>
      </c>
      <c r="O209" s="93">
        <v>41436.889276286209</v>
      </c>
      <c r="P209" s="94">
        <v>6.2642487928992602E-3</v>
      </c>
      <c r="Q209" s="94">
        <v>6.608028482865475E-4</v>
      </c>
    </row>
    <row r="210" spans="2:17">
      <c r="B210" s="86" t="s">
        <v>3023</v>
      </c>
      <c r="C210" s="96" t="s">
        <v>2578</v>
      </c>
      <c r="D210" s="83" t="s">
        <v>2732</v>
      </c>
      <c r="E210" s="96"/>
      <c r="F210" s="83" t="s">
        <v>883</v>
      </c>
      <c r="G210" s="111">
        <v>43005</v>
      </c>
      <c r="H210" s="83" t="s">
        <v>884</v>
      </c>
      <c r="I210" s="93">
        <v>7.53</v>
      </c>
      <c r="J210" s="96" t="s">
        <v>176</v>
      </c>
      <c r="K210" s="97">
        <v>5.3499999999999999E-2</v>
      </c>
      <c r="L210" s="97">
        <v>6.3500000000000001E-2</v>
      </c>
      <c r="M210" s="93">
        <v>18211329.960620999</v>
      </c>
      <c r="N210" s="95">
        <v>95.33</v>
      </c>
      <c r="O210" s="93">
        <v>63367.145054363566</v>
      </c>
      <c r="P210" s="94">
        <v>9.5795695296904734E-3</v>
      </c>
      <c r="Q210" s="94">
        <v>1.0105292813008947E-3</v>
      </c>
    </row>
    <row r="211" spans="2:17">
      <c r="B211" s="86" t="s">
        <v>3024</v>
      </c>
      <c r="C211" s="96" t="s">
        <v>2578</v>
      </c>
      <c r="D211" s="83">
        <v>4623</v>
      </c>
      <c r="E211" s="96"/>
      <c r="F211" s="83" t="s">
        <v>883</v>
      </c>
      <c r="G211" s="111">
        <v>36997</v>
      </c>
      <c r="H211" s="83" t="s">
        <v>908</v>
      </c>
      <c r="I211" s="93">
        <v>5.7799999999999994</v>
      </c>
      <c r="J211" s="96" t="s">
        <v>176</v>
      </c>
      <c r="K211" s="97">
        <v>5.0199999999999995E-2</v>
      </c>
      <c r="L211" s="97">
        <v>5.2299999999999992E-2</v>
      </c>
      <c r="M211" s="93">
        <v>9506761.111903999</v>
      </c>
      <c r="N211" s="95">
        <v>101.63</v>
      </c>
      <c r="O211" s="93">
        <v>35265.282795798019</v>
      </c>
      <c r="P211" s="94">
        <v>5.331252153410391E-3</v>
      </c>
      <c r="Q211" s="94">
        <v>5.6238293279486451E-4</v>
      </c>
    </row>
    <row r="212" spans="2:17">
      <c r="B212" s="86" t="s">
        <v>3025</v>
      </c>
      <c r="C212" s="96" t="s">
        <v>2572</v>
      </c>
      <c r="D212" s="83" t="s">
        <v>2733</v>
      </c>
      <c r="E212" s="96"/>
      <c r="F212" s="83" t="s">
        <v>883</v>
      </c>
      <c r="G212" s="111">
        <v>43185</v>
      </c>
      <c r="H212" s="83" t="s">
        <v>889</v>
      </c>
      <c r="I212" s="93">
        <v>6.0000000000000009</v>
      </c>
      <c r="J212" s="96" t="s">
        <v>185</v>
      </c>
      <c r="K212" s="97">
        <v>4.2199999999999994E-2</v>
      </c>
      <c r="L212" s="97">
        <v>4.4500000000000005E-2</v>
      </c>
      <c r="M212" s="93">
        <v>10515499.051770719</v>
      </c>
      <c r="N212" s="95">
        <v>100</v>
      </c>
      <c r="O212" s="93">
        <v>29036.589522473954</v>
      </c>
      <c r="P212" s="94">
        <v>4.3896253807392694E-3</v>
      </c>
      <c r="Q212" s="94">
        <v>4.6305264212868517E-4</v>
      </c>
    </row>
    <row r="213" spans="2:17">
      <c r="B213" s="86" t="s">
        <v>3026</v>
      </c>
      <c r="C213" s="96" t="s">
        <v>2578</v>
      </c>
      <c r="D213" s="83" t="s">
        <v>2734</v>
      </c>
      <c r="E213" s="96"/>
      <c r="F213" s="83" t="s">
        <v>1788</v>
      </c>
      <c r="G213" s="111">
        <v>43098</v>
      </c>
      <c r="H213" s="83"/>
      <c r="I213" s="93">
        <v>1.23</v>
      </c>
      <c r="J213" s="96" t="s">
        <v>176</v>
      </c>
      <c r="K213" s="97">
        <v>4.5338000000000003E-2</v>
      </c>
      <c r="L213" s="97">
        <v>5.6899999999999992E-2</v>
      </c>
      <c r="M213" s="93">
        <v>12570283.339908279</v>
      </c>
      <c r="N213" s="95">
        <v>99.03</v>
      </c>
      <c r="O213" s="93">
        <v>45436.483294904101</v>
      </c>
      <c r="P213" s="94">
        <v>6.8688900302315368E-3</v>
      </c>
      <c r="Q213" s="94">
        <v>7.2458522108655068E-4</v>
      </c>
    </row>
    <row r="214" spans="2:17">
      <c r="B214" s="86" t="s">
        <v>3027</v>
      </c>
      <c r="C214" s="96" t="s">
        <v>2578</v>
      </c>
      <c r="D214" s="83" t="s">
        <v>2735</v>
      </c>
      <c r="E214" s="96"/>
      <c r="F214" s="83" t="s">
        <v>1788</v>
      </c>
      <c r="G214" s="111">
        <v>43098</v>
      </c>
      <c r="H214" s="83"/>
      <c r="I214" s="93">
        <v>5.43</v>
      </c>
      <c r="J214" s="96" t="s">
        <v>176</v>
      </c>
      <c r="K214" s="97">
        <v>5.4285E-2</v>
      </c>
      <c r="L214" s="97">
        <v>6.0700000000000004E-2</v>
      </c>
      <c r="M214" s="93">
        <v>2447521.3397377399</v>
      </c>
      <c r="N214" s="95">
        <v>99.58</v>
      </c>
      <c r="O214" s="93">
        <v>8895.9322361221202</v>
      </c>
      <c r="P214" s="94">
        <v>1.344848364467674E-3</v>
      </c>
      <c r="Q214" s="94">
        <v>1.4186531524116547E-4</v>
      </c>
    </row>
    <row r="215" spans="2:17">
      <c r="B215" s="86" t="s">
        <v>3027</v>
      </c>
      <c r="C215" s="96" t="s">
        <v>2578</v>
      </c>
      <c r="D215" s="83" t="s">
        <v>2736</v>
      </c>
      <c r="E215" s="96"/>
      <c r="F215" s="83" t="s">
        <v>1788</v>
      </c>
      <c r="G215" s="111">
        <v>43131</v>
      </c>
      <c r="H215" s="83"/>
      <c r="I215" s="93">
        <v>5.43</v>
      </c>
      <c r="J215" s="96" t="s">
        <v>176</v>
      </c>
      <c r="K215" s="97">
        <v>5.4285E-2</v>
      </c>
      <c r="L215" s="97">
        <v>6.0699999999999997E-2</v>
      </c>
      <c r="M215" s="93">
        <v>395922.56592846999</v>
      </c>
      <c r="N215" s="95">
        <v>99.58</v>
      </c>
      <c r="O215" s="93">
        <v>1439.0478215026899</v>
      </c>
      <c r="P215" s="94">
        <v>2.1754899405374638E-4</v>
      </c>
      <c r="Q215" s="94">
        <v>2.2948800353450558E-5</v>
      </c>
    </row>
    <row r="216" spans="2:17">
      <c r="B216" s="86" t="s">
        <v>3027</v>
      </c>
      <c r="C216" s="96" t="s">
        <v>2578</v>
      </c>
      <c r="D216" s="83" t="s">
        <v>2737</v>
      </c>
      <c r="E216" s="96"/>
      <c r="F216" s="83" t="s">
        <v>1788</v>
      </c>
      <c r="G216" s="111">
        <v>43081</v>
      </c>
      <c r="H216" s="83"/>
      <c r="I216" s="93">
        <v>5.43</v>
      </c>
      <c r="J216" s="96" t="s">
        <v>176</v>
      </c>
      <c r="K216" s="97">
        <v>5.4285E-2</v>
      </c>
      <c r="L216" s="97">
        <v>6.0700000000000004E-2</v>
      </c>
      <c r="M216" s="93">
        <v>12453564.462810449</v>
      </c>
      <c r="N216" s="95">
        <v>99.58</v>
      </c>
      <c r="O216" s="93">
        <v>45264.596476749015</v>
      </c>
      <c r="P216" s="94">
        <v>6.8429049282620344E-3</v>
      </c>
      <c r="Q216" s="94">
        <v>7.2184410559734339E-4</v>
      </c>
    </row>
    <row r="217" spans="2:17">
      <c r="B217" s="86" t="s">
        <v>3027</v>
      </c>
      <c r="C217" s="96" t="s">
        <v>2578</v>
      </c>
      <c r="D217" s="83" t="s">
        <v>2738</v>
      </c>
      <c r="E217" s="96"/>
      <c r="F217" s="83" t="s">
        <v>1788</v>
      </c>
      <c r="G217" s="111">
        <v>42817</v>
      </c>
      <c r="H217" s="83"/>
      <c r="I217" s="93">
        <v>5.34</v>
      </c>
      <c r="J217" s="96" t="s">
        <v>176</v>
      </c>
      <c r="K217" s="97">
        <v>5.7820000000000003E-2</v>
      </c>
      <c r="L217" s="97">
        <v>6.3700000000000007E-2</v>
      </c>
      <c r="M217" s="93">
        <v>3599296.0947449799</v>
      </c>
      <c r="N217" s="95">
        <v>98.12</v>
      </c>
      <c r="O217" s="93">
        <v>12890.447345161678</v>
      </c>
      <c r="P217" s="94">
        <v>1.9487217943281302E-3</v>
      </c>
      <c r="Q217" s="94">
        <v>2.0556669359457361E-4</v>
      </c>
    </row>
    <row r="218" spans="2:17">
      <c r="B218" s="86" t="s">
        <v>3028</v>
      </c>
      <c r="C218" s="96" t="s">
        <v>2578</v>
      </c>
      <c r="D218" s="83" t="s">
        <v>2739</v>
      </c>
      <c r="E218" s="96"/>
      <c r="F218" s="83" t="s">
        <v>1788</v>
      </c>
      <c r="G218" s="111">
        <v>43083</v>
      </c>
      <c r="H218" s="83"/>
      <c r="I218" s="93">
        <v>3.2</v>
      </c>
      <c r="J218" s="96" t="s">
        <v>185</v>
      </c>
      <c r="K218" s="97">
        <v>3.3987999999999997E-2</v>
      </c>
      <c r="L218" s="97">
        <v>3.1400000000000004E-2</v>
      </c>
      <c r="M218" s="93">
        <v>3591509.8159499997</v>
      </c>
      <c r="N218" s="95">
        <v>101.13</v>
      </c>
      <c r="O218" s="93">
        <v>10028.211500430409</v>
      </c>
      <c r="P218" s="94">
        <v>1.5160214215805114E-3</v>
      </c>
      <c r="Q218" s="94">
        <v>1.5992201244934386E-4</v>
      </c>
    </row>
    <row r="219" spans="2:17">
      <c r="B219" s="86" t="s">
        <v>3028</v>
      </c>
      <c r="C219" s="96" t="s">
        <v>2578</v>
      </c>
      <c r="D219" s="83" t="s">
        <v>2740</v>
      </c>
      <c r="E219" s="96"/>
      <c r="F219" s="83" t="s">
        <v>1788</v>
      </c>
      <c r="G219" s="111">
        <v>43083</v>
      </c>
      <c r="H219" s="83"/>
      <c r="I219" s="93">
        <v>9.58</v>
      </c>
      <c r="J219" s="96" t="s">
        <v>185</v>
      </c>
      <c r="K219" s="97">
        <v>3.5737999999999999E-2</v>
      </c>
      <c r="L219" s="97">
        <v>3.3500000000000002E-2</v>
      </c>
      <c r="M219" s="93">
        <v>1795754.9079749999</v>
      </c>
      <c r="N219" s="95">
        <v>102.83</v>
      </c>
      <c r="O219" s="93">
        <v>5098.3930343231896</v>
      </c>
      <c r="P219" s="94">
        <v>7.7075289600135382E-4</v>
      </c>
      <c r="Q219" s="94">
        <v>8.1305153393672108E-5</v>
      </c>
    </row>
    <row r="220" spans="2:17">
      <c r="B220" s="86" t="s">
        <v>3028</v>
      </c>
      <c r="C220" s="96" t="s">
        <v>2578</v>
      </c>
      <c r="D220" s="83" t="s">
        <v>2741</v>
      </c>
      <c r="E220" s="96"/>
      <c r="F220" s="83" t="s">
        <v>1788</v>
      </c>
      <c r="G220" s="111">
        <v>43083</v>
      </c>
      <c r="H220" s="83"/>
      <c r="I220" s="93">
        <v>9.09</v>
      </c>
      <c r="J220" s="96" t="s">
        <v>185</v>
      </c>
      <c r="K220" s="97">
        <v>4.4999999999999998E-2</v>
      </c>
      <c r="L220" s="97">
        <v>4.540000000000001E-2</v>
      </c>
      <c r="M220" s="93">
        <v>7183019.6318999995</v>
      </c>
      <c r="N220" s="95">
        <v>100.33</v>
      </c>
      <c r="O220" s="93">
        <v>19897.763369557986</v>
      </c>
      <c r="P220" s="94">
        <v>3.0080573698007098E-3</v>
      </c>
      <c r="Q220" s="94">
        <v>3.1731384615930522E-4</v>
      </c>
    </row>
    <row r="221" spans="2:17">
      <c r="B221" s="86" t="s">
        <v>3029</v>
      </c>
      <c r="C221" s="96" t="s">
        <v>2572</v>
      </c>
      <c r="D221" s="83" t="s">
        <v>2742</v>
      </c>
      <c r="E221" s="96"/>
      <c r="F221" s="83" t="s">
        <v>1788</v>
      </c>
      <c r="G221" s="111">
        <v>43185</v>
      </c>
      <c r="H221" s="83"/>
      <c r="I221" s="93">
        <v>4.2100000000000009</v>
      </c>
      <c r="J221" s="96" t="s">
        <v>178</v>
      </c>
      <c r="K221" s="97">
        <v>0.03</v>
      </c>
      <c r="L221" s="97">
        <v>3.15E-2</v>
      </c>
      <c r="M221" s="93">
        <v>16929949.796123069</v>
      </c>
      <c r="N221" s="95">
        <v>99.73</v>
      </c>
      <c r="O221" s="93">
        <v>71844.12269099793</v>
      </c>
      <c r="P221" s="94">
        <v>1.0861082159020744E-2</v>
      </c>
      <c r="Q221" s="94">
        <v>1.1457134388229481E-3</v>
      </c>
    </row>
    <row r="222" spans="2:17">
      <c r="B222" s="86" t="s">
        <v>3030</v>
      </c>
      <c r="C222" s="96" t="s">
        <v>2578</v>
      </c>
      <c r="D222" s="83">
        <v>6265</v>
      </c>
      <c r="E222" s="96"/>
      <c r="F222" s="83" t="s">
        <v>1788</v>
      </c>
      <c r="G222" s="111">
        <v>43216</v>
      </c>
      <c r="H222" s="83"/>
      <c r="I222" s="93">
        <v>7.74</v>
      </c>
      <c r="J222" s="96" t="s">
        <v>179</v>
      </c>
      <c r="K222" s="97">
        <v>3.1796999999999999E-2</v>
      </c>
      <c r="L222" s="97">
        <v>3.5400000000000001E-2</v>
      </c>
      <c r="M222" s="93">
        <v>17180344.68517689</v>
      </c>
      <c r="N222" s="95">
        <v>98.49</v>
      </c>
      <c r="O222" s="93">
        <v>81347.329696404442</v>
      </c>
      <c r="P222" s="94">
        <v>1.2297735683260027E-2</v>
      </c>
      <c r="Q222" s="94">
        <v>1.2972630934111149E-3</v>
      </c>
    </row>
    <row r="223" spans="2:17">
      <c r="B223" s="86" t="s">
        <v>3030</v>
      </c>
      <c r="C223" s="96" t="s">
        <v>2578</v>
      </c>
      <c r="D223" s="83" t="s">
        <v>2743</v>
      </c>
      <c r="E223" s="96"/>
      <c r="F223" s="83" t="s">
        <v>1788</v>
      </c>
      <c r="G223" s="111">
        <v>43280</v>
      </c>
      <c r="H223" s="83"/>
      <c r="I223" s="93">
        <v>7.7700000000000005</v>
      </c>
      <c r="J223" s="96" t="s">
        <v>179</v>
      </c>
      <c r="K223" s="97">
        <v>3.1740999999999998E-2</v>
      </c>
      <c r="L223" s="97">
        <v>3.3400000000000006E-2</v>
      </c>
      <c r="M223" s="93">
        <v>543561.58149488992</v>
      </c>
      <c r="N223" s="95">
        <v>100</v>
      </c>
      <c r="O223" s="93">
        <v>2613.1669028287897</v>
      </c>
      <c r="P223" s="94">
        <v>3.9504721282390307E-4</v>
      </c>
      <c r="Q223" s="94">
        <v>4.1672725983936687E-5</v>
      </c>
    </row>
    <row r="224" spans="2:17">
      <c r="B224" s="86" t="s">
        <v>3031</v>
      </c>
      <c r="C224" s="96" t="s">
        <v>2578</v>
      </c>
      <c r="D224" s="83" t="s">
        <v>2744</v>
      </c>
      <c r="E224" s="96"/>
      <c r="F224" s="83" t="s">
        <v>1788</v>
      </c>
      <c r="G224" s="111">
        <v>42870</v>
      </c>
      <c r="H224" s="83"/>
      <c r="I224" s="93">
        <v>2.81</v>
      </c>
      <c r="J224" s="96" t="s">
        <v>176</v>
      </c>
      <c r="K224" s="97">
        <v>4.3799999999999999E-2</v>
      </c>
      <c r="L224" s="97">
        <v>4.8999999999999995E-2</v>
      </c>
      <c r="M224" s="93">
        <v>15409321.12684398</v>
      </c>
      <c r="N224" s="95">
        <v>100.27</v>
      </c>
      <c r="O224" s="93">
        <v>56395.882908211766</v>
      </c>
      <c r="P224" s="94">
        <v>8.5256844228031835E-3</v>
      </c>
      <c r="Q224" s="94">
        <v>8.9935708756757769E-4</v>
      </c>
    </row>
    <row r="225" spans="2:17">
      <c r="B225" s="86" t="s">
        <v>3032</v>
      </c>
      <c r="C225" s="96" t="s">
        <v>2578</v>
      </c>
      <c r="D225" s="83" t="s">
        <v>2745</v>
      </c>
      <c r="E225" s="96"/>
      <c r="F225" s="83" t="s">
        <v>1788</v>
      </c>
      <c r="G225" s="111">
        <v>43174</v>
      </c>
      <c r="H225" s="83"/>
      <c r="I225" s="93">
        <v>2.2700000000000005</v>
      </c>
      <c r="J225" s="96" t="s">
        <v>176</v>
      </c>
      <c r="K225" s="97">
        <v>4.4900000000000002E-2</v>
      </c>
      <c r="L225" s="97">
        <v>4.7400000000000012E-2</v>
      </c>
      <c r="M225" s="93">
        <v>21362038.923473217</v>
      </c>
      <c r="N225" s="95">
        <v>100.4</v>
      </c>
      <c r="O225" s="93">
        <v>78283.325259621633</v>
      </c>
      <c r="P225" s="94">
        <v>1.183453281186256E-2</v>
      </c>
      <c r="Q225" s="94">
        <v>1.2484007658003545E-3</v>
      </c>
    </row>
    <row r="226" spans="2:17">
      <c r="B226" s="86" t="s">
        <v>3032</v>
      </c>
      <c r="C226" s="96" t="s">
        <v>2578</v>
      </c>
      <c r="D226" s="83" t="s">
        <v>2746</v>
      </c>
      <c r="E226" s="96"/>
      <c r="F226" s="83" t="s">
        <v>1788</v>
      </c>
      <c r="G226" s="111">
        <v>43185</v>
      </c>
      <c r="H226" s="83"/>
      <c r="I226" s="93">
        <v>2.2699999999999996</v>
      </c>
      <c r="J226" s="96" t="s">
        <v>176</v>
      </c>
      <c r="K226" s="97">
        <v>4.4900000000000002E-2</v>
      </c>
      <c r="L226" s="97">
        <v>4.7399999999999991E-2</v>
      </c>
      <c r="M226" s="93">
        <v>412797.96833281993</v>
      </c>
      <c r="N226" s="95">
        <v>100.4</v>
      </c>
      <c r="O226" s="93">
        <v>1512.7393823897601</v>
      </c>
      <c r="P226" s="94">
        <v>2.2868936388835827E-4</v>
      </c>
      <c r="Q226" s="94">
        <v>2.4123975280414136E-5</v>
      </c>
    </row>
    <row r="227" spans="2:17">
      <c r="B227" s="86" t="s">
        <v>3032</v>
      </c>
      <c r="C227" s="96" t="s">
        <v>2578</v>
      </c>
      <c r="D227" s="83">
        <v>6219</v>
      </c>
      <c r="E227" s="96"/>
      <c r="F227" s="83" t="s">
        <v>1788</v>
      </c>
      <c r="G227" s="111">
        <v>43193</v>
      </c>
      <c r="H227" s="83"/>
      <c r="I227" s="93">
        <v>2.2699999999999996</v>
      </c>
      <c r="J227" s="96" t="s">
        <v>176</v>
      </c>
      <c r="K227" s="97">
        <v>4.4900000000000002E-2</v>
      </c>
      <c r="L227" s="97">
        <v>4.7399999999999991E-2</v>
      </c>
      <c r="M227" s="93">
        <v>72436.053884459994</v>
      </c>
      <c r="N227" s="95">
        <v>100.4</v>
      </c>
      <c r="O227" s="93">
        <v>265.44915328484001</v>
      </c>
      <c r="P227" s="94">
        <v>4.0129449075037378E-5</v>
      </c>
      <c r="Q227" s="94">
        <v>4.2331738610084131E-6</v>
      </c>
    </row>
    <row r="228" spans="2:17">
      <c r="B228" s="86" t="s">
        <v>3032</v>
      </c>
      <c r="C228" s="96" t="s">
        <v>2578</v>
      </c>
      <c r="D228" s="83" t="s">
        <v>2747</v>
      </c>
      <c r="E228" s="96"/>
      <c r="F228" s="83" t="s">
        <v>1788</v>
      </c>
      <c r="G228" s="111">
        <v>43217</v>
      </c>
      <c r="H228" s="83"/>
      <c r="I228" s="93">
        <v>2.2699999999999996</v>
      </c>
      <c r="J228" s="96" t="s">
        <v>176</v>
      </c>
      <c r="K228" s="97">
        <v>4.4900000000000002E-2</v>
      </c>
      <c r="L228" s="97">
        <v>4.7399999999999984E-2</v>
      </c>
      <c r="M228" s="93">
        <v>612254.97864600993</v>
      </c>
      <c r="N228" s="95">
        <v>100.4</v>
      </c>
      <c r="O228" s="93">
        <v>2243.66949323069</v>
      </c>
      <c r="P228" s="94">
        <v>3.3918820066154639E-4</v>
      </c>
      <c r="Q228" s="94">
        <v>3.5780272545433575E-5</v>
      </c>
    </row>
    <row r="229" spans="2:17">
      <c r="B229" s="86" t="s">
        <v>3032</v>
      </c>
      <c r="C229" s="96" t="s">
        <v>2578</v>
      </c>
      <c r="D229" s="83" t="s">
        <v>2748</v>
      </c>
      <c r="E229" s="96"/>
      <c r="F229" s="83" t="s">
        <v>1788</v>
      </c>
      <c r="G229" s="111">
        <v>43258</v>
      </c>
      <c r="H229" s="83"/>
      <c r="I229" s="93">
        <v>2.27</v>
      </c>
      <c r="J229" s="96" t="s">
        <v>176</v>
      </c>
      <c r="K229" s="97">
        <v>4.4900000000000002E-2</v>
      </c>
      <c r="L229" s="97">
        <v>4.7E-2</v>
      </c>
      <c r="M229" s="93">
        <v>586723.82902924006</v>
      </c>
      <c r="N229" s="95">
        <v>100.4</v>
      </c>
      <c r="O229" s="93">
        <v>2150.1082130913696</v>
      </c>
      <c r="P229" s="94">
        <v>3.2504401304487939E-4</v>
      </c>
      <c r="Q229" s="94">
        <v>3.4288230997788241E-5</v>
      </c>
    </row>
    <row r="230" spans="2:17">
      <c r="B230" s="86" t="s">
        <v>3033</v>
      </c>
      <c r="C230" s="96" t="s">
        <v>2578</v>
      </c>
      <c r="D230" s="83" t="s">
        <v>2749</v>
      </c>
      <c r="E230" s="96"/>
      <c r="F230" s="83" t="s">
        <v>1788</v>
      </c>
      <c r="G230" s="111">
        <v>42921</v>
      </c>
      <c r="H230" s="83"/>
      <c r="I230" s="93">
        <v>4.38</v>
      </c>
      <c r="J230" s="96" t="s">
        <v>176</v>
      </c>
      <c r="K230" s="97">
        <v>5.5843999999999998E-2</v>
      </c>
      <c r="L230" s="97">
        <v>6.08E-2</v>
      </c>
      <c r="M230" s="93">
        <v>9795953.6455891579</v>
      </c>
      <c r="N230" s="95">
        <v>99.48</v>
      </c>
      <c r="O230" s="93">
        <v>35569.305124961225</v>
      </c>
      <c r="P230" s="94">
        <v>5.3772129275355121E-3</v>
      </c>
      <c r="Q230" s="94">
        <v>5.6723124126016068E-4</v>
      </c>
    </row>
    <row r="231" spans="2:17">
      <c r="B231" s="86" t="s">
        <v>3034</v>
      </c>
      <c r="C231" s="96" t="s">
        <v>2578</v>
      </c>
      <c r="D231" s="83" t="s">
        <v>2750</v>
      </c>
      <c r="E231" s="96"/>
      <c r="F231" s="83" t="s">
        <v>1788</v>
      </c>
      <c r="G231" s="111">
        <v>43079</v>
      </c>
      <c r="H231" s="83"/>
      <c r="I231" s="93">
        <v>4.26</v>
      </c>
      <c r="J231" s="96" t="s">
        <v>176</v>
      </c>
      <c r="K231" s="97">
        <v>5.3434999999999996E-2</v>
      </c>
      <c r="L231" s="97">
        <v>5.0900000000000008E-2</v>
      </c>
      <c r="M231" s="93">
        <v>17354280.070092563</v>
      </c>
      <c r="N231" s="95">
        <v>101.89</v>
      </c>
      <c r="O231" s="93">
        <v>64540.304807484659</v>
      </c>
      <c r="P231" s="94">
        <v>9.7569227213928373E-3</v>
      </c>
      <c r="Q231" s="94">
        <v>1.0292379083213408E-3</v>
      </c>
    </row>
    <row r="232" spans="2:17">
      <c r="B232" s="86" t="s">
        <v>3035</v>
      </c>
      <c r="C232" s="96" t="s">
        <v>2578</v>
      </c>
      <c r="D232" s="83" t="s">
        <v>2751</v>
      </c>
      <c r="E232" s="96"/>
      <c r="F232" s="83" t="s">
        <v>1788</v>
      </c>
      <c r="G232" s="111">
        <v>43051</v>
      </c>
      <c r="H232" s="83"/>
      <c r="I232" s="93">
        <v>3.660000000000001</v>
      </c>
      <c r="J232" s="96" t="s">
        <v>176</v>
      </c>
      <c r="K232" s="97">
        <v>4.5902999999999999E-2</v>
      </c>
      <c r="L232" s="97">
        <v>4.9100000000000012E-2</v>
      </c>
      <c r="M232" s="93">
        <v>15072275.584612189</v>
      </c>
      <c r="N232" s="95">
        <v>99.44</v>
      </c>
      <c r="O232" s="93">
        <v>54705.729593214899</v>
      </c>
      <c r="P232" s="94">
        <v>8.2701743918090626E-3</v>
      </c>
      <c r="Q232" s="94">
        <v>8.7240385473332524E-4</v>
      </c>
    </row>
    <row r="233" spans="2:17">
      <c r="B233" s="86" t="s">
        <v>3036</v>
      </c>
      <c r="C233" s="96" t="s">
        <v>2578</v>
      </c>
      <c r="D233" s="83" t="s">
        <v>2752</v>
      </c>
      <c r="E233" s="96"/>
      <c r="F233" s="83" t="s">
        <v>1788</v>
      </c>
      <c r="G233" s="111">
        <v>43053</v>
      </c>
      <c r="H233" s="83"/>
      <c r="I233" s="93">
        <v>3.1999999999999997</v>
      </c>
      <c r="J233" s="96" t="s">
        <v>176</v>
      </c>
      <c r="K233" s="97">
        <v>5.8434999999999994E-2</v>
      </c>
      <c r="L233" s="97">
        <v>5.9699999999999996E-2</v>
      </c>
      <c r="M233" s="93">
        <v>11883447.306676259</v>
      </c>
      <c r="N233" s="95">
        <v>100.36</v>
      </c>
      <c r="O233" s="93">
        <v>43530.732836915799</v>
      </c>
      <c r="P233" s="94">
        <v>6.5807869603697637E-3</v>
      </c>
      <c r="Q233" s="94">
        <v>6.9419381495648778E-4</v>
      </c>
    </row>
    <row r="234" spans="2:17">
      <c r="B234" s="86" t="s">
        <v>3036</v>
      </c>
      <c r="C234" s="96" t="s">
        <v>2578</v>
      </c>
      <c r="D234" s="83" t="s">
        <v>2753</v>
      </c>
      <c r="E234" s="96"/>
      <c r="F234" s="83" t="s">
        <v>1788</v>
      </c>
      <c r="G234" s="111">
        <v>43051</v>
      </c>
      <c r="H234" s="83"/>
      <c r="I234" s="93">
        <v>3.5999999999999996</v>
      </c>
      <c r="J234" s="96" t="s">
        <v>176</v>
      </c>
      <c r="K234" s="97">
        <v>8.0935000000000007E-2</v>
      </c>
      <c r="L234" s="97">
        <v>8.1000000000000003E-2</v>
      </c>
      <c r="M234" s="93">
        <v>3961149.0924569899</v>
      </c>
      <c r="N234" s="95">
        <v>101.39</v>
      </c>
      <c r="O234" s="93">
        <v>14659.16364917074</v>
      </c>
      <c r="P234" s="94">
        <v>2.2161086364845166E-3</v>
      </c>
      <c r="Q234" s="94">
        <v>2.3377278705171247E-4</v>
      </c>
    </row>
    <row r="235" spans="2:17">
      <c r="B235" s="86" t="s">
        <v>3037</v>
      </c>
      <c r="C235" s="96" t="s">
        <v>2578</v>
      </c>
      <c r="D235" s="83" t="s">
        <v>2754</v>
      </c>
      <c r="E235" s="96"/>
      <c r="F235" s="83" t="s">
        <v>1788</v>
      </c>
      <c r="G235" s="111">
        <v>42891</v>
      </c>
      <c r="H235" s="83"/>
      <c r="I235" s="93">
        <v>8.08</v>
      </c>
      <c r="J235" s="96" t="s">
        <v>179</v>
      </c>
      <c r="K235" s="97">
        <v>2.6675000000000001E-2</v>
      </c>
      <c r="L235" s="97">
        <v>2.9600000000000001E-2</v>
      </c>
      <c r="M235" s="93">
        <v>10469485.340908788</v>
      </c>
      <c r="N235" s="95">
        <v>100.67</v>
      </c>
      <c r="O235" s="93">
        <v>50669.27683633109</v>
      </c>
      <c r="P235" s="94">
        <v>7.6599610106522211E-3</v>
      </c>
      <c r="Q235" s="94">
        <v>8.0803368782870263E-4</v>
      </c>
    </row>
    <row r="236" spans="2:17">
      <c r="B236" s="86" t="s">
        <v>3038</v>
      </c>
      <c r="C236" s="96" t="s">
        <v>2578</v>
      </c>
      <c r="D236" s="83" t="s">
        <v>2755</v>
      </c>
      <c r="E236" s="96"/>
      <c r="F236" s="83" t="s">
        <v>1788</v>
      </c>
      <c r="G236" s="111">
        <v>42887</v>
      </c>
      <c r="H236" s="83"/>
      <c r="I236" s="93">
        <v>3.2000000000000006</v>
      </c>
      <c r="J236" s="96" t="s">
        <v>176</v>
      </c>
      <c r="K236" s="97">
        <v>5.5502999999999997E-2</v>
      </c>
      <c r="L236" s="97">
        <v>5.9000000000000011E-2</v>
      </c>
      <c r="M236" s="93">
        <v>13251784.403706379</v>
      </c>
      <c r="N236" s="95">
        <v>99.66</v>
      </c>
      <c r="O236" s="93">
        <v>48204.556026523736</v>
      </c>
      <c r="P236" s="94">
        <v>7.2873552328699279E-3</v>
      </c>
      <c r="Q236" s="94">
        <v>7.6872826312627683E-4</v>
      </c>
    </row>
    <row r="237" spans="2:17">
      <c r="B237" s="86" t="s">
        <v>3038</v>
      </c>
      <c r="C237" s="96" t="s">
        <v>2578</v>
      </c>
      <c r="D237" s="83" t="s">
        <v>2756</v>
      </c>
      <c r="E237" s="96"/>
      <c r="F237" s="83" t="s">
        <v>1788</v>
      </c>
      <c r="G237" s="111">
        <v>42887</v>
      </c>
      <c r="H237" s="83"/>
      <c r="I237" s="93">
        <v>3.2500000000000004</v>
      </c>
      <c r="J237" s="96" t="s">
        <v>176</v>
      </c>
      <c r="K237" s="97">
        <v>5.2324999999999997E-2</v>
      </c>
      <c r="L237" s="97">
        <v>5.6600000000000011E-2</v>
      </c>
      <c r="M237" s="93">
        <v>5934369.4224336194</v>
      </c>
      <c r="N237" s="95">
        <v>99.66</v>
      </c>
      <c r="O237" s="93">
        <v>21586.802722102937</v>
      </c>
      <c r="P237" s="94">
        <v>3.2633989967937906E-3</v>
      </c>
      <c r="Q237" s="94">
        <v>3.4424931439843565E-4</v>
      </c>
    </row>
    <row r="238" spans="2:17">
      <c r="B238" s="86" t="s">
        <v>3039</v>
      </c>
      <c r="C238" s="96" t="s">
        <v>2572</v>
      </c>
      <c r="D238" s="83" t="s">
        <v>2723</v>
      </c>
      <c r="E238" s="96"/>
      <c r="F238" s="83" t="s">
        <v>1788</v>
      </c>
      <c r="G238" s="111">
        <v>43276</v>
      </c>
      <c r="H238" s="83"/>
      <c r="I238" s="93">
        <v>8.1300000000000008</v>
      </c>
      <c r="J238" s="96" t="s">
        <v>179</v>
      </c>
      <c r="K238" s="97">
        <v>3.3849999999999998E-2</v>
      </c>
      <c r="L238" s="97">
        <v>3.4300000000000004E-2</v>
      </c>
      <c r="M238" s="93">
        <v>20328113.712031018</v>
      </c>
      <c r="N238" s="95">
        <v>100</v>
      </c>
      <c r="O238" s="93">
        <v>97727.41043578161</v>
      </c>
      <c r="P238" s="94">
        <v>1.4774005084543429E-2</v>
      </c>
      <c r="Q238" s="94">
        <v>1.5584797097351227E-3</v>
      </c>
    </row>
    <row r="239" spans="2:17">
      <c r="B239" s="86" t="s">
        <v>3040</v>
      </c>
      <c r="C239" s="96" t="s">
        <v>2578</v>
      </c>
      <c r="D239" s="83">
        <v>5069</v>
      </c>
      <c r="E239" s="96"/>
      <c r="F239" s="83" t="s">
        <v>1788</v>
      </c>
      <c r="G239" s="111">
        <v>37819</v>
      </c>
      <c r="H239" s="83"/>
      <c r="I239" s="93">
        <v>2.23</v>
      </c>
      <c r="J239" s="96" t="s">
        <v>176</v>
      </c>
      <c r="K239" s="97">
        <v>4.9160000000000002E-2</v>
      </c>
      <c r="L239" s="97">
        <v>5.4799999999999995E-2</v>
      </c>
      <c r="M239" s="93">
        <v>9722702.0938630085</v>
      </c>
      <c r="N239" s="95">
        <v>99.7</v>
      </c>
      <c r="O239" s="93">
        <v>35381.399077986011</v>
      </c>
      <c r="P239" s="94">
        <v>5.3488061081892399E-3</v>
      </c>
      <c r="Q239" s="94">
        <v>5.6423466373660251E-4</v>
      </c>
    </row>
    <row r="240" spans="2:17">
      <c r="B240" s="86" t="s">
        <v>3041</v>
      </c>
      <c r="C240" s="96" t="s">
        <v>2578</v>
      </c>
      <c r="D240" s="83" t="s">
        <v>2757</v>
      </c>
      <c r="E240" s="96"/>
      <c r="F240" s="83" t="s">
        <v>1788</v>
      </c>
      <c r="G240" s="111">
        <v>43220</v>
      </c>
      <c r="H240" s="83"/>
      <c r="I240" s="93">
        <v>4.120000000000001</v>
      </c>
      <c r="J240" s="96" t="s">
        <v>176</v>
      </c>
      <c r="K240" s="97">
        <v>4.8587999999999992E-2</v>
      </c>
      <c r="L240" s="97">
        <v>4.9500000000000002E-2</v>
      </c>
      <c r="M240" s="93">
        <v>519040.9661931899</v>
      </c>
      <c r="N240" s="95">
        <v>100.85</v>
      </c>
      <c r="O240" s="93">
        <v>1910.6027595274898</v>
      </c>
      <c r="P240" s="94">
        <v>2.8883661971530966E-4</v>
      </c>
      <c r="Q240" s="94">
        <v>3.04687868102694E-5</v>
      </c>
    </row>
    <row r="241" spans="2:17">
      <c r="B241" s="86" t="s">
        <v>3041</v>
      </c>
      <c r="C241" s="96" t="s">
        <v>2578</v>
      </c>
      <c r="D241" s="83" t="s">
        <v>2758</v>
      </c>
      <c r="E241" s="96"/>
      <c r="F241" s="83" t="s">
        <v>1788</v>
      </c>
      <c r="G241" s="111">
        <v>43250</v>
      </c>
      <c r="H241" s="83"/>
      <c r="I241" s="93">
        <v>4.1400000000000006</v>
      </c>
      <c r="J241" s="96" t="s">
        <v>176</v>
      </c>
      <c r="K241" s="97">
        <v>4.8587999999999992E-2</v>
      </c>
      <c r="L241" s="97">
        <v>4.8500000000000008E-2</v>
      </c>
      <c r="M241" s="93">
        <v>386877.75191757997</v>
      </c>
      <c r="N241" s="95">
        <v>100.84</v>
      </c>
      <c r="O241" s="93">
        <v>1423.9655023407097</v>
      </c>
      <c r="P241" s="94">
        <v>2.1526891460631003E-4</v>
      </c>
      <c r="Q241" s="94">
        <v>2.2708279415825374E-5</v>
      </c>
    </row>
    <row r="242" spans="2:17">
      <c r="B242" s="86" t="s">
        <v>3041</v>
      </c>
      <c r="C242" s="96" t="s">
        <v>2578</v>
      </c>
      <c r="D242" s="83" t="s">
        <v>2759</v>
      </c>
      <c r="E242" s="96"/>
      <c r="F242" s="83" t="s">
        <v>1788</v>
      </c>
      <c r="G242" s="111">
        <v>43279</v>
      </c>
      <c r="H242" s="83"/>
      <c r="I242" s="93">
        <v>4.16</v>
      </c>
      <c r="J242" s="96" t="s">
        <v>176</v>
      </c>
      <c r="K242" s="97">
        <v>4.8587999999999992E-2</v>
      </c>
      <c r="L242" s="97">
        <v>4.9599999999999998E-2</v>
      </c>
      <c r="M242" s="93">
        <v>225878.93329322999</v>
      </c>
      <c r="N242" s="95">
        <v>100</v>
      </c>
      <c r="O242" s="93">
        <v>824.45810993923988</v>
      </c>
      <c r="P242" s="94">
        <v>1.2463799310674916E-4</v>
      </c>
      <c r="Q242" s="94">
        <v>1.3147808072855931E-5</v>
      </c>
    </row>
    <row r="243" spans="2:17">
      <c r="B243" s="86" t="s">
        <v>3041</v>
      </c>
      <c r="C243" s="96" t="s">
        <v>2578</v>
      </c>
      <c r="D243" s="83">
        <v>6197</v>
      </c>
      <c r="E243" s="96"/>
      <c r="F243" s="83" t="s">
        <v>1788</v>
      </c>
      <c r="G243" s="111">
        <v>43179</v>
      </c>
      <c r="H243" s="83"/>
      <c r="I243" s="93">
        <v>4.1500000000000004</v>
      </c>
      <c r="J243" s="96" t="s">
        <v>176</v>
      </c>
      <c r="K243" s="97">
        <v>4.8587999999999992E-2</v>
      </c>
      <c r="L243" s="97">
        <v>4.9500000000000002E-2</v>
      </c>
      <c r="M243" s="93">
        <v>4998172.2637893902</v>
      </c>
      <c r="N243" s="95">
        <v>100.84</v>
      </c>
      <c r="O243" s="93">
        <v>18396.572674462008</v>
      </c>
      <c r="P243" s="94">
        <v>2.7811138862547991E-3</v>
      </c>
      <c r="Q243" s="94">
        <v>2.9337404024080477E-4</v>
      </c>
    </row>
    <row r="244" spans="2:17">
      <c r="B244" s="159"/>
      <c r="C244" s="159"/>
      <c r="D244" s="159"/>
      <c r="E244" s="159"/>
      <c r="F244" s="160"/>
      <c r="G244" s="160"/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</row>
    <row r="245" spans="2:17">
      <c r="B245" s="159"/>
      <c r="C245" s="159"/>
      <c r="D245" s="159"/>
      <c r="E245" s="159"/>
      <c r="F245" s="160"/>
      <c r="G245" s="160"/>
      <c r="H245" s="160"/>
      <c r="I245" s="160"/>
      <c r="J245" s="160"/>
      <c r="K245" s="160"/>
      <c r="L245" s="160"/>
      <c r="M245" s="160"/>
      <c r="N245" s="160"/>
      <c r="O245" s="160"/>
      <c r="P245" s="160"/>
      <c r="Q245" s="160"/>
    </row>
    <row r="246" spans="2:17">
      <c r="B246" s="159"/>
      <c r="C246" s="159"/>
      <c r="D246" s="159"/>
      <c r="E246" s="159"/>
      <c r="F246" s="160"/>
      <c r="G246" s="160"/>
      <c r="H246" s="160"/>
      <c r="I246" s="160"/>
      <c r="J246" s="160"/>
      <c r="K246" s="160"/>
      <c r="L246" s="160"/>
      <c r="M246" s="160"/>
      <c r="N246" s="160"/>
      <c r="O246" s="160"/>
      <c r="P246" s="160"/>
      <c r="Q246" s="160"/>
    </row>
    <row r="247" spans="2:17">
      <c r="B247" s="161" t="s">
        <v>272</v>
      </c>
      <c r="C247" s="159"/>
      <c r="D247" s="159"/>
      <c r="E247" s="159"/>
      <c r="F247" s="160"/>
      <c r="G247" s="160"/>
      <c r="H247" s="160"/>
      <c r="I247" s="160"/>
      <c r="J247" s="160"/>
      <c r="K247" s="160"/>
      <c r="L247" s="160"/>
      <c r="M247" s="160"/>
      <c r="N247" s="160"/>
      <c r="O247" s="160"/>
      <c r="P247" s="160"/>
      <c r="Q247" s="160"/>
    </row>
    <row r="248" spans="2:17">
      <c r="B248" s="98" t="s">
        <v>125</v>
      </c>
    </row>
    <row r="249" spans="2:17">
      <c r="B249" s="98" t="s">
        <v>254</v>
      </c>
    </row>
    <row r="250" spans="2:17">
      <c r="B250" s="98" t="s">
        <v>262</v>
      </c>
    </row>
  </sheetData>
  <mergeCells count="1">
    <mergeCell ref="B6:Q6"/>
  </mergeCells>
  <phoneticPr fontId="3" type="noConversion"/>
  <conditionalFormatting sqref="B11:B16">
    <cfRule type="cellIs" dxfId="26" priority="78" operator="equal">
      <formula>"NR3"</formula>
    </cfRule>
  </conditionalFormatting>
  <conditionalFormatting sqref="B38:B126 B130:B191 B193 B198:B200 B205:B232 B239:B243">
    <cfRule type="cellIs" dxfId="25" priority="26" operator="equal">
      <formula>"NR3"</formula>
    </cfRule>
  </conditionalFormatting>
  <conditionalFormatting sqref="B195:B196">
    <cfRule type="cellIs" dxfId="24" priority="25" operator="equal">
      <formula>"NR3"</formula>
    </cfRule>
  </conditionalFormatting>
  <conditionalFormatting sqref="B25:B29 B235">
    <cfRule type="cellIs" dxfId="23" priority="24" operator="equal">
      <formula>"NR3"</formula>
    </cfRule>
  </conditionalFormatting>
  <conditionalFormatting sqref="B33:B35 B236:B237">
    <cfRule type="cellIs" dxfId="22" priority="23" operator="equal">
      <formula>"NR3"</formula>
    </cfRule>
  </conditionalFormatting>
  <conditionalFormatting sqref="B201:B202">
    <cfRule type="cellIs" dxfId="21" priority="20" operator="equal">
      <formula>2958465</formula>
    </cfRule>
    <cfRule type="cellIs" dxfId="20" priority="21" operator="equal">
      <formula>"NR3"</formula>
    </cfRule>
    <cfRule type="cellIs" dxfId="19" priority="22" operator="equal">
      <formula>"דירוג פנימי"</formula>
    </cfRule>
  </conditionalFormatting>
  <conditionalFormatting sqref="B201:B202">
    <cfRule type="cellIs" dxfId="18" priority="19" operator="equal">
      <formula>2958465</formula>
    </cfRule>
  </conditionalFormatting>
  <conditionalFormatting sqref="B197">
    <cfRule type="cellIs" dxfId="17" priority="16" operator="equal">
      <formula>2958465</formula>
    </cfRule>
    <cfRule type="cellIs" dxfId="16" priority="17" operator="equal">
      <formula>"NR3"</formula>
    </cfRule>
    <cfRule type="cellIs" dxfId="15" priority="18" operator="equal">
      <formula>"דירוג פנימי"</formula>
    </cfRule>
  </conditionalFormatting>
  <conditionalFormatting sqref="B197">
    <cfRule type="cellIs" dxfId="14" priority="15" operator="equal">
      <formula>2958465</formula>
    </cfRule>
  </conditionalFormatting>
  <conditionalFormatting sqref="B31">
    <cfRule type="cellIs" dxfId="13" priority="14" operator="equal">
      <formula>"NR3"</formula>
    </cfRule>
  </conditionalFormatting>
  <conditionalFormatting sqref="B32">
    <cfRule type="cellIs" dxfId="12" priority="13" operator="equal">
      <formula>"NR3"</formula>
    </cfRule>
  </conditionalFormatting>
  <conditionalFormatting sqref="B17:B24">
    <cfRule type="cellIs" dxfId="11" priority="12" operator="equal">
      <formula>"NR3"</formula>
    </cfRule>
  </conditionalFormatting>
  <conditionalFormatting sqref="B127">
    <cfRule type="cellIs" dxfId="10" priority="11" operator="equal">
      <formula>"NR3"</formula>
    </cfRule>
  </conditionalFormatting>
  <conditionalFormatting sqref="B204">
    <cfRule type="cellIs" dxfId="9" priority="10" operator="equal">
      <formula>"NR3"</formula>
    </cfRule>
  </conditionalFormatting>
  <conditionalFormatting sqref="B128">
    <cfRule type="cellIs" dxfId="8" priority="9" operator="equal">
      <formula>"NR3"</formula>
    </cfRule>
  </conditionalFormatting>
  <conditionalFormatting sqref="B233:B234">
    <cfRule type="cellIs" dxfId="7" priority="8" operator="equal">
      <formula>"NR3"</formula>
    </cfRule>
  </conditionalFormatting>
  <conditionalFormatting sqref="B37">
    <cfRule type="cellIs" dxfId="6" priority="7" operator="equal">
      <formula>"NR3"</formula>
    </cfRule>
  </conditionalFormatting>
  <conditionalFormatting sqref="B129">
    <cfRule type="cellIs" dxfId="5" priority="6" operator="equal">
      <formula>"NR3"</formula>
    </cfRule>
  </conditionalFormatting>
  <conditionalFormatting sqref="B203">
    <cfRule type="cellIs" dxfId="4" priority="5" operator="equal">
      <formula>"NR3"</formula>
    </cfRule>
  </conditionalFormatting>
  <conditionalFormatting sqref="B192">
    <cfRule type="cellIs" dxfId="3" priority="4" operator="equal">
      <formula>"NR3"</formula>
    </cfRule>
  </conditionalFormatting>
  <conditionalFormatting sqref="B36">
    <cfRule type="cellIs" dxfId="2" priority="3" operator="equal">
      <formula>"NR3"</formula>
    </cfRule>
  </conditionalFormatting>
  <conditionalFormatting sqref="B194">
    <cfRule type="cellIs" dxfId="1" priority="2" operator="equal">
      <formula>"NR3"</formula>
    </cfRule>
  </conditionalFormatting>
  <conditionalFormatting sqref="B238">
    <cfRule type="cellIs" dxfId="0" priority="1" operator="equal">
      <formula>"NR3"</formula>
    </cfRule>
  </conditionalFormatting>
  <dataValidations count="1">
    <dataValidation allowBlank="1" showInputMessage="1" showErrorMessage="1" sqref="D1:Q9 C5:C9 B1:B9 B244:Q1048576 Y44:XFD47 A1:A1048576 B17:B243 R44:W47 R1:XFD43 R48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4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15.85546875" style="2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192</v>
      </c>
      <c r="C1" s="77" t="s" vm="1">
        <v>273</v>
      </c>
    </row>
    <row r="2" spans="2:64">
      <c r="B2" s="57" t="s">
        <v>191</v>
      </c>
      <c r="C2" s="77" t="s">
        <v>274</v>
      </c>
    </row>
    <row r="3" spans="2:64">
      <c r="B3" s="57" t="s">
        <v>193</v>
      </c>
      <c r="C3" s="77" t="s">
        <v>275</v>
      </c>
    </row>
    <row r="4" spans="2:64">
      <c r="B4" s="57" t="s">
        <v>194</v>
      </c>
      <c r="C4" s="77">
        <v>17012</v>
      </c>
    </row>
    <row r="6" spans="2:64" ht="26.25" customHeight="1">
      <c r="B6" s="153" t="s">
        <v>225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</row>
    <row r="7" spans="2:64" s="3" customFormat="1" ht="63">
      <c r="B7" s="60" t="s">
        <v>129</v>
      </c>
      <c r="C7" s="61" t="s">
        <v>50</v>
      </c>
      <c r="D7" s="61" t="s">
        <v>130</v>
      </c>
      <c r="E7" s="61" t="s">
        <v>15</v>
      </c>
      <c r="F7" s="61" t="s">
        <v>72</v>
      </c>
      <c r="G7" s="61" t="s">
        <v>18</v>
      </c>
      <c r="H7" s="61" t="s">
        <v>114</v>
      </c>
      <c r="I7" s="61" t="s">
        <v>58</v>
      </c>
      <c r="J7" s="61" t="s">
        <v>19</v>
      </c>
      <c r="K7" s="61" t="s">
        <v>256</v>
      </c>
      <c r="L7" s="61" t="s">
        <v>255</v>
      </c>
      <c r="M7" s="61" t="s">
        <v>123</v>
      </c>
      <c r="N7" s="61" t="s">
        <v>195</v>
      </c>
      <c r="O7" s="63" t="s">
        <v>197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263</v>
      </c>
      <c r="L8" s="33"/>
      <c r="M8" s="33" t="s">
        <v>259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8" t="s">
        <v>45</v>
      </c>
      <c r="C10" s="79"/>
      <c r="D10" s="79"/>
      <c r="E10" s="79"/>
      <c r="F10" s="79"/>
      <c r="G10" s="87">
        <v>0.41036155621147591</v>
      </c>
      <c r="H10" s="79"/>
      <c r="I10" s="79"/>
      <c r="J10" s="88">
        <v>4.8938980091370069E-3</v>
      </c>
      <c r="K10" s="87"/>
      <c r="L10" s="89"/>
      <c r="M10" s="87">
        <v>2811901.0558375227</v>
      </c>
      <c r="N10" s="88">
        <v>1</v>
      </c>
      <c r="O10" s="88">
        <v>4.4841981607455235E-2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0" t="s">
        <v>250</v>
      </c>
      <c r="C11" s="81"/>
      <c r="D11" s="81"/>
      <c r="E11" s="81"/>
      <c r="F11" s="81"/>
      <c r="G11" s="90">
        <v>0.41036155621147591</v>
      </c>
      <c r="H11" s="81"/>
      <c r="I11" s="81"/>
      <c r="J11" s="91">
        <v>4.8938980091370069E-3</v>
      </c>
      <c r="K11" s="90"/>
      <c r="L11" s="92"/>
      <c r="M11" s="90">
        <v>2811901.0558375227</v>
      </c>
      <c r="N11" s="91">
        <v>1</v>
      </c>
      <c r="O11" s="91">
        <v>4.4841981607455235E-2</v>
      </c>
    </row>
    <row r="12" spans="2:64">
      <c r="B12" s="101" t="s">
        <v>246</v>
      </c>
      <c r="C12" s="81"/>
      <c r="D12" s="81"/>
      <c r="E12" s="81"/>
      <c r="F12" s="81"/>
      <c r="G12" s="90">
        <v>1.7583765313286275</v>
      </c>
      <c r="H12" s="81"/>
      <c r="I12" s="81"/>
      <c r="J12" s="91">
        <v>-1.5443162179908751E-3</v>
      </c>
      <c r="K12" s="90"/>
      <c r="L12" s="92"/>
      <c r="M12" s="90">
        <v>83052.991644385329</v>
      </c>
      <c r="N12" s="91">
        <v>2.9536242561581903E-2</v>
      </c>
      <c r="O12" s="91">
        <v>1.3244636456997921E-3</v>
      </c>
    </row>
    <row r="13" spans="2:64">
      <c r="B13" s="86" t="s">
        <v>2760</v>
      </c>
      <c r="C13" s="83">
        <v>3327</v>
      </c>
      <c r="D13" s="96" t="s">
        <v>363</v>
      </c>
      <c r="E13" s="83" t="s">
        <v>338</v>
      </c>
      <c r="F13" s="83" t="s">
        <v>339</v>
      </c>
      <c r="G13" s="93">
        <v>0.08</v>
      </c>
      <c r="H13" s="96" t="s">
        <v>177</v>
      </c>
      <c r="I13" s="97">
        <v>5.2499999999999998E-2</v>
      </c>
      <c r="J13" s="94">
        <v>-2.7999999999999995E-3</v>
      </c>
      <c r="K13" s="93">
        <v>14652645</v>
      </c>
      <c r="L13" s="95">
        <v>129.83000000000001</v>
      </c>
      <c r="M13" s="93">
        <v>19023.530097564162</v>
      </c>
      <c r="N13" s="94">
        <v>6.7653625500339728E-3</v>
      </c>
      <c r="O13" s="94">
        <v>3.0337226303638981E-4</v>
      </c>
    </row>
    <row r="14" spans="2:64">
      <c r="B14" s="86" t="s">
        <v>2761</v>
      </c>
      <c r="C14" s="83">
        <v>3440</v>
      </c>
      <c r="D14" s="96" t="s">
        <v>363</v>
      </c>
      <c r="E14" s="83" t="s">
        <v>338</v>
      </c>
      <c r="F14" s="83" t="s">
        <v>339</v>
      </c>
      <c r="G14" s="93">
        <v>1.91</v>
      </c>
      <c r="H14" s="96" t="s">
        <v>177</v>
      </c>
      <c r="I14" s="97">
        <v>5.3499999999999999E-2</v>
      </c>
      <c r="J14" s="94">
        <v>-1.8999999999999998E-3</v>
      </c>
      <c r="K14" s="93">
        <v>13876606.731294999</v>
      </c>
      <c r="L14" s="95">
        <v>137.78</v>
      </c>
      <c r="M14" s="93">
        <v>19119.188405645298</v>
      </c>
      <c r="N14" s="94">
        <v>6.7993816375415319E-3</v>
      </c>
      <c r="O14" s="94">
        <v>3.0489774633270624E-4</v>
      </c>
    </row>
    <row r="15" spans="2:64">
      <c r="B15" s="86" t="s">
        <v>2762</v>
      </c>
      <c r="C15" s="83">
        <v>3123</v>
      </c>
      <c r="D15" s="96" t="s">
        <v>342</v>
      </c>
      <c r="E15" s="83" t="s">
        <v>338</v>
      </c>
      <c r="F15" s="83" t="s">
        <v>339</v>
      </c>
      <c r="G15" s="93">
        <v>3.2100000000000004</v>
      </c>
      <c r="H15" s="96" t="s">
        <v>177</v>
      </c>
      <c r="I15" s="97">
        <v>5.5999999999999994E-2</v>
      </c>
      <c r="J15" s="94">
        <v>1.6000000000000001E-3</v>
      </c>
      <c r="K15" s="93">
        <v>11753164.62262838</v>
      </c>
      <c r="L15" s="95">
        <v>160.97</v>
      </c>
      <c r="M15" s="93">
        <v>18919.068812493639</v>
      </c>
      <c r="N15" s="94">
        <v>6.7282128484633351E-3</v>
      </c>
      <c r="O15" s="94">
        <v>3.0170639680183689E-4</v>
      </c>
    </row>
    <row r="16" spans="2:64">
      <c r="B16" s="86" t="s">
        <v>2763</v>
      </c>
      <c r="C16" s="83">
        <v>3129</v>
      </c>
      <c r="D16" s="96" t="s">
        <v>348</v>
      </c>
      <c r="E16" s="83" t="s">
        <v>338</v>
      </c>
      <c r="F16" s="83" t="s">
        <v>339</v>
      </c>
      <c r="G16" s="93">
        <v>3.0100000000000002</v>
      </c>
      <c r="H16" s="96" t="s">
        <v>177</v>
      </c>
      <c r="I16" s="97">
        <v>5.7500000000000002E-2</v>
      </c>
      <c r="J16" s="94">
        <v>1.3999999999999998E-3</v>
      </c>
      <c r="K16" s="93">
        <v>9642625.848054219</v>
      </c>
      <c r="L16" s="95">
        <v>161.19999999999999</v>
      </c>
      <c r="M16" s="93">
        <v>15543.912929112468</v>
      </c>
      <c r="N16" s="94">
        <v>5.5279018075131822E-3</v>
      </c>
      <c r="O16" s="94">
        <v>2.4788207118032465E-4</v>
      </c>
    </row>
    <row r="17" spans="2:15">
      <c r="B17" s="86" t="s">
        <v>2764</v>
      </c>
      <c r="C17" s="83">
        <v>3116</v>
      </c>
      <c r="D17" s="96" t="s">
        <v>342</v>
      </c>
      <c r="E17" s="83" t="s">
        <v>338</v>
      </c>
      <c r="F17" s="83" t="s">
        <v>339</v>
      </c>
      <c r="G17" s="93">
        <v>6.0000000000000019E-2</v>
      </c>
      <c r="H17" s="96" t="s">
        <v>177</v>
      </c>
      <c r="I17" s="97">
        <v>5.5999999999999994E-2</v>
      </c>
      <c r="J17" s="94">
        <v>-4.1000000000000003E-3</v>
      </c>
      <c r="K17" s="93">
        <v>3902513.5052761901</v>
      </c>
      <c r="L17" s="95">
        <v>150.72999999999999</v>
      </c>
      <c r="M17" s="93">
        <v>5882.2588045977691</v>
      </c>
      <c r="N17" s="94">
        <v>2.0919152871279613E-3</v>
      </c>
      <c r="O17" s="94">
        <v>9.3805626829746475E-5</v>
      </c>
    </row>
    <row r="18" spans="2:15">
      <c r="B18" s="86" t="s">
        <v>2765</v>
      </c>
      <c r="C18" s="83">
        <v>3326</v>
      </c>
      <c r="D18" s="96" t="s">
        <v>374</v>
      </c>
      <c r="E18" s="83" t="s">
        <v>375</v>
      </c>
      <c r="F18" s="83" t="s">
        <v>339</v>
      </c>
      <c r="G18" s="93">
        <v>7.9999999999999988E-2</v>
      </c>
      <c r="H18" s="96" t="s">
        <v>177</v>
      </c>
      <c r="I18" s="97">
        <v>5.2999999999999999E-2</v>
      </c>
      <c r="J18" s="94">
        <v>-3.7000000000000002E-3</v>
      </c>
      <c r="K18" s="93">
        <v>911959.07564341987</v>
      </c>
      <c r="L18" s="95">
        <v>129.9</v>
      </c>
      <c r="M18" s="93">
        <v>1184.6348939054001</v>
      </c>
      <c r="N18" s="94">
        <v>4.2129323556605635E-4</v>
      </c>
      <c r="O18" s="94">
        <v>1.8891623520598403E-5</v>
      </c>
    </row>
    <row r="19" spans="2:15">
      <c r="B19" s="86" t="s">
        <v>2766</v>
      </c>
      <c r="C19" s="83">
        <v>3321</v>
      </c>
      <c r="D19" s="96" t="s">
        <v>434</v>
      </c>
      <c r="E19" s="83" t="s">
        <v>401</v>
      </c>
      <c r="F19" s="83" t="s">
        <v>339</v>
      </c>
      <c r="G19" s="93">
        <v>0.01</v>
      </c>
      <c r="H19" s="96" t="s">
        <v>177</v>
      </c>
      <c r="I19" s="97">
        <v>5.8499999999999996E-2</v>
      </c>
      <c r="J19" s="94">
        <v>-5.5999999999999999E-3</v>
      </c>
      <c r="K19" s="93">
        <v>2604914.6699228096</v>
      </c>
      <c r="L19" s="95">
        <v>129.77000000000001</v>
      </c>
      <c r="M19" s="93">
        <v>3380.3977010666094</v>
      </c>
      <c r="N19" s="94">
        <v>1.2021751953358688E-3</v>
      </c>
      <c r="O19" s="94">
        <v>5.3907917998189926E-5</v>
      </c>
    </row>
    <row r="20" spans="2:15">
      <c r="B20" s="82"/>
      <c r="C20" s="83"/>
      <c r="D20" s="83"/>
      <c r="E20" s="83"/>
      <c r="F20" s="83"/>
      <c r="G20" s="83"/>
      <c r="H20" s="83"/>
      <c r="I20" s="83"/>
      <c r="J20" s="94"/>
      <c r="K20" s="93"/>
      <c r="L20" s="95"/>
      <c r="M20" s="83"/>
      <c r="N20" s="94"/>
      <c r="O20" s="83"/>
    </row>
    <row r="21" spans="2:15">
      <c r="B21" s="101" t="s">
        <v>67</v>
      </c>
      <c r="C21" s="81"/>
      <c r="D21" s="81"/>
      <c r="E21" s="81"/>
      <c r="F21" s="81"/>
      <c r="G21" s="90">
        <v>0.36933447304991696</v>
      </c>
      <c r="H21" s="81"/>
      <c r="I21" s="81"/>
      <c r="J21" s="91">
        <v>5.0898462407101405E-3</v>
      </c>
      <c r="K21" s="90"/>
      <c r="L21" s="92"/>
      <c r="M21" s="90">
        <v>2728848.0641931375</v>
      </c>
      <c r="N21" s="91">
        <v>0.97046375743841817</v>
      </c>
      <c r="O21" s="91">
        <v>4.3517517961755445E-2</v>
      </c>
    </row>
    <row r="22" spans="2:15">
      <c r="B22" s="86" t="s">
        <v>2767</v>
      </c>
      <c r="C22" s="83" t="s">
        <v>2768</v>
      </c>
      <c r="D22" s="96" t="s">
        <v>348</v>
      </c>
      <c r="E22" s="83" t="s">
        <v>338</v>
      </c>
      <c r="F22" s="83" t="s">
        <v>339</v>
      </c>
      <c r="G22" s="93">
        <v>0.44000000000000006</v>
      </c>
      <c r="H22" s="96" t="s">
        <v>177</v>
      </c>
      <c r="I22" s="97">
        <v>5.0000000000000001E-3</v>
      </c>
      <c r="J22" s="94">
        <v>5.5000000000000014E-3</v>
      </c>
      <c r="K22" s="93">
        <v>293052899.99999994</v>
      </c>
      <c r="L22" s="95">
        <v>100.26</v>
      </c>
      <c r="M22" s="93">
        <v>293814.84275634156</v>
      </c>
      <c r="N22" s="94">
        <v>0.10448975156731787</v>
      </c>
      <c r="O22" s="94">
        <v>4.6855275179492348E-3</v>
      </c>
    </row>
    <row r="23" spans="2:15">
      <c r="B23" s="86" t="s">
        <v>2769</v>
      </c>
      <c r="C23" s="83" t="s">
        <v>2770</v>
      </c>
      <c r="D23" s="96" t="s">
        <v>348</v>
      </c>
      <c r="E23" s="83" t="s">
        <v>338</v>
      </c>
      <c r="F23" s="83" t="s">
        <v>339</v>
      </c>
      <c r="G23" s="93">
        <v>1.9999999999999997E-2</v>
      </c>
      <c r="H23" s="96" t="s">
        <v>177</v>
      </c>
      <c r="I23" s="97">
        <v>4.7999999999999996E-3</v>
      </c>
      <c r="J23" s="94">
        <v>4.4000000000000003E-3</v>
      </c>
      <c r="K23" s="93">
        <v>117221160</v>
      </c>
      <c r="L23" s="95">
        <v>100.51</v>
      </c>
      <c r="M23" s="93">
        <v>117818.9896743174</v>
      </c>
      <c r="N23" s="94">
        <v>4.1900119291084052E-2</v>
      </c>
      <c r="O23" s="94">
        <v>1.8788843786009713E-3</v>
      </c>
    </row>
    <row r="24" spans="2:15">
      <c r="B24" s="86" t="s">
        <v>2771</v>
      </c>
      <c r="C24" s="83" t="s">
        <v>2772</v>
      </c>
      <c r="D24" s="96" t="s">
        <v>348</v>
      </c>
      <c r="E24" s="83" t="s">
        <v>338</v>
      </c>
      <c r="F24" s="83" t="s">
        <v>339</v>
      </c>
      <c r="G24" s="93">
        <v>9.9999999999999992E-2</v>
      </c>
      <c r="H24" s="96" t="s">
        <v>177</v>
      </c>
      <c r="I24" s="97">
        <v>4.7999999999999996E-3</v>
      </c>
      <c r="J24" s="94">
        <v>4.0000000000000001E-3</v>
      </c>
      <c r="K24" s="93">
        <v>136758020</v>
      </c>
      <c r="L24" s="95">
        <v>100.48</v>
      </c>
      <c r="M24" s="93">
        <v>137414.46486501637</v>
      </c>
      <c r="N24" s="94">
        <v>4.8868883412431299E-2</v>
      </c>
      <c r="O24" s="94">
        <v>2.1913775711571186E-3</v>
      </c>
    </row>
    <row r="25" spans="2:15">
      <c r="B25" s="86" t="s">
        <v>2773</v>
      </c>
      <c r="C25" s="83" t="s">
        <v>2774</v>
      </c>
      <c r="D25" s="96" t="s">
        <v>348</v>
      </c>
      <c r="E25" s="83" t="s">
        <v>338</v>
      </c>
      <c r="F25" s="83" t="s">
        <v>339</v>
      </c>
      <c r="G25" s="93">
        <v>0.2</v>
      </c>
      <c r="H25" s="96" t="s">
        <v>177</v>
      </c>
      <c r="I25" s="97">
        <v>4.7999999999999996E-3</v>
      </c>
      <c r="J25" s="94">
        <v>6.1999999999999998E-3</v>
      </c>
      <c r="K25" s="93">
        <v>83031654.999999985</v>
      </c>
      <c r="L25" s="95">
        <v>100.4</v>
      </c>
      <c r="M25" s="93">
        <v>83363.783554149137</v>
      </c>
      <c r="N25" s="94">
        <v>2.9646769889390467E-2</v>
      </c>
      <c r="O25" s="94">
        <v>1.329419910100505E-3</v>
      </c>
    </row>
    <row r="26" spans="2:15">
      <c r="B26" s="86" t="s">
        <v>2775</v>
      </c>
      <c r="C26" s="83" t="s">
        <v>2776</v>
      </c>
      <c r="D26" s="96" t="s">
        <v>348</v>
      </c>
      <c r="E26" s="83" t="s">
        <v>338</v>
      </c>
      <c r="F26" s="83" t="s">
        <v>339</v>
      </c>
      <c r="G26" s="93">
        <v>0.27</v>
      </c>
      <c r="H26" s="96" t="s">
        <v>177</v>
      </c>
      <c r="I26" s="97">
        <v>4.6999999999999993E-3</v>
      </c>
      <c r="J26" s="94">
        <v>6.3E-3</v>
      </c>
      <c r="K26" s="93">
        <v>126989590</v>
      </c>
      <c r="L26" s="95">
        <v>100.34</v>
      </c>
      <c r="M26" s="93">
        <v>127421.34956549011</v>
      </c>
      <c r="N26" s="94">
        <v>4.5315018926772921E-2</v>
      </c>
      <c r="O26" s="94">
        <v>2.0320152452558372E-3</v>
      </c>
    </row>
    <row r="27" spans="2:15">
      <c r="B27" s="86" t="s">
        <v>2777</v>
      </c>
      <c r="C27" s="83" t="s">
        <v>2778</v>
      </c>
      <c r="D27" s="96" t="s">
        <v>348</v>
      </c>
      <c r="E27" s="83" t="s">
        <v>338</v>
      </c>
      <c r="F27" s="83" t="s">
        <v>339</v>
      </c>
      <c r="G27" s="93">
        <v>0.62</v>
      </c>
      <c r="H27" s="96" t="s">
        <v>177</v>
      </c>
      <c r="I27" s="97">
        <v>5.0000000000000001E-3</v>
      </c>
      <c r="J27" s="94">
        <v>4.6999999999999993E-3</v>
      </c>
      <c r="K27" s="93">
        <v>253979180</v>
      </c>
      <c r="L27" s="95">
        <v>100.21</v>
      </c>
      <c r="M27" s="93">
        <v>254512.53836844399</v>
      </c>
      <c r="N27" s="94">
        <v>9.0512622355638894E-2</v>
      </c>
      <c r="O27" s="94">
        <v>4.0587653469141005E-3</v>
      </c>
    </row>
    <row r="28" spans="2:15">
      <c r="B28" s="86" t="s">
        <v>2779</v>
      </c>
      <c r="C28" s="83" t="s">
        <v>2780</v>
      </c>
      <c r="D28" s="96" t="s">
        <v>348</v>
      </c>
      <c r="E28" s="83" t="s">
        <v>338</v>
      </c>
      <c r="F28" s="83" t="s">
        <v>339</v>
      </c>
      <c r="G28" s="93">
        <v>0.5099999999999999</v>
      </c>
      <c r="H28" s="96" t="s">
        <v>177</v>
      </c>
      <c r="I28" s="97">
        <v>5.0000000000000001E-3</v>
      </c>
      <c r="J28" s="94">
        <v>5.0999999999999986E-3</v>
      </c>
      <c r="K28" s="93">
        <v>146526449.99999997</v>
      </c>
      <c r="L28" s="95">
        <v>100.24</v>
      </c>
      <c r="M28" s="93">
        <v>146878.10685700446</v>
      </c>
      <c r="N28" s="94">
        <v>5.2234450622679153E-2</v>
      </c>
      <c r="O28" s="94">
        <v>2.342296274097707E-3</v>
      </c>
    </row>
    <row r="29" spans="2:15">
      <c r="B29" s="86" t="s">
        <v>2781</v>
      </c>
      <c r="C29" s="83" t="s">
        <v>2782</v>
      </c>
      <c r="D29" s="96" t="s">
        <v>363</v>
      </c>
      <c r="E29" s="83" t="s">
        <v>338</v>
      </c>
      <c r="F29" s="83" t="s">
        <v>339</v>
      </c>
      <c r="G29" s="93">
        <v>2.0000000000000004E-2</v>
      </c>
      <c r="H29" s="96" t="s">
        <v>177</v>
      </c>
      <c r="I29" s="97">
        <v>4.5000000000000005E-3</v>
      </c>
      <c r="J29" s="94">
        <v>6.1000000000000013E-3</v>
      </c>
      <c r="K29" s="93">
        <v>58610580</v>
      </c>
      <c r="L29" s="95">
        <v>100.44</v>
      </c>
      <c r="M29" s="93">
        <v>58868.463982902897</v>
      </c>
      <c r="N29" s="94">
        <v>2.0935467789910896E-2</v>
      </c>
      <c r="O29" s="94">
        <v>9.3878786157865581E-4</v>
      </c>
    </row>
    <row r="30" spans="2:15">
      <c r="B30" s="86" t="s">
        <v>2783</v>
      </c>
      <c r="C30" s="83" t="s">
        <v>2784</v>
      </c>
      <c r="D30" s="96" t="s">
        <v>363</v>
      </c>
      <c r="E30" s="83" t="s">
        <v>338</v>
      </c>
      <c r="F30" s="83" t="s">
        <v>339</v>
      </c>
      <c r="G30" s="93">
        <v>0.62</v>
      </c>
      <c r="H30" s="96" t="s">
        <v>177</v>
      </c>
      <c r="I30" s="97">
        <v>4.7999999999999996E-3</v>
      </c>
      <c r="J30" s="94">
        <v>4.4000000000000003E-3</v>
      </c>
      <c r="K30" s="93">
        <v>97684300</v>
      </c>
      <c r="L30" s="95">
        <v>100.21</v>
      </c>
      <c r="M30" s="93">
        <v>97889.436629494376</v>
      </c>
      <c r="N30" s="94">
        <v>3.481254663149521E-2</v>
      </c>
      <c r="O30" s="94">
        <v>1.5610635757581858E-3</v>
      </c>
    </row>
    <row r="31" spans="2:15">
      <c r="B31" s="86" t="s">
        <v>2785</v>
      </c>
      <c r="C31" s="83" t="s">
        <v>2786</v>
      </c>
      <c r="D31" s="96" t="s">
        <v>363</v>
      </c>
      <c r="E31" s="83" t="s">
        <v>338</v>
      </c>
      <c r="F31" s="83" t="s">
        <v>339</v>
      </c>
      <c r="G31" s="93">
        <v>0.33999999999999991</v>
      </c>
      <c r="H31" s="96" t="s">
        <v>177</v>
      </c>
      <c r="I31" s="97">
        <v>5.5000000000000005E-3</v>
      </c>
      <c r="J31" s="94">
        <v>5.7999999999999996E-3</v>
      </c>
      <c r="K31" s="93">
        <v>210021245</v>
      </c>
      <c r="L31" s="95">
        <v>100.35</v>
      </c>
      <c r="M31" s="93">
        <v>210756.32079345922</v>
      </c>
      <c r="N31" s="94">
        <v>7.4951542251434453E-2</v>
      </c>
      <c r="O31" s="94">
        <v>3.3609756790892275E-3</v>
      </c>
    </row>
    <row r="32" spans="2:15">
      <c r="B32" s="86" t="s">
        <v>2787</v>
      </c>
      <c r="C32" s="83" t="s">
        <v>2788</v>
      </c>
      <c r="D32" s="96" t="s">
        <v>363</v>
      </c>
      <c r="E32" s="83" t="s">
        <v>338</v>
      </c>
      <c r="F32" s="83" t="s">
        <v>339</v>
      </c>
      <c r="G32" s="93">
        <v>0.35000000000000003</v>
      </c>
      <c r="H32" s="96" t="s">
        <v>177</v>
      </c>
      <c r="I32" s="97">
        <v>5.5000000000000005E-3</v>
      </c>
      <c r="J32" s="94">
        <v>5.7000000000000002E-3</v>
      </c>
      <c r="K32" s="93">
        <v>166063309.99999997</v>
      </c>
      <c r="L32" s="95">
        <v>100.35</v>
      </c>
      <c r="M32" s="93">
        <v>166644.53180967388</v>
      </c>
      <c r="N32" s="94">
        <v>5.9264009828410881E-2</v>
      </c>
      <c r="O32" s="94">
        <v>2.6575156387096469E-3</v>
      </c>
    </row>
    <row r="33" spans="2:15">
      <c r="B33" s="86" t="s">
        <v>2789</v>
      </c>
      <c r="C33" s="83" t="s">
        <v>2790</v>
      </c>
      <c r="D33" s="96" t="s">
        <v>363</v>
      </c>
      <c r="E33" s="83" t="s">
        <v>338</v>
      </c>
      <c r="F33" s="83" t="s">
        <v>339</v>
      </c>
      <c r="G33" s="93">
        <v>0.51</v>
      </c>
      <c r="H33" s="96" t="s">
        <v>177</v>
      </c>
      <c r="I33" s="97">
        <v>4.6999999999999993E-3</v>
      </c>
      <c r="J33" s="94">
        <v>4.7000000000000011E-3</v>
      </c>
      <c r="K33" s="93">
        <v>146526449.99999997</v>
      </c>
      <c r="L33" s="95">
        <v>100.23</v>
      </c>
      <c r="M33" s="93">
        <v>146863.46545546738</v>
      </c>
      <c r="N33" s="94">
        <v>5.222924368216228E-2</v>
      </c>
      <c r="O33" s="94">
        <v>2.3420627845668184E-3</v>
      </c>
    </row>
    <row r="34" spans="2:15">
      <c r="B34" s="86" t="s">
        <v>2791</v>
      </c>
      <c r="C34" s="83" t="s">
        <v>2792</v>
      </c>
      <c r="D34" s="96" t="s">
        <v>374</v>
      </c>
      <c r="E34" s="83" t="s">
        <v>375</v>
      </c>
      <c r="F34" s="83" t="s">
        <v>339</v>
      </c>
      <c r="G34" s="93">
        <v>0.19</v>
      </c>
      <c r="H34" s="96" t="s">
        <v>177</v>
      </c>
      <c r="I34" s="97">
        <v>4.1999999999999997E-3</v>
      </c>
      <c r="J34" s="94">
        <v>4.2999999999999991E-3</v>
      </c>
      <c r="K34" s="93">
        <v>126989590</v>
      </c>
      <c r="L34" s="95">
        <v>100.34</v>
      </c>
      <c r="M34" s="93">
        <v>127421.35982234162</v>
      </c>
      <c r="N34" s="94">
        <v>4.5315022574430257E-2</v>
      </c>
      <c r="O34" s="94">
        <v>2.0320154088240205E-3</v>
      </c>
    </row>
    <row r="35" spans="2:15">
      <c r="B35" s="86" t="s">
        <v>2793</v>
      </c>
      <c r="C35" s="83" t="s">
        <v>2794</v>
      </c>
      <c r="D35" s="96" t="s">
        <v>429</v>
      </c>
      <c r="E35" s="83" t="s">
        <v>375</v>
      </c>
      <c r="F35" s="83" t="s">
        <v>339</v>
      </c>
      <c r="G35" s="93">
        <v>0.44000000000000006</v>
      </c>
      <c r="H35" s="96" t="s">
        <v>177</v>
      </c>
      <c r="I35" s="97">
        <v>5.1000000000000004E-3</v>
      </c>
      <c r="J35" s="94">
        <v>5.6999999999999993E-3</v>
      </c>
      <c r="K35" s="93">
        <v>97684300</v>
      </c>
      <c r="L35" s="95">
        <v>100.26</v>
      </c>
      <c r="M35" s="93">
        <v>97938.274901427663</v>
      </c>
      <c r="N35" s="94">
        <v>3.4829915049146995E-2</v>
      </c>
      <c r="O35" s="94">
        <v>1.5618424100230779E-3</v>
      </c>
    </row>
    <row r="36" spans="2:15">
      <c r="B36" s="86" t="s">
        <v>2795</v>
      </c>
      <c r="C36" s="83" t="s">
        <v>2796</v>
      </c>
      <c r="D36" s="96" t="s">
        <v>429</v>
      </c>
      <c r="E36" s="83" t="s">
        <v>375</v>
      </c>
      <c r="F36" s="83" t="s">
        <v>339</v>
      </c>
      <c r="G36" s="93">
        <v>0.34</v>
      </c>
      <c r="H36" s="96" t="s">
        <v>177</v>
      </c>
      <c r="I36" s="97">
        <v>5.0000000000000001E-3</v>
      </c>
      <c r="J36" s="94">
        <v>5.1999999999999998E-3</v>
      </c>
      <c r="K36" s="93">
        <v>48842150</v>
      </c>
      <c r="L36" s="95">
        <v>100.32</v>
      </c>
      <c r="M36" s="93">
        <v>48998.443404967067</v>
      </c>
      <c r="N36" s="94">
        <v>1.7425379638890928E-2</v>
      </c>
      <c r="O36" s="94">
        <v>7.8138855327007184E-4</v>
      </c>
    </row>
    <row r="37" spans="2:15">
      <c r="B37" s="86" t="s">
        <v>2797</v>
      </c>
      <c r="C37" s="83" t="s">
        <v>2798</v>
      </c>
      <c r="D37" s="96" t="s">
        <v>429</v>
      </c>
      <c r="E37" s="83" t="s">
        <v>375</v>
      </c>
      <c r="F37" s="83" t="s">
        <v>339</v>
      </c>
      <c r="G37" s="93">
        <v>0.62</v>
      </c>
      <c r="H37" s="96" t="s">
        <v>177</v>
      </c>
      <c r="I37" s="97">
        <v>3.0000000000000001E-3</v>
      </c>
      <c r="J37" s="94">
        <v>3.0999999999999999E-3</v>
      </c>
      <c r="K37" s="93">
        <v>39073719.999999993</v>
      </c>
      <c r="L37" s="95">
        <v>100.11</v>
      </c>
      <c r="M37" s="93">
        <v>39116.700505894194</v>
      </c>
      <c r="N37" s="94">
        <v>1.3911122663682529E-2</v>
      </c>
      <c r="O37" s="94">
        <v>6.2380230662390564E-4</v>
      </c>
    </row>
    <row r="38" spans="2:15">
      <c r="B38" s="86" t="s">
        <v>2799</v>
      </c>
      <c r="C38" s="83" t="s">
        <v>2800</v>
      </c>
      <c r="D38" s="96" t="s">
        <v>429</v>
      </c>
      <c r="E38" s="83" t="s">
        <v>375</v>
      </c>
      <c r="F38" s="83" t="s">
        <v>339</v>
      </c>
      <c r="G38" s="93">
        <v>0.5099999999999999</v>
      </c>
      <c r="H38" s="96" t="s">
        <v>177</v>
      </c>
      <c r="I38" s="97">
        <v>4.7999999999999996E-3</v>
      </c>
      <c r="J38" s="94">
        <v>4.899999999999999E-3</v>
      </c>
      <c r="K38" s="93">
        <v>97684300</v>
      </c>
      <c r="L38" s="95">
        <v>100.23</v>
      </c>
      <c r="M38" s="93">
        <v>97908.971213450175</v>
      </c>
      <c r="N38" s="94">
        <v>3.4819493740788139E-2</v>
      </c>
      <c r="O38" s="94">
        <v>1.5613750979053243E-3</v>
      </c>
    </row>
    <row r="39" spans="2:15">
      <c r="B39" s="86" t="s">
        <v>2801</v>
      </c>
      <c r="C39" s="83" t="s">
        <v>2802</v>
      </c>
      <c r="D39" s="96" t="s">
        <v>374</v>
      </c>
      <c r="E39" s="83" t="s">
        <v>375</v>
      </c>
      <c r="F39" s="83" t="s">
        <v>339</v>
      </c>
      <c r="G39" s="93">
        <v>0.61999999999999988</v>
      </c>
      <c r="H39" s="96" t="s">
        <v>177</v>
      </c>
      <c r="I39" s="97">
        <v>3.3E-3</v>
      </c>
      <c r="J39" s="94">
        <v>3.1999999999999997E-3</v>
      </c>
      <c r="K39" s="93">
        <v>48842150</v>
      </c>
      <c r="L39" s="95">
        <v>100.13</v>
      </c>
      <c r="M39" s="93">
        <v>48905.642518955814</v>
      </c>
      <c r="N39" s="94">
        <v>1.7392376740080318E-2</v>
      </c>
      <c r="O39" s="94">
        <v>7.7990863788861373E-4</v>
      </c>
    </row>
    <row r="40" spans="2:15">
      <c r="B40" s="86" t="s">
        <v>2803</v>
      </c>
      <c r="C40" s="83" t="s">
        <v>2804</v>
      </c>
      <c r="D40" s="96" t="s">
        <v>374</v>
      </c>
      <c r="E40" s="83" t="s">
        <v>375</v>
      </c>
      <c r="F40" s="83" t="s">
        <v>339</v>
      </c>
      <c r="G40" s="93">
        <v>0.35000000000000009</v>
      </c>
      <c r="H40" s="96" t="s">
        <v>177</v>
      </c>
      <c r="I40" s="97">
        <v>4.4000000000000003E-3</v>
      </c>
      <c r="J40" s="94">
        <v>4.8000000000000013E-3</v>
      </c>
      <c r="K40" s="93">
        <v>253979180</v>
      </c>
      <c r="L40" s="95">
        <v>100.31</v>
      </c>
      <c r="M40" s="93">
        <v>254766.52798112723</v>
      </c>
      <c r="N40" s="94">
        <v>9.0602949009258513E-2</v>
      </c>
      <c r="O40" s="94">
        <v>4.062815773054374E-3</v>
      </c>
    </row>
    <row r="41" spans="2:15">
      <c r="B41" s="86" t="s">
        <v>2805</v>
      </c>
      <c r="C41" s="83" t="s">
        <v>2806</v>
      </c>
      <c r="D41" s="96" t="s">
        <v>374</v>
      </c>
      <c r="E41" s="83" t="s">
        <v>375</v>
      </c>
      <c r="F41" s="83" t="s">
        <v>339</v>
      </c>
      <c r="G41" s="93">
        <v>0.20000000000000004</v>
      </c>
      <c r="H41" s="96" t="s">
        <v>177</v>
      </c>
      <c r="I41" s="97">
        <v>4.3E-3</v>
      </c>
      <c r="J41" s="94">
        <v>6.0000000000000001E-3</v>
      </c>
      <c r="K41" s="93">
        <v>170947524.99999997</v>
      </c>
      <c r="L41" s="95">
        <v>100.35</v>
      </c>
      <c r="M41" s="93">
        <v>171545.84953321275</v>
      </c>
      <c r="N41" s="94">
        <v>6.1007071773412004E-2</v>
      </c>
      <c r="O41" s="94">
        <v>2.7356779903880426E-3</v>
      </c>
    </row>
    <row r="42" spans="2:15">
      <c r="B42" s="159"/>
      <c r="C42" s="159"/>
      <c r="D42" s="159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</row>
    <row r="45" spans="2:15">
      <c r="B45" s="98" t="s">
        <v>272</v>
      </c>
    </row>
    <row r="46" spans="2:15">
      <c r="B46" s="98" t="s">
        <v>125</v>
      </c>
    </row>
    <row r="47" spans="2:15">
      <c r="B47" s="98" t="s">
        <v>254</v>
      </c>
    </row>
    <row r="48" spans="2:15">
      <c r="B48" s="98" t="s">
        <v>262</v>
      </c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AH30:XFD33 D34:XFD1048576 D30:AF33 D1:XFD29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U85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8" style="2" customWidth="1"/>
    <col min="4" max="4" width="7.140625" style="1" customWidth="1"/>
    <col min="5" max="5" width="9.42578125" style="1" customWidth="1"/>
    <col min="6" max="6" width="9.7109375" style="1" customWidth="1"/>
    <col min="7" max="7" width="13.140625" style="1" customWidth="1"/>
    <col min="8" max="8" width="9.7109375" style="1" customWidth="1"/>
    <col min="9" max="9" width="10.42578125" style="1" customWidth="1"/>
    <col min="10" max="10" width="40.7109375" style="1" customWidth="1"/>
    <col min="11" max="11" width="9" style="3" bestFit="1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3" customWidth="1"/>
    <col min="19" max="19" width="6.7109375" style="3" customWidth="1"/>
    <col min="20" max="20" width="7.28515625" style="3" customWidth="1"/>
    <col min="21" max="32" width="5.7109375" style="3" customWidth="1"/>
    <col min="33" max="47" width="9.140625" style="3"/>
    <col min="48" max="16384" width="9.140625" style="1"/>
  </cols>
  <sheetData>
    <row r="1" spans="2:47">
      <c r="B1" s="57" t="s">
        <v>192</v>
      </c>
      <c r="C1" s="77" t="s" vm="1">
        <v>273</v>
      </c>
    </row>
    <row r="2" spans="2:47">
      <c r="B2" s="57" t="s">
        <v>191</v>
      </c>
      <c r="C2" s="77" t="s">
        <v>274</v>
      </c>
    </row>
    <row r="3" spans="2:47">
      <c r="B3" s="57" t="s">
        <v>193</v>
      </c>
      <c r="C3" s="77" t="s">
        <v>275</v>
      </c>
    </row>
    <row r="4" spans="2:47">
      <c r="B4" s="57" t="s">
        <v>194</v>
      </c>
      <c r="C4" s="77">
        <v>17012</v>
      </c>
    </row>
    <row r="6" spans="2:47" ht="26.25" customHeight="1">
      <c r="B6" s="153" t="s">
        <v>226</v>
      </c>
      <c r="C6" s="154"/>
      <c r="D6" s="154"/>
      <c r="E6" s="154"/>
      <c r="F6" s="154"/>
      <c r="G6" s="154"/>
      <c r="H6" s="154"/>
      <c r="I6" s="154"/>
      <c r="J6" s="155"/>
    </row>
    <row r="7" spans="2:47" s="3" customFormat="1" ht="63">
      <c r="B7" s="60" t="s">
        <v>129</v>
      </c>
      <c r="C7" s="62" t="s">
        <v>60</v>
      </c>
      <c r="D7" s="62" t="s">
        <v>96</v>
      </c>
      <c r="E7" s="62" t="s">
        <v>61</v>
      </c>
      <c r="F7" s="62" t="s">
        <v>114</v>
      </c>
      <c r="G7" s="62" t="s">
        <v>239</v>
      </c>
      <c r="H7" s="62" t="s">
        <v>195</v>
      </c>
      <c r="I7" s="64" t="s">
        <v>196</v>
      </c>
      <c r="J7" s="76" t="s">
        <v>266</v>
      </c>
    </row>
    <row r="8" spans="2:47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260</v>
      </c>
      <c r="H8" s="33" t="s">
        <v>20</v>
      </c>
      <c r="I8" s="18" t="s">
        <v>20</v>
      </c>
      <c r="J8" s="18"/>
    </row>
    <row r="9" spans="2:47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2:47" s="4" customFormat="1" ht="18" customHeight="1">
      <c r="B10" s="117" t="s">
        <v>46</v>
      </c>
      <c r="C10" s="117"/>
      <c r="D10" s="117"/>
      <c r="E10" s="165">
        <v>6.4955689179408388E-2</v>
      </c>
      <c r="F10" s="118"/>
      <c r="G10" s="119">
        <v>5343910.9758349499</v>
      </c>
      <c r="H10" s="120">
        <v>1</v>
      </c>
      <c r="I10" s="120">
        <v>8.5220479999746968E-2</v>
      </c>
      <c r="J10" s="11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2:47" ht="19.5" customHeight="1">
      <c r="B11" s="80" t="s">
        <v>253</v>
      </c>
      <c r="C11" s="105"/>
      <c r="D11" s="105"/>
      <c r="E11" s="126">
        <v>6.4955689179408388E-2</v>
      </c>
      <c r="F11" s="166"/>
      <c r="G11" s="90">
        <v>5343910.9758349499</v>
      </c>
      <c r="H11" s="91">
        <v>1</v>
      </c>
      <c r="I11" s="91">
        <v>8.5220479999746968E-2</v>
      </c>
      <c r="J11" s="81"/>
    </row>
    <row r="12" spans="2:47">
      <c r="B12" s="101" t="s">
        <v>97</v>
      </c>
      <c r="C12" s="105"/>
      <c r="D12" s="105"/>
      <c r="E12" s="167">
        <v>6.4955689179408388E-2</v>
      </c>
      <c r="F12" s="166"/>
      <c r="G12" s="90">
        <v>5306797.7299560308</v>
      </c>
      <c r="H12" s="91">
        <v>0.9930550403914391</v>
      </c>
      <c r="I12" s="91">
        <v>8.4628627208326548E-2</v>
      </c>
      <c r="J12" s="81"/>
    </row>
    <row r="13" spans="2:47">
      <c r="B13" s="86" t="s">
        <v>2807</v>
      </c>
      <c r="C13" s="111">
        <v>43100</v>
      </c>
      <c r="D13" s="100" t="s">
        <v>2808</v>
      </c>
      <c r="E13" s="94">
        <v>0.11260000000000001</v>
      </c>
      <c r="F13" s="96" t="s">
        <v>177</v>
      </c>
      <c r="G13" s="93">
        <v>19732.228941895053</v>
      </c>
      <c r="H13" s="94">
        <v>3.69246962217817E-3</v>
      </c>
      <c r="I13" s="94">
        <v>3.1467403358650795E-4</v>
      </c>
      <c r="J13" s="83" t="s">
        <v>2809</v>
      </c>
    </row>
    <row r="14" spans="2:47">
      <c r="B14" s="86" t="s">
        <v>2810</v>
      </c>
      <c r="C14" s="111">
        <v>43100</v>
      </c>
      <c r="D14" s="100" t="s">
        <v>2808</v>
      </c>
      <c r="E14" s="94">
        <v>6.1800000000000001E-2</v>
      </c>
      <c r="F14" s="96" t="s">
        <v>177</v>
      </c>
      <c r="G14" s="93">
        <v>182298.34882698956</v>
      </c>
      <c r="H14" s="94">
        <v>3.411328325852335E-2</v>
      </c>
      <c r="I14" s="94">
        <v>2.9071503736586919E-3</v>
      </c>
      <c r="J14" s="83" t="s">
        <v>2811</v>
      </c>
    </row>
    <row r="15" spans="2:47">
      <c r="B15" s="86" t="s">
        <v>2812</v>
      </c>
      <c r="C15" s="111">
        <v>43100</v>
      </c>
      <c r="D15" s="100" t="s">
        <v>2808</v>
      </c>
      <c r="E15" s="94">
        <v>4.9299999999999997E-2</v>
      </c>
      <c r="F15" s="96" t="s">
        <v>177</v>
      </c>
      <c r="G15" s="93">
        <v>25202.548423157001</v>
      </c>
      <c r="H15" s="94">
        <v>4.7161243024298836E-3</v>
      </c>
      <c r="I15" s="94">
        <v>4.0191037679154648E-4</v>
      </c>
      <c r="J15" s="83" t="s">
        <v>2813</v>
      </c>
    </row>
    <row r="16" spans="2:47">
      <c r="B16" s="86" t="s">
        <v>2814</v>
      </c>
      <c r="C16" s="111">
        <v>43100</v>
      </c>
      <c r="D16" s="100" t="s">
        <v>2808</v>
      </c>
      <c r="E16" s="94">
        <v>5.8200000000000002E-2</v>
      </c>
      <c r="F16" s="96" t="s">
        <v>177</v>
      </c>
      <c r="G16" s="93">
        <v>245091.40022203981</v>
      </c>
      <c r="H16" s="94">
        <v>4.5863675748031324E-2</v>
      </c>
      <c r="I16" s="94">
        <v>3.9085244617999837E-3</v>
      </c>
      <c r="J16" s="83" t="s">
        <v>2815</v>
      </c>
    </row>
    <row r="17" spans="2:10">
      <c r="B17" s="86" t="s">
        <v>2816</v>
      </c>
      <c r="C17" s="111">
        <v>43100</v>
      </c>
      <c r="D17" s="100" t="s">
        <v>2808</v>
      </c>
      <c r="E17" s="94">
        <v>6.6100000000000006E-2</v>
      </c>
      <c r="F17" s="96" t="s">
        <v>177</v>
      </c>
      <c r="G17" s="93">
        <v>742791.41696555773</v>
      </c>
      <c r="H17" s="94">
        <v>0.13899771540440034</v>
      </c>
      <c r="I17" s="94">
        <v>1.184545202563122E-2</v>
      </c>
      <c r="J17" s="83" t="s">
        <v>2817</v>
      </c>
    </row>
    <row r="18" spans="2:10">
      <c r="B18" s="86" t="s">
        <v>2818</v>
      </c>
      <c r="C18" s="111">
        <v>43100</v>
      </c>
      <c r="D18" s="100" t="s">
        <v>2819</v>
      </c>
      <c r="E18" s="94">
        <v>7.8799999999999995E-2</v>
      </c>
      <c r="F18" s="96" t="s">
        <v>177</v>
      </c>
      <c r="G18" s="93">
        <v>470594.11564073717</v>
      </c>
      <c r="H18" s="94">
        <v>8.8061743125728259E-2</v>
      </c>
      <c r="I18" s="94">
        <v>7.5046640187889794E-3</v>
      </c>
      <c r="J18" s="83" t="s">
        <v>2820</v>
      </c>
    </row>
    <row r="19" spans="2:10">
      <c r="B19" s="86" t="s">
        <v>2821</v>
      </c>
      <c r="C19" s="111">
        <v>43100</v>
      </c>
      <c r="D19" s="100" t="s">
        <v>2808</v>
      </c>
      <c r="E19" s="94">
        <v>5.5800000000000002E-2</v>
      </c>
      <c r="F19" s="96" t="s">
        <v>177</v>
      </c>
      <c r="G19" s="93">
        <v>57276.274618520089</v>
      </c>
      <c r="H19" s="94">
        <v>1.0718044308283233E-2</v>
      </c>
      <c r="I19" s="94">
        <v>9.1339688061045307E-4</v>
      </c>
      <c r="J19" s="83" t="s">
        <v>2822</v>
      </c>
    </row>
    <row r="20" spans="2:10">
      <c r="B20" s="86" t="s">
        <v>2823</v>
      </c>
      <c r="C20" s="111">
        <v>43100</v>
      </c>
      <c r="D20" s="100" t="s">
        <v>2808</v>
      </c>
      <c r="E20" s="94">
        <v>6.5299999999999997E-2</v>
      </c>
      <c r="F20" s="96" t="s">
        <v>177</v>
      </c>
      <c r="G20" s="93">
        <v>271296.01129911776</v>
      </c>
      <c r="H20" s="94">
        <v>5.0767314898379198E-2</v>
      </c>
      <c r="I20" s="94">
        <v>4.32641494393818E-3</v>
      </c>
      <c r="J20" s="83" t="s">
        <v>2824</v>
      </c>
    </row>
    <row r="21" spans="2:10">
      <c r="B21" s="86" t="s">
        <v>2825</v>
      </c>
      <c r="C21" s="111">
        <v>43100</v>
      </c>
      <c r="D21" s="100" t="s">
        <v>2808</v>
      </c>
      <c r="E21" s="94">
        <v>6.8599999999999994E-2</v>
      </c>
      <c r="F21" s="96" t="s">
        <v>177</v>
      </c>
      <c r="G21" s="93">
        <v>109451.74163242115</v>
      </c>
      <c r="H21" s="94">
        <v>2.0481580274701351E-2</v>
      </c>
      <c r="I21" s="94">
        <v>1.7454501021633984E-3</v>
      </c>
      <c r="J21" s="83" t="s">
        <v>2826</v>
      </c>
    </row>
    <row r="22" spans="2:10">
      <c r="B22" s="86" t="s">
        <v>2827</v>
      </c>
      <c r="C22" s="111">
        <v>43100</v>
      </c>
      <c r="D22" s="100" t="s">
        <v>2808</v>
      </c>
      <c r="E22" s="94">
        <v>6.4000000000000001E-2</v>
      </c>
      <c r="F22" s="96" t="s">
        <v>177</v>
      </c>
      <c r="G22" s="93">
        <v>94286.552101988884</v>
      </c>
      <c r="H22" s="94">
        <v>1.7643735557787289E-2</v>
      </c>
      <c r="I22" s="94">
        <v>1.5036076132232362E-3</v>
      </c>
      <c r="J22" s="83" t="s">
        <v>2828</v>
      </c>
    </row>
    <row r="23" spans="2:10">
      <c r="B23" s="86" t="s">
        <v>2829</v>
      </c>
      <c r="C23" s="111">
        <v>43100</v>
      </c>
      <c r="D23" s="100" t="s">
        <v>2819</v>
      </c>
      <c r="E23" s="94">
        <v>6.5600000000000006E-2</v>
      </c>
      <c r="F23" s="96" t="s">
        <v>177</v>
      </c>
      <c r="G23" s="93">
        <v>870973.14286102832</v>
      </c>
      <c r="H23" s="94">
        <v>0.16298421639124419</v>
      </c>
      <c r="I23" s="94">
        <v>1.3889593153244456E-2</v>
      </c>
      <c r="J23" s="83" t="s">
        <v>2830</v>
      </c>
    </row>
    <row r="24" spans="2:10">
      <c r="B24" s="86" t="s">
        <v>2831</v>
      </c>
      <c r="C24" s="111">
        <v>43100</v>
      </c>
      <c r="D24" s="100" t="s">
        <v>2808</v>
      </c>
      <c r="E24" s="94">
        <v>6.8500000000000005E-2</v>
      </c>
      <c r="F24" s="96" t="s">
        <v>177</v>
      </c>
      <c r="G24" s="93">
        <v>295435.41998908413</v>
      </c>
      <c r="H24" s="94">
        <v>5.52844950683192E-2</v>
      </c>
      <c r="I24" s="94">
        <v>4.7113712062658054E-3</v>
      </c>
      <c r="J24" s="83" t="s">
        <v>2832</v>
      </c>
    </row>
    <row r="25" spans="2:10">
      <c r="B25" s="86" t="s">
        <v>2833</v>
      </c>
      <c r="C25" s="111">
        <v>43100</v>
      </c>
      <c r="D25" s="100" t="s">
        <v>2808</v>
      </c>
      <c r="E25" s="94">
        <v>3.9E-2</v>
      </c>
      <c r="F25" s="96" t="s">
        <v>177</v>
      </c>
      <c r="G25" s="93">
        <v>136178.16591705254</v>
      </c>
      <c r="H25" s="94">
        <v>2.5482865738753371E-2</v>
      </c>
      <c r="I25" s="94">
        <v>2.1716620500256689E-3</v>
      </c>
      <c r="J25" s="83" t="s">
        <v>2834</v>
      </c>
    </row>
    <row r="26" spans="2:10">
      <c r="B26" s="86" t="s">
        <v>2835</v>
      </c>
      <c r="C26" s="111">
        <v>43100</v>
      </c>
      <c r="D26" s="100" t="s">
        <v>2808</v>
      </c>
      <c r="E26" s="94">
        <v>4.1000000000000002E-2</v>
      </c>
      <c r="F26" s="96" t="s">
        <v>177</v>
      </c>
      <c r="G26" s="93">
        <v>236886.79504507381</v>
      </c>
      <c r="H26" s="94">
        <v>4.4328357286689615E-2</v>
      </c>
      <c r="I26" s="94">
        <v>3.7776838855719699E-3</v>
      </c>
      <c r="J26" s="83" t="s">
        <v>2836</v>
      </c>
    </row>
    <row r="27" spans="2:10">
      <c r="B27" s="86" t="s">
        <v>2837</v>
      </c>
      <c r="C27" s="111">
        <v>43100</v>
      </c>
      <c r="D27" s="100" t="s">
        <v>2808</v>
      </c>
      <c r="E27" s="94">
        <v>3.3099999999999997E-2</v>
      </c>
      <c r="F27" s="96" t="s">
        <v>177</v>
      </c>
      <c r="G27" s="93">
        <v>58340.971722737202</v>
      </c>
      <c r="H27" s="94">
        <v>1.0917279869846974E-2</v>
      </c>
      <c r="I27" s="94">
        <v>9.3037583079993427E-4</v>
      </c>
      <c r="J27" s="83" t="s">
        <v>2838</v>
      </c>
    </row>
    <row r="28" spans="2:10">
      <c r="B28" s="86" t="s">
        <v>2839</v>
      </c>
      <c r="C28" s="111">
        <v>43100</v>
      </c>
      <c r="D28" s="100" t="s">
        <v>2808</v>
      </c>
      <c r="E28" s="94">
        <v>1.24E-2</v>
      </c>
      <c r="F28" s="96" t="s">
        <v>177</v>
      </c>
      <c r="G28" s="93">
        <v>31164.418340000677</v>
      </c>
      <c r="H28" s="94">
        <v>5.8317622581898357E-3</v>
      </c>
      <c r="I28" s="94">
        <v>4.9698557888734607E-4</v>
      </c>
      <c r="J28" s="83" t="s">
        <v>2840</v>
      </c>
    </row>
    <row r="29" spans="2:10">
      <c r="B29" s="86" t="s">
        <v>2841</v>
      </c>
      <c r="C29" s="111">
        <v>43100</v>
      </c>
      <c r="D29" s="100" t="s">
        <v>2808</v>
      </c>
      <c r="E29" s="94">
        <v>5.0599999999999999E-2</v>
      </c>
      <c r="F29" s="96" t="s">
        <v>177</v>
      </c>
      <c r="G29" s="93">
        <v>56175.154369867603</v>
      </c>
      <c r="H29" s="94">
        <v>1.0511992925011371E-2</v>
      </c>
      <c r="I29" s="94">
        <v>8.9583708282341308E-4</v>
      </c>
      <c r="J29" s="83" t="s">
        <v>2842</v>
      </c>
    </row>
    <row r="30" spans="2:10">
      <c r="B30" s="86" t="s">
        <v>2843</v>
      </c>
      <c r="C30" s="111">
        <v>43100</v>
      </c>
      <c r="D30" s="100" t="s">
        <v>2808</v>
      </c>
      <c r="E30" s="94">
        <v>7.3800000000000004E-2</v>
      </c>
      <c r="F30" s="96" t="s">
        <v>177</v>
      </c>
      <c r="G30" s="93">
        <v>71039.35490309399</v>
      </c>
      <c r="H30" s="94">
        <v>1.3293513912251236E-2</v>
      </c>
      <c r="I30" s="94">
        <v>1.1328796364853645E-3</v>
      </c>
      <c r="J30" s="83" t="s">
        <v>2844</v>
      </c>
    </row>
    <row r="31" spans="2:10">
      <c r="B31" s="86" t="s">
        <v>2845</v>
      </c>
      <c r="C31" s="111">
        <v>43100</v>
      </c>
      <c r="D31" s="100" t="s">
        <v>2808</v>
      </c>
      <c r="E31" s="94">
        <v>4.6300000000000001E-2</v>
      </c>
      <c r="F31" s="96" t="s">
        <v>177</v>
      </c>
      <c r="G31" s="93">
        <v>28210.44395532594</v>
      </c>
      <c r="H31" s="94">
        <v>5.2789883818972578E-3</v>
      </c>
      <c r="I31" s="94">
        <v>4.4987792381837185E-4</v>
      </c>
      <c r="J31" s="83" t="s">
        <v>2846</v>
      </c>
    </row>
    <row r="32" spans="2:10">
      <c r="B32" s="86" t="s">
        <v>2847</v>
      </c>
      <c r="C32" s="111">
        <v>43100</v>
      </c>
      <c r="D32" s="100" t="s">
        <v>2808</v>
      </c>
      <c r="E32" s="94">
        <v>8.0299999999999996E-2</v>
      </c>
      <c r="F32" s="96" t="s">
        <v>177</v>
      </c>
      <c r="G32" s="93">
        <v>95432.677090137018</v>
      </c>
      <c r="H32" s="94">
        <v>1.785820862691791E-2</v>
      </c>
      <c r="I32" s="94">
        <v>1.5218851111215665E-3</v>
      </c>
      <c r="J32" s="83" t="s">
        <v>2848</v>
      </c>
    </row>
    <row r="33" spans="2:10">
      <c r="B33" s="86" t="s">
        <v>2849</v>
      </c>
      <c r="C33" s="111">
        <v>43100</v>
      </c>
      <c r="D33" s="100" t="s">
        <v>2808</v>
      </c>
      <c r="E33" s="94">
        <v>7.2999999999999995E-2</v>
      </c>
      <c r="F33" s="96" t="s">
        <v>177</v>
      </c>
      <c r="G33" s="93">
        <v>350945.20444087632</v>
      </c>
      <c r="H33" s="94">
        <v>6.5671978075204279E-2</v>
      </c>
      <c r="I33" s="94">
        <v>5.5965974941017673E-3</v>
      </c>
      <c r="J33" s="83" t="s">
        <v>2850</v>
      </c>
    </row>
    <row r="34" spans="2:10">
      <c r="B34" s="86" t="s">
        <v>2851</v>
      </c>
      <c r="C34" s="111">
        <v>43100</v>
      </c>
      <c r="D34" s="100" t="s">
        <v>2808</v>
      </c>
      <c r="E34" s="94">
        <v>7.0499999999999993E-2</v>
      </c>
      <c r="F34" s="96" t="s">
        <v>177</v>
      </c>
      <c r="G34" s="93">
        <v>165274.50913097351</v>
      </c>
      <c r="H34" s="94">
        <v>3.0927631444150411E-2</v>
      </c>
      <c r="I34" s="94">
        <v>2.6356675969257657E-3</v>
      </c>
      <c r="J34" s="83" t="s">
        <v>2852</v>
      </c>
    </row>
    <row r="35" spans="2:10">
      <c r="B35" s="86" t="s">
        <v>2853</v>
      </c>
      <c r="C35" s="111">
        <v>43100</v>
      </c>
      <c r="D35" s="100" t="s">
        <v>2808</v>
      </c>
      <c r="E35" s="94">
        <v>6.3700000000000007E-2</v>
      </c>
      <c r="F35" s="96" t="s">
        <v>177</v>
      </c>
      <c r="G35" s="93">
        <v>190619.92188810254</v>
      </c>
      <c r="H35" s="94">
        <v>3.5670489787363924E-2</v>
      </c>
      <c r="I35" s="94">
        <v>3.0398562615052251E-3</v>
      </c>
      <c r="J35" s="83" t="s">
        <v>2854</v>
      </c>
    </row>
    <row r="36" spans="2:10">
      <c r="B36" s="86" t="s">
        <v>2855</v>
      </c>
      <c r="C36" s="111">
        <v>43100</v>
      </c>
      <c r="D36" s="100" t="s">
        <v>2808</v>
      </c>
      <c r="E36" s="94">
        <v>5.7700000000000001E-2</v>
      </c>
      <c r="F36" s="96" t="s">
        <v>177</v>
      </c>
      <c r="G36" s="93">
        <v>79571.869766513308</v>
      </c>
      <c r="H36" s="94">
        <v>1.4890193741313354E-2</v>
      </c>
      <c r="I36" s="94">
        <v>1.2689494579239521E-3</v>
      </c>
      <c r="J36" s="83" t="s">
        <v>2856</v>
      </c>
    </row>
    <row r="37" spans="2:10">
      <c r="B37" s="86" t="s">
        <v>2857</v>
      </c>
      <c r="C37" s="111">
        <v>43100</v>
      </c>
      <c r="D37" s="100" t="s">
        <v>2808</v>
      </c>
      <c r="E37" s="94">
        <v>6.7500000000000004E-2</v>
      </c>
      <c r="F37" s="96" t="s">
        <v>177</v>
      </c>
      <c r="G37" s="93">
        <v>108301.0452144016</v>
      </c>
      <c r="H37" s="94">
        <v>2.0266251759083673E-2</v>
      </c>
      <c r="I37" s="94">
        <v>1.7270997027048268E-3</v>
      </c>
      <c r="J37" s="83" t="s">
        <v>2858</v>
      </c>
    </row>
    <row r="38" spans="2:10">
      <c r="B38" s="86" t="s">
        <v>2859</v>
      </c>
      <c r="C38" s="111">
        <v>43100</v>
      </c>
      <c r="D38" s="100" t="s">
        <v>2808</v>
      </c>
      <c r="E38" s="94">
        <v>6.9900000000000004E-2</v>
      </c>
      <c r="F38" s="96" t="s">
        <v>177</v>
      </c>
      <c r="G38" s="93">
        <v>39323.039326300233</v>
      </c>
      <c r="H38" s="94">
        <v>7.3584757500860642E-3</v>
      </c>
      <c r="I38" s="94">
        <v>6.2709283548883241E-4</v>
      </c>
      <c r="J38" s="83" t="s">
        <v>2860</v>
      </c>
    </row>
    <row r="39" spans="2:10">
      <c r="B39" s="86" t="s">
        <v>2861</v>
      </c>
      <c r="C39" s="111">
        <v>43100</v>
      </c>
      <c r="D39" s="100" t="s">
        <v>2808</v>
      </c>
      <c r="E39" s="94">
        <v>7.2599999999999998E-2</v>
      </c>
      <c r="F39" s="96" t="s">
        <v>177</v>
      </c>
      <c r="G39" s="93">
        <v>28047.11586433652</v>
      </c>
      <c r="H39" s="94">
        <v>5.2484249814723659E-3</v>
      </c>
      <c r="I39" s="94">
        <v>4.4727329616373805E-4</v>
      </c>
      <c r="J39" s="83" t="s">
        <v>2862</v>
      </c>
    </row>
    <row r="40" spans="2:10">
      <c r="B40" s="86" t="s">
        <v>2863</v>
      </c>
      <c r="C40" s="111">
        <v>43100</v>
      </c>
      <c r="D40" s="100" t="s">
        <v>2808</v>
      </c>
      <c r="E40" s="94">
        <v>7.0699999999999999E-2</v>
      </c>
      <c r="F40" s="96" t="s">
        <v>177</v>
      </c>
      <c r="G40" s="93">
        <v>79073.487330063304</v>
      </c>
      <c r="H40" s="94">
        <v>1.479693200123129E-2</v>
      </c>
      <c r="I40" s="94">
        <v>1.2610016476685469E-3</v>
      </c>
      <c r="J40" s="83" t="s">
        <v>2864</v>
      </c>
    </row>
    <row r="41" spans="2:10">
      <c r="B41" s="86" t="s">
        <v>2865</v>
      </c>
      <c r="C41" s="111">
        <v>43100</v>
      </c>
      <c r="D41" s="100" t="s">
        <v>2808</v>
      </c>
      <c r="E41" s="94">
        <v>7.0599999999999996E-2</v>
      </c>
      <c r="F41" s="96" t="s">
        <v>177</v>
      </c>
      <c r="G41" s="93">
        <v>84255.821860725118</v>
      </c>
      <c r="H41" s="94">
        <v>1.5766696384301334E-2</v>
      </c>
      <c r="I41" s="94">
        <v>1.3436454338804345E-3</v>
      </c>
      <c r="J41" s="83" t="s">
        <v>2866</v>
      </c>
    </row>
    <row r="42" spans="2:10">
      <c r="B42" s="86" t="s">
        <v>2867</v>
      </c>
      <c r="C42" s="111">
        <v>43100</v>
      </c>
      <c r="D42" s="100" t="s">
        <v>2808</v>
      </c>
      <c r="E42" s="94">
        <v>5.4100000000000002E-2</v>
      </c>
      <c r="F42" s="96" t="s">
        <v>177</v>
      </c>
      <c r="G42" s="93">
        <v>38604.83535999999</v>
      </c>
      <c r="H42" s="94">
        <v>7.2240790564382946E-3</v>
      </c>
      <c r="I42" s="94">
        <v>6.1563948474579056E-4</v>
      </c>
      <c r="J42" s="83" t="s">
        <v>2848</v>
      </c>
    </row>
    <row r="43" spans="2:10">
      <c r="B43" s="86" t="s">
        <v>2868</v>
      </c>
      <c r="C43" s="111">
        <v>43100</v>
      </c>
      <c r="D43" s="100" t="s">
        <v>2808</v>
      </c>
      <c r="E43" s="94">
        <v>7.9699999999999993E-2</v>
      </c>
      <c r="F43" s="96" t="s">
        <v>177</v>
      </c>
      <c r="G43" s="93">
        <v>44923.697279113796</v>
      </c>
      <c r="H43" s="94">
        <v>8.4065205206931368E-3</v>
      </c>
      <c r="I43" s="94">
        <v>7.1640771390119192E-4</v>
      </c>
      <c r="J43" s="83" t="s">
        <v>2866</v>
      </c>
    </row>
    <row r="44" spans="2:10">
      <c r="B44" s="104"/>
      <c r="C44" s="111"/>
      <c r="D44" s="100"/>
      <c r="E44" s="83"/>
      <c r="F44" s="83"/>
      <c r="G44" s="83"/>
      <c r="H44" s="94"/>
      <c r="I44" s="83"/>
      <c r="J44" s="83"/>
    </row>
    <row r="45" spans="2:10">
      <c r="B45" s="101" t="s">
        <v>98</v>
      </c>
      <c r="C45" s="111"/>
      <c r="D45" s="105"/>
      <c r="E45" s="126">
        <v>0</v>
      </c>
      <c r="F45" s="166"/>
      <c r="G45" s="90">
        <v>37113.245878919275</v>
      </c>
      <c r="H45" s="91">
        <v>6.944959608560953E-3</v>
      </c>
      <c r="I45" s="91">
        <v>5.9185279142041924E-4</v>
      </c>
      <c r="J45" s="81"/>
    </row>
    <row r="46" spans="2:10">
      <c r="B46" s="86" t="s">
        <v>2869</v>
      </c>
      <c r="C46" s="111">
        <v>43100</v>
      </c>
      <c r="D46" s="100" t="s">
        <v>30</v>
      </c>
      <c r="E46" s="94">
        <v>0</v>
      </c>
      <c r="F46" s="96" t="s">
        <v>177</v>
      </c>
      <c r="G46" s="93">
        <v>24222.580463326278</v>
      </c>
      <c r="H46" s="94">
        <v>4.5327440095578432E-3</v>
      </c>
      <c r="I46" s="94">
        <v>3.8628262021049705E-4</v>
      </c>
      <c r="J46" s="83" t="s">
        <v>2870</v>
      </c>
    </row>
    <row r="47" spans="2:10">
      <c r="B47" s="86" t="s">
        <v>2871</v>
      </c>
      <c r="C47" s="111">
        <v>43100</v>
      </c>
      <c r="D47" s="100" t="s">
        <v>30</v>
      </c>
      <c r="E47" s="94">
        <v>0</v>
      </c>
      <c r="F47" s="96" t="s">
        <v>177</v>
      </c>
      <c r="G47" s="93">
        <v>12890.665415593001</v>
      </c>
      <c r="H47" s="94">
        <v>2.4122155990031107E-3</v>
      </c>
      <c r="I47" s="94">
        <v>2.0557017120992221E-4</v>
      </c>
      <c r="J47" s="83" t="s">
        <v>2856</v>
      </c>
    </row>
    <row r="48" spans="2:10">
      <c r="B48" s="159"/>
      <c r="C48" s="159"/>
      <c r="D48" s="160"/>
      <c r="E48" s="160"/>
      <c r="F48" s="168"/>
      <c r="G48" s="168"/>
      <c r="H48" s="168"/>
      <c r="I48" s="168"/>
      <c r="J48" s="160"/>
    </row>
    <row r="49" spans="2:10">
      <c r="B49" s="159"/>
      <c r="C49" s="159"/>
      <c r="D49" s="160"/>
      <c r="E49" s="160"/>
      <c r="F49" s="168"/>
      <c r="G49" s="168"/>
      <c r="H49" s="168"/>
      <c r="I49" s="168"/>
      <c r="J49" s="160"/>
    </row>
    <row r="50" spans="2:10">
      <c r="F50" s="3"/>
      <c r="G50" s="3"/>
      <c r="H50" s="3"/>
      <c r="I50" s="3"/>
    </row>
    <row r="51" spans="2:10">
      <c r="B51" s="112"/>
      <c r="F51" s="3"/>
      <c r="G51" s="3"/>
      <c r="H51" s="3"/>
      <c r="I51" s="3"/>
    </row>
    <row r="52" spans="2:10">
      <c r="B52" s="112"/>
      <c r="F52" s="3"/>
      <c r="G52" s="3"/>
      <c r="H52" s="3"/>
      <c r="I52" s="3"/>
    </row>
    <row r="53" spans="2:10">
      <c r="F53" s="3"/>
      <c r="G53" s="3"/>
      <c r="H53" s="3"/>
      <c r="I53" s="3"/>
    </row>
    <row r="54" spans="2:10">
      <c r="F54" s="3"/>
      <c r="G54" s="3"/>
      <c r="H54" s="3"/>
      <c r="I54" s="3"/>
    </row>
    <row r="55" spans="2:10">
      <c r="F55" s="3"/>
      <c r="G55" s="3"/>
      <c r="H55" s="3"/>
      <c r="I55" s="3"/>
    </row>
    <row r="56" spans="2:10">
      <c r="F56" s="3"/>
      <c r="G56" s="3"/>
      <c r="H56" s="3"/>
      <c r="I56" s="3"/>
    </row>
    <row r="57" spans="2:10">
      <c r="F57" s="3"/>
      <c r="G57" s="3"/>
      <c r="H57" s="3"/>
      <c r="I57" s="3"/>
    </row>
    <row r="58" spans="2:10">
      <c r="F58" s="3"/>
      <c r="G58" s="3"/>
      <c r="H58" s="3"/>
      <c r="I58" s="3"/>
    </row>
    <row r="59" spans="2:10">
      <c r="F59" s="3"/>
      <c r="G59" s="3"/>
      <c r="H59" s="3"/>
      <c r="I59" s="3"/>
    </row>
    <row r="60" spans="2:10">
      <c r="F60" s="3"/>
      <c r="G60" s="3"/>
      <c r="H60" s="3"/>
      <c r="I60" s="3"/>
    </row>
    <row r="61" spans="2:10">
      <c r="F61" s="3"/>
      <c r="G61" s="3"/>
      <c r="H61" s="3"/>
      <c r="I61" s="3"/>
    </row>
    <row r="62" spans="2:10">
      <c r="F62" s="3"/>
      <c r="G62" s="3"/>
      <c r="H62" s="3"/>
      <c r="I62" s="3"/>
    </row>
    <row r="63" spans="2:10">
      <c r="F63" s="3"/>
      <c r="G63" s="3"/>
      <c r="H63" s="3"/>
      <c r="I63" s="3"/>
    </row>
    <row r="64" spans="2:10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</sheetData>
  <mergeCells count="1">
    <mergeCell ref="B6:J6"/>
  </mergeCells>
  <phoneticPr fontId="3" type="noConversion"/>
  <dataValidations count="1">
    <dataValidation allowBlank="1" showInputMessage="1" showErrorMessage="1" sqref="D1:J9 C5:C9 B1:B9 B48:J1048576 Y27:XFD27 A1:A1048576 E12:E43 K1:K1048576 L1:XFD26 L27:W27 L28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192</v>
      </c>
      <c r="C1" s="77" t="s" vm="1">
        <v>273</v>
      </c>
    </row>
    <row r="2" spans="2:60">
      <c r="B2" s="57" t="s">
        <v>191</v>
      </c>
      <c r="C2" s="77" t="s">
        <v>274</v>
      </c>
    </row>
    <row r="3" spans="2:60">
      <c r="B3" s="57" t="s">
        <v>193</v>
      </c>
      <c r="C3" s="77" t="s">
        <v>275</v>
      </c>
    </row>
    <row r="4" spans="2:60">
      <c r="B4" s="57" t="s">
        <v>194</v>
      </c>
      <c r="C4" s="77">
        <v>17012</v>
      </c>
    </row>
    <row r="6" spans="2:60" ht="26.25" customHeight="1">
      <c r="B6" s="153" t="s">
        <v>227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60" s="3" customFormat="1" ht="66">
      <c r="B7" s="60" t="s">
        <v>129</v>
      </c>
      <c r="C7" s="60" t="s">
        <v>130</v>
      </c>
      <c r="D7" s="60" t="s">
        <v>15</v>
      </c>
      <c r="E7" s="60" t="s">
        <v>16</v>
      </c>
      <c r="F7" s="60" t="s">
        <v>63</v>
      </c>
      <c r="G7" s="60" t="s">
        <v>114</v>
      </c>
      <c r="H7" s="60" t="s">
        <v>59</v>
      </c>
      <c r="I7" s="60" t="s">
        <v>123</v>
      </c>
      <c r="J7" s="60" t="s">
        <v>195</v>
      </c>
      <c r="K7" s="60" t="s">
        <v>196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259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2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8.5703125" style="1" bestFit="1" customWidth="1"/>
    <col min="4" max="4" width="6.85546875" style="1" customWidth="1"/>
    <col min="5" max="5" width="11.140625" style="1" bestFit="1" customWidth="1"/>
    <col min="6" max="6" width="9" style="1" customWidth="1"/>
    <col min="7" max="7" width="9" style="1" bestFit="1" customWidth="1"/>
    <col min="8" max="8" width="8" style="1" bestFit="1" customWidth="1"/>
    <col min="9" max="9" width="9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192</v>
      </c>
      <c r="C1" s="77" t="s" vm="1">
        <v>273</v>
      </c>
    </row>
    <row r="2" spans="2:60">
      <c r="B2" s="57" t="s">
        <v>191</v>
      </c>
      <c r="C2" s="77" t="s">
        <v>274</v>
      </c>
    </row>
    <row r="3" spans="2:60">
      <c r="B3" s="57" t="s">
        <v>193</v>
      </c>
      <c r="C3" s="77" t="s">
        <v>275</v>
      </c>
    </row>
    <row r="4" spans="2:60">
      <c r="B4" s="57" t="s">
        <v>194</v>
      </c>
      <c r="C4" s="77">
        <v>17012</v>
      </c>
    </row>
    <row r="6" spans="2:60" ht="26.25" customHeight="1">
      <c r="B6" s="153" t="s">
        <v>228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60" s="3" customFormat="1" ht="63">
      <c r="B7" s="60" t="s">
        <v>129</v>
      </c>
      <c r="C7" s="62" t="s">
        <v>50</v>
      </c>
      <c r="D7" s="62" t="s">
        <v>15</v>
      </c>
      <c r="E7" s="62" t="s">
        <v>16</v>
      </c>
      <c r="F7" s="62" t="s">
        <v>63</v>
      </c>
      <c r="G7" s="62" t="s">
        <v>114</v>
      </c>
      <c r="H7" s="62" t="s">
        <v>59</v>
      </c>
      <c r="I7" s="62" t="s">
        <v>123</v>
      </c>
      <c r="J7" s="62" t="s">
        <v>195</v>
      </c>
      <c r="K7" s="64" t="s">
        <v>196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259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62</v>
      </c>
      <c r="C10" s="123"/>
      <c r="D10" s="123"/>
      <c r="E10" s="123"/>
      <c r="F10" s="123"/>
      <c r="G10" s="123"/>
      <c r="H10" s="126">
        <v>0.8962</v>
      </c>
      <c r="I10" s="124">
        <v>2815.5233589977197</v>
      </c>
      <c r="J10" s="126">
        <v>1</v>
      </c>
      <c r="K10" s="126">
        <v>4.4899747243037952E-5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19.5" customHeight="1">
      <c r="B11" s="127" t="s">
        <v>250</v>
      </c>
      <c r="C11" s="123"/>
      <c r="D11" s="123"/>
      <c r="E11" s="123"/>
      <c r="F11" s="123"/>
      <c r="G11" s="123"/>
      <c r="H11" s="126">
        <v>0.8962</v>
      </c>
      <c r="I11" s="124">
        <v>2815.5233589977197</v>
      </c>
      <c r="J11" s="126">
        <v>1</v>
      </c>
      <c r="K11" s="126">
        <v>4.4899747243037952E-5</v>
      </c>
    </row>
    <row r="12" spans="2:60">
      <c r="B12" s="82" t="s">
        <v>2872</v>
      </c>
      <c r="C12" s="83" t="s">
        <v>2873</v>
      </c>
      <c r="D12" s="83" t="s">
        <v>693</v>
      </c>
      <c r="E12" s="83" t="s">
        <v>339</v>
      </c>
      <c r="F12" s="97">
        <v>6.7750000000000005E-2</v>
      </c>
      <c r="G12" s="96" t="s">
        <v>177</v>
      </c>
      <c r="H12" s="94">
        <v>0.8962</v>
      </c>
      <c r="I12" s="93">
        <v>2815.5233589977197</v>
      </c>
      <c r="J12" s="94">
        <v>1</v>
      </c>
      <c r="K12" s="94">
        <v>4.4899747243037952E-5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83"/>
      <c r="D13" s="83"/>
      <c r="E13" s="83"/>
      <c r="F13" s="83"/>
      <c r="G13" s="83"/>
      <c r="H13" s="94"/>
      <c r="I13" s="83"/>
      <c r="J13" s="94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2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2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19.7109375" style="1" customWidth="1"/>
    <col min="4" max="4" width="13.425781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192</v>
      </c>
      <c r="C1" s="77" t="s" vm="1">
        <v>273</v>
      </c>
    </row>
    <row r="2" spans="2:47">
      <c r="B2" s="57" t="s">
        <v>191</v>
      </c>
      <c r="C2" s="77" t="s">
        <v>274</v>
      </c>
    </row>
    <row r="3" spans="2:47">
      <c r="B3" s="57" t="s">
        <v>193</v>
      </c>
      <c r="C3" s="77" t="s">
        <v>275</v>
      </c>
    </row>
    <row r="4" spans="2:47">
      <c r="B4" s="57" t="s">
        <v>194</v>
      </c>
      <c r="C4" s="77">
        <v>17012</v>
      </c>
    </row>
    <row r="6" spans="2:47" ht="26.25" customHeight="1">
      <c r="B6" s="156" t="s">
        <v>229</v>
      </c>
      <c r="C6" s="157"/>
      <c r="D6" s="158"/>
    </row>
    <row r="7" spans="2:47" s="3" customFormat="1" ht="31.5">
      <c r="B7" s="129" t="s">
        <v>129</v>
      </c>
      <c r="C7" s="130" t="s">
        <v>120</v>
      </c>
      <c r="D7" s="131" t="s">
        <v>119</v>
      </c>
    </row>
    <row r="8" spans="2:47" s="3" customFormat="1">
      <c r="B8" s="132"/>
      <c r="C8" s="133" t="s">
        <v>2883</v>
      </c>
      <c r="D8" s="134" t="s">
        <v>22</v>
      </c>
    </row>
    <row r="9" spans="2:47" s="4" customFormat="1" ht="18" customHeight="1">
      <c r="B9" s="135"/>
      <c r="C9" s="136" t="s">
        <v>1</v>
      </c>
      <c r="D9" s="137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5" t="s">
        <v>2884</v>
      </c>
      <c r="C10" s="90">
        <v>4320112.4522450045</v>
      </c>
      <c r="D10" s="10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28</v>
      </c>
      <c r="C11" s="90">
        <v>1253870.0513697187</v>
      </c>
      <c r="D11" s="138"/>
    </row>
    <row r="12" spans="2:47">
      <c r="B12" s="86" t="s">
        <v>2897</v>
      </c>
      <c r="C12" s="93">
        <v>53939.141764755717</v>
      </c>
      <c r="D12" s="111">
        <v>45640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2892</v>
      </c>
      <c r="C13" s="93">
        <v>1853.3394908915127</v>
      </c>
      <c r="D13" s="111">
        <v>43344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2894</v>
      </c>
      <c r="C14" s="93">
        <v>8314.7149824828612</v>
      </c>
      <c r="D14" s="111">
        <v>44516</v>
      </c>
    </row>
    <row r="15" spans="2:47">
      <c r="B15" s="86" t="s">
        <v>2888</v>
      </c>
      <c r="C15" s="93">
        <v>1814.4781869641711</v>
      </c>
      <c r="D15" s="111">
        <v>43465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2955</v>
      </c>
      <c r="C16" s="93">
        <v>13777.975598404635</v>
      </c>
      <c r="D16" s="111">
        <v>47467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2898</v>
      </c>
      <c r="C17" s="93">
        <v>62454.530365203471</v>
      </c>
      <c r="D17" s="111">
        <v>46054</v>
      </c>
    </row>
    <row r="18" spans="2:4">
      <c r="B18" s="86" t="s">
        <v>1992</v>
      </c>
      <c r="C18" s="93">
        <v>4028.7179069485364</v>
      </c>
      <c r="D18" s="111">
        <v>43496</v>
      </c>
    </row>
    <row r="19" spans="2:4">
      <c r="B19" s="86" t="s">
        <v>2890</v>
      </c>
      <c r="C19" s="93">
        <v>5169.9432259636988</v>
      </c>
      <c r="D19" s="111">
        <v>43883</v>
      </c>
    </row>
    <row r="20" spans="2:4">
      <c r="B20" s="86" t="s">
        <v>2902</v>
      </c>
      <c r="C20" s="93">
        <v>3057.674521560758</v>
      </c>
      <c r="D20" s="111">
        <v>44498</v>
      </c>
    </row>
    <row r="21" spans="2:4">
      <c r="B21" s="86" t="s">
        <v>2886</v>
      </c>
      <c r="C21" s="93">
        <v>3850.7163338212381</v>
      </c>
      <c r="D21" s="111">
        <v>43465</v>
      </c>
    </row>
    <row r="22" spans="2:4">
      <c r="B22" s="86" t="s">
        <v>2900</v>
      </c>
      <c r="C22" s="93">
        <v>1070.5630075024187</v>
      </c>
      <c r="D22" s="111">
        <v>45534</v>
      </c>
    </row>
    <row r="23" spans="2:4">
      <c r="B23" s="86" t="s">
        <v>2893</v>
      </c>
      <c r="C23" s="93">
        <v>38849.811965778892</v>
      </c>
      <c r="D23" s="111">
        <v>45534</v>
      </c>
    </row>
    <row r="24" spans="2:4">
      <c r="B24" s="86" t="s">
        <v>2899</v>
      </c>
      <c r="C24" s="93">
        <v>32122.193891264949</v>
      </c>
      <c r="D24" s="111">
        <v>46132</v>
      </c>
    </row>
    <row r="25" spans="2:4">
      <c r="B25" s="86" t="s">
        <v>2887</v>
      </c>
      <c r="C25" s="93">
        <v>1888.2771948071547</v>
      </c>
      <c r="D25" s="111">
        <v>44290</v>
      </c>
    </row>
    <row r="26" spans="2:4">
      <c r="B26" s="86" t="s">
        <v>2000</v>
      </c>
      <c r="C26" s="93">
        <v>5259.0801781354867</v>
      </c>
      <c r="D26" s="111">
        <v>43646</v>
      </c>
    </row>
    <row r="27" spans="2:4">
      <c r="B27" s="86" t="s">
        <v>2001</v>
      </c>
      <c r="C27" s="93">
        <v>125.59040013195761</v>
      </c>
      <c r="D27" s="111">
        <v>43861</v>
      </c>
    </row>
    <row r="28" spans="2:4">
      <c r="B28" s="86" t="s">
        <v>2002</v>
      </c>
      <c r="C28" s="93">
        <v>6964.2486803132633</v>
      </c>
      <c r="D28" s="111">
        <v>43830</v>
      </c>
    </row>
    <row r="29" spans="2:4">
      <c r="B29" s="86" t="s">
        <v>2896</v>
      </c>
      <c r="C29" s="93">
        <v>24300.365467202853</v>
      </c>
      <c r="D29" s="111">
        <v>44727</v>
      </c>
    </row>
    <row r="30" spans="2:4">
      <c r="B30" s="86" t="s">
        <v>2885</v>
      </c>
      <c r="C30" s="93">
        <v>2339.9769171986468</v>
      </c>
      <c r="D30" s="111">
        <v>43344</v>
      </c>
    </row>
    <row r="31" spans="2:4">
      <c r="B31" s="86" t="s">
        <v>2889</v>
      </c>
      <c r="C31" s="93">
        <v>13506.421074199399</v>
      </c>
      <c r="D31" s="111">
        <v>44012</v>
      </c>
    </row>
    <row r="32" spans="2:4">
      <c r="B32" s="86" t="s">
        <v>2901</v>
      </c>
      <c r="C32" s="93">
        <v>59114.404648370248</v>
      </c>
      <c r="D32" s="111">
        <v>46752</v>
      </c>
    </row>
    <row r="33" spans="2:4">
      <c r="B33" s="86" t="s">
        <v>2007</v>
      </c>
      <c r="C33" s="93">
        <v>57298.155277679478</v>
      </c>
      <c r="D33" s="111">
        <v>46631</v>
      </c>
    </row>
    <row r="34" spans="2:4">
      <c r="B34" s="86" t="s">
        <v>2895</v>
      </c>
      <c r="C34" s="93">
        <v>49.299865507173266</v>
      </c>
      <c r="D34" s="111">
        <v>44927</v>
      </c>
    </row>
    <row r="35" spans="2:4">
      <c r="B35" s="86" t="s">
        <v>2891</v>
      </c>
      <c r="C35" s="93">
        <v>6274.6292403063553</v>
      </c>
      <c r="D35" s="111">
        <v>45255</v>
      </c>
    </row>
    <row r="36" spans="2:4">
      <c r="B36" s="86" t="s">
        <v>2021</v>
      </c>
      <c r="C36" s="93">
        <v>73997.575809741902</v>
      </c>
      <c r="D36" s="111">
        <v>47177</v>
      </c>
    </row>
    <row r="37" spans="2:4">
      <c r="B37" s="86" t="s">
        <v>2963</v>
      </c>
      <c r="C37" s="93">
        <v>147688.79713093676</v>
      </c>
      <c r="D37" s="111">
        <v>46100</v>
      </c>
    </row>
    <row r="38" spans="2:4">
      <c r="B38" s="86" t="s">
        <v>2964</v>
      </c>
      <c r="C38" s="93">
        <v>51714.267246881587</v>
      </c>
      <c r="D38" s="111">
        <v>43830</v>
      </c>
    </row>
    <row r="39" spans="2:4">
      <c r="B39" s="86" t="s">
        <v>2965</v>
      </c>
      <c r="C39" s="93">
        <v>24909.26960775294</v>
      </c>
      <c r="D39" s="111">
        <v>43824</v>
      </c>
    </row>
    <row r="40" spans="2:4">
      <c r="B40" s="86" t="s">
        <v>2966</v>
      </c>
      <c r="C40" s="93">
        <v>90979.325543542436</v>
      </c>
      <c r="D40" s="111">
        <v>44246</v>
      </c>
    </row>
    <row r="41" spans="2:4">
      <c r="B41" s="86" t="s">
        <v>2967</v>
      </c>
      <c r="C41" s="93">
        <v>196635.22754401382</v>
      </c>
      <c r="D41" s="111">
        <v>44502</v>
      </c>
    </row>
    <row r="42" spans="2:4">
      <c r="B42" s="86" t="s">
        <v>2968</v>
      </c>
      <c r="C42" s="93">
        <v>76554.42985772065</v>
      </c>
      <c r="D42" s="111">
        <v>44255</v>
      </c>
    </row>
    <row r="43" spans="2:4">
      <c r="B43" s="86" t="s">
        <v>2969</v>
      </c>
      <c r="C43" s="93">
        <v>2637.6698675274665</v>
      </c>
      <c r="D43" s="111">
        <v>43948</v>
      </c>
    </row>
    <row r="44" spans="2:4">
      <c r="B44" s="86" t="s">
        <v>2970</v>
      </c>
      <c r="C44" s="93">
        <v>20513.193959057957</v>
      </c>
      <c r="D44" s="111">
        <v>44739</v>
      </c>
    </row>
    <row r="45" spans="2:4">
      <c r="B45" s="86" t="s">
        <v>2971</v>
      </c>
      <c r="C45" s="93">
        <v>23552.818920888461</v>
      </c>
      <c r="D45" s="111">
        <v>43908</v>
      </c>
    </row>
    <row r="46" spans="2:4">
      <c r="B46" s="86" t="s">
        <v>2972</v>
      </c>
      <c r="C46" s="93">
        <v>17340.053161069991</v>
      </c>
      <c r="D46" s="111">
        <v>44926</v>
      </c>
    </row>
    <row r="47" spans="2:4">
      <c r="B47" s="86" t="s">
        <v>2973</v>
      </c>
      <c r="C47" s="93">
        <v>32033.66667103878</v>
      </c>
      <c r="D47" s="111">
        <v>43800</v>
      </c>
    </row>
    <row r="48" spans="2:4">
      <c r="B48" s="86" t="s">
        <v>2974</v>
      </c>
      <c r="C48" s="93">
        <v>87889.505864150953</v>
      </c>
      <c r="D48" s="111">
        <v>44739</v>
      </c>
    </row>
    <row r="49" spans="2:4">
      <c r="B49" s="86"/>
      <c r="C49" s="93"/>
      <c r="D49" s="111"/>
    </row>
    <row r="50" spans="2:4">
      <c r="B50" s="80" t="s">
        <v>2903</v>
      </c>
      <c r="C50" s="90">
        <v>3066242.4008752862</v>
      </c>
      <c r="D50" s="138"/>
    </row>
    <row r="51" spans="2:4">
      <c r="B51" s="86" t="s">
        <v>2956</v>
      </c>
      <c r="C51" s="93">
        <v>132895.3037085878</v>
      </c>
      <c r="D51" s="111">
        <v>45778</v>
      </c>
    </row>
    <row r="52" spans="2:4">
      <c r="B52" s="86" t="s">
        <v>2935</v>
      </c>
      <c r="C52" s="93">
        <v>35085.989214821755</v>
      </c>
      <c r="D52" s="111">
        <v>46054</v>
      </c>
    </row>
    <row r="53" spans="2:4">
      <c r="B53" s="86" t="s">
        <v>2975</v>
      </c>
      <c r="C53" s="93">
        <v>18416.665730754044</v>
      </c>
      <c r="D53" s="111">
        <v>43525</v>
      </c>
    </row>
    <row r="54" spans="2:4">
      <c r="B54" s="86" t="s">
        <v>2909</v>
      </c>
      <c r="C54" s="93">
        <v>495.2589924446894</v>
      </c>
      <c r="D54" s="111">
        <v>43540</v>
      </c>
    </row>
    <row r="55" spans="2:4">
      <c r="B55" s="86" t="s">
        <v>2948</v>
      </c>
      <c r="C55" s="93">
        <v>108873.78852336221</v>
      </c>
      <c r="D55" s="111">
        <v>46601</v>
      </c>
    </row>
    <row r="56" spans="2:4">
      <c r="B56" s="86" t="s">
        <v>2936</v>
      </c>
      <c r="C56" s="93">
        <v>53450.586084337279</v>
      </c>
      <c r="D56" s="111">
        <v>44429</v>
      </c>
    </row>
    <row r="57" spans="2:4">
      <c r="B57" s="86" t="s">
        <v>2944</v>
      </c>
      <c r="C57" s="93">
        <v>83186.260354648461</v>
      </c>
      <c r="D57" s="111">
        <v>45382</v>
      </c>
    </row>
    <row r="58" spans="2:4">
      <c r="B58" s="86" t="s">
        <v>2926</v>
      </c>
      <c r="C58" s="93">
        <v>23609.116039583223</v>
      </c>
      <c r="D58" s="111">
        <v>44621</v>
      </c>
    </row>
    <row r="59" spans="2:4">
      <c r="B59" s="86" t="s">
        <v>2904</v>
      </c>
      <c r="C59" s="93">
        <v>15.195573890099917</v>
      </c>
      <c r="D59" s="111">
        <v>43465</v>
      </c>
    </row>
    <row r="60" spans="2:4">
      <c r="B60" s="86" t="s">
        <v>2905</v>
      </c>
      <c r="C60" s="93">
        <v>80.216839094052787</v>
      </c>
      <c r="D60" s="111">
        <v>43580</v>
      </c>
    </row>
    <row r="61" spans="2:4">
      <c r="B61" s="86" t="s">
        <v>2927</v>
      </c>
      <c r="C61" s="93">
        <v>57574.230142163236</v>
      </c>
      <c r="D61" s="111">
        <v>45748</v>
      </c>
    </row>
    <row r="62" spans="2:4">
      <c r="B62" s="86" t="s">
        <v>2937</v>
      </c>
      <c r="C62" s="93">
        <v>83519.667751222078</v>
      </c>
      <c r="D62" s="111">
        <v>44722</v>
      </c>
    </row>
    <row r="63" spans="2:4">
      <c r="B63" s="169" t="s">
        <v>2932</v>
      </c>
      <c r="C63" s="93">
        <v>39951.186705481188</v>
      </c>
      <c r="D63" s="111">
        <v>46082</v>
      </c>
    </row>
    <row r="64" spans="2:4">
      <c r="B64" s="86" t="s">
        <v>2050</v>
      </c>
      <c r="C64" s="93">
        <v>38219.390107652463</v>
      </c>
      <c r="D64" s="111">
        <v>44727</v>
      </c>
    </row>
    <row r="65" spans="2:4">
      <c r="B65" s="86" t="s">
        <v>2957</v>
      </c>
      <c r="C65" s="93">
        <v>119771.26379801244</v>
      </c>
      <c r="D65" s="111">
        <v>46742</v>
      </c>
    </row>
    <row r="66" spans="2:4">
      <c r="B66" s="86" t="s">
        <v>2051</v>
      </c>
      <c r="C66" s="93">
        <v>153092.68052032482</v>
      </c>
      <c r="D66" s="111">
        <v>45557</v>
      </c>
    </row>
    <row r="67" spans="2:4">
      <c r="B67" s="86" t="s">
        <v>2052</v>
      </c>
      <c r="C67" s="93">
        <v>565.36498885932292</v>
      </c>
      <c r="D67" s="111">
        <v>44196</v>
      </c>
    </row>
    <row r="68" spans="2:4">
      <c r="B68" s="86" t="s">
        <v>2055</v>
      </c>
      <c r="C68" s="93">
        <v>200318.14933188516</v>
      </c>
      <c r="D68" s="111">
        <v>50041</v>
      </c>
    </row>
    <row r="69" spans="2:4">
      <c r="B69" s="86" t="s">
        <v>2976</v>
      </c>
      <c r="C69" s="93">
        <v>3284.3587876605134</v>
      </c>
      <c r="D69" s="111">
        <v>44075</v>
      </c>
    </row>
    <row r="70" spans="2:4">
      <c r="B70" s="86" t="s">
        <v>2942</v>
      </c>
      <c r="C70" s="93">
        <v>77632.207103757435</v>
      </c>
      <c r="D70" s="111">
        <v>46012</v>
      </c>
    </row>
    <row r="71" spans="2:4">
      <c r="B71" s="86" t="s">
        <v>2061</v>
      </c>
      <c r="C71" s="93">
        <v>35.000376338120226</v>
      </c>
      <c r="D71" s="111">
        <v>43465</v>
      </c>
    </row>
    <row r="72" spans="2:4">
      <c r="B72" s="86" t="s">
        <v>2914</v>
      </c>
      <c r="C72" s="93">
        <v>1460.064545179793</v>
      </c>
      <c r="D72" s="111">
        <v>43378</v>
      </c>
    </row>
    <row r="73" spans="2:4">
      <c r="B73" s="86" t="s">
        <v>2919</v>
      </c>
      <c r="C73" s="93">
        <v>3494.1685251340864</v>
      </c>
      <c r="D73" s="111">
        <v>44738</v>
      </c>
    </row>
    <row r="74" spans="2:4">
      <c r="B74" s="86" t="s">
        <v>2913</v>
      </c>
      <c r="C74" s="93">
        <v>663.17892415810206</v>
      </c>
      <c r="D74" s="111">
        <v>43282</v>
      </c>
    </row>
    <row r="75" spans="2:4">
      <c r="B75" s="86" t="s">
        <v>2917</v>
      </c>
      <c r="C75" s="93">
        <v>2994.9267179322474</v>
      </c>
      <c r="D75" s="111">
        <v>44378</v>
      </c>
    </row>
    <row r="76" spans="2:4">
      <c r="B76" s="86" t="s">
        <v>2931</v>
      </c>
      <c r="C76" s="93">
        <v>379.56321932137331</v>
      </c>
      <c r="D76" s="111">
        <v>44727</v>
      </c>
    </row>
    <row r="77" spans="2:4">
      <c r="B77" s="86" t="s">
        <v>2066</v>
      </c>
      <c r="C77" s="93">
        <v>6339.2037565568062</v>
      </c>
      <c r="D77" s="111">
        <v>46199</v>
      </c>
    </row>
    <row r="78" spans="2:4">
      <c r="B78" s="86" t="s">
        <v>2939</v>
      </c>
      <c r="C78" s="93">
        <v>54986.36707906027</v>
      </c>
      <c r="D78" s="111">
        <v>47026</v>
      </c>
    </row>
    <row r="79" spans="2:4">
      <c r="B79" s="86" t="s">
        <v>2945</v>
      </c>
      <c r="C79" s="93">
        <v>17088.460117911407</v>
      </c>
      <c r="D79" s="111">
        <v>46201</v>
      </c>
    </row>
    <row r="80" spans="2:4">
      <c r="B80" s="86" t="s">
        <v>2952</v>
      </c>
      <c r="C80" s="93">
        <v>42801.724645699011</v>
      </c>
      <c r="D80" s="111">
        <v>46938</v>
      </c>
    </row>
    <row r="81" spans="2:4">
      <c r="B81" s="86" t="s">
        <v>2073</v>
      </c>
      <c r="C81" s="93">
        <v>5431.4562520007867</v>
      </c>
      <c r="D81" s="111">
        <v>43465</v>
      </c>
    </row>
    <row r="82" spans="2:4">
      <c r="B82" s="86" t="s">
        <v>2074</v>
      </c>
      <c r="C82" s="93">
        <v>19395.58825746239</v>
      </c>
      <c r="D82" s="111">
        <v>46201</v>
      </c>
    </row>
    <row r="83" spans="2:4">
      <c r="B83" s="86" t="s">
        <v>2910</v>
      </c>
      <c r="C83" s="93">
        <v>392.60548857968331</v>
      </c>
      <c r="D83" s="111">
        <v>43386</v>
      </c>
    </row>
    <row r="84" spans="2:4">
      <c r="B84" s="169" t="s">
        <v>2013</v>
      </c>
      <c r="C84" s="93">
        <v>59586.018653978128</v>
      </c>
      <c r="D84" s="111">
        <v>47262</v>
      </c>
    </row>
    <row r="85" spans="2:4">
      <c r="B85" s="169" t="s">
        <v>2949</v>
      </c>
      <c r="C85" s="93">
        <v>114392.86523976746</v>
      </c>
      <c r="D85" s="111">
        <v>45485</v>
      </c>
    </row>
    <row r="86" spans="2:4">
      <c r="B86" s="86" t="s">
        <v>2077</v>
      </c>
      <c r="C86" s="93">
        <v>140077.41296411105</v>
      </c>
      <c r="D86" s="111">
        <v>45777</v>
      </c>
    </row>
    <row r="87" spans="2:4">
      <c r="B87" s="86" t="s">
        <v>2950</v>
      </c>
      <c r="C87" s="93">
        <v>5230.4862958359308</v>
      </c>
      <c r="D87" s="111">
        <v>46663</v>
      </c>
    </row>
    <row r="88" spans="2:4">
      <c r="B88" s="86" t="s">
        <v>2079</v>
      </c>
      <c r="C88" s="93">
        <v>102547.38784940503</v>
      </c>
      <c r="D88" s="111">
        <v>47178</v>
      </c>
    </row>
    <row r="89" spans="2:4">
      <c r="B89" s="86" t="s">
        <v>2922</v>
      </c>
      <c r="C89" s="93">
        <v>846.80104563198518</v>
      </c>
      <c r="D89" s="111">
        <v>44008</v>
      </c>
    </row>
    <row r="90" spans="2:4">
      <c r="B90" s="86" t="s">
        <v>2080</v>
      </c>
      <c r="C90" s="93">
        <v>17356.105469525344</v>
      </c>
      <c r="D90" s="111">
        <v>46201</v>
      </c>
    </row>
    <row r="91" spans="2:4">
      <c r="B91" s="86" t="s">
        <v>2916</v>
      </c>
      <c r="C91" s="93">
        <v>1114.2119021473488</v>
      </c>
      <c r="D91" s="111">
        <v>44305</v>
      </c>
    </row>
    <row r="92" spans="2:4">
      <c r="B92" s="86" t="s">
        <v>2081</v>
      </c>
      <c r="C92" s="93">
        <v>84079.582451536276</v>
      </c>
      <c r="D92" s="111">
        <v>45710</v>
      </c>
    </row>
    <row r="93" spans="2:4">
      <c r="B93" s="86" t="s">
        <v>2915</v>
      </c>
      <c r="C93" s="93">
        <v>281.75902412725259</v>
      </c>
      <c r="D93" s="111">
        <v>43536</v>
      </c>
    </row>
    <row r="94" spans="2:4">
      <c r="B94" s="86" t="s">
        <v>2925</v>
      </c>
      <c r="C94" s="93">
        <v>53557.284274576115</v>
      </c>
      <c r="D94" s="111">
        <v>44836</v>
      </c>
    </row>
    <row r="95" spans="2:4">
      <c r="B95" s="86" t="s">
        <v>2920</v>
      </c>
      <c r="C95" s="93">
        <v>9428.8388783741702</v>
      </c>
      <c r="D95" s="111">
        <v>44992</v>
      </c>
    </row>
    <row r="96" spans="2:4">
      <c r="B96" s="86" t="s">
        <v>2977</v>
      </c>
      <c r="C96" s="93">
        <v>23537.986102236016</v>
      </c>
      <c r="D96" s="111">
        <v>44159</v>
      </c>
    </row>
    <row r="97" spans="2:4">
      <c r="B97" s="169" t="s">
        <v>2978</v>
      </c>
      <c r="C97" s="93">
        <v>2209.644714495706</v>
      </c>
      <c r="D97" s="111">
        <v>43374</v>
      </c>
    </row>
    <row r="98" spans="2:4">
      <c r="B98" s="86" t="s">
        <v>2953</v>
      </c>
      <c r="C98" s="93">
        <v>119809.63471221924</v>
      </c>
      <c r="D98" s="111">
        <v>46844</v>
      </c>
    </row>
    <row r="99" spans="2:4">
      <c r="B99" s="86" t="s">
        <v>2934</v>
      </c>
      <c r="C99" s="93">
        <v>129617.64731897118</v>
      </c>
      <c r="D99" s="111">
        <v>51592</v>
      </c>
    </row>
    <row r="100" spans="2:4">
      <c r="B100" s="86" t="s">
        <v>2085</v>
      </c>
      <c r="C100" s="93">
        <v>10416.553144490352</v>
      </c>
      <c r="D100" s="111">
        <v>43314</v>
      </c>
    </row>
    <row r="101" spans="2:4">
      <c r="B101" s="86" t="s">
        <v>2089</v>
      </c>
      <c r="C101" s="93">
        <v>56.704288682677536</v>
      </c>
      <c r="D101" s="111">
        <v>46938</v>
      </c>
    </row>
    <row r="102" spans="2:4">
      <c r="B102" s="86" t="s">
        <v>2090</v>
      </c>
      <c r="C102" s="93">
        <v>78.390244670148476</v>
      </c>
      <c r="D102" s="111">
        <v>46938</v>
      </c>
    </row>
    <row r="103" spans="2:4">
      <c r="B103" s="86" t="s">
        <v>2938</v>
      </c>
      <c r="C103" s="93">
        <v>91073.472815373665</v>
      </c>
      <c r="D103" s="111">
        <v>46201</v>
      </c>
    </row>
    <row r="104" spans="2:4">
      <c r="B104" s="86" t="s">
        <v>2959</v>
      </c>
      <c r="C104" s="93">
        <v>89.038081464438903</v>
      </c>
      <c r="D104" s="111">
        <v>46938</v>
      </c>
    </row>
    <row r="105" spans="2:4">
      <c r="B105" s="86" t="s">
        <v>2906</v>
      </c>
      <c r="C105" s="93">
        <v>850.53534910627002</v>
      </c>
      <c r="D105" s="111">
        <v>43465</v>
      </c>
    </row>
    <row r="106" spans="2:4">
      <c r="B106" s="86" t="s">
        <v>2018</v>
      </c>
      <c r="C106" s="93">
        <v>100.37608040845913</v>
      </c>
      <c r="D106" s="111">
        <v>43465</v>
      </c>
    </row>
    <row r="107" spans="2:4">
      <c r="B107" s="86" t="s">
        <v>2951</v>
      </c>
      <c r="C107" s="93">
        <v>78136.071578054922</v>
      </c>
      <c r="D107" s="111">
        <v>44258</v>
      </c>
    </row>
    <row r="108" spans="2:4">
      <c r="B108" s="86" t="s">
        <v>2095</v>
      </c>
      <c r="C108" s="93">
        <v>6730.750262489908</v>
      </c>
      <c r="D108" s="111">
        <v>46938</v>
      </c>
    </row>
    <row r="109" spans="2:4">
      <c r="B109" s="86" t="s">
        <v>2960</v>
      </c>
      <c r="C109" s="93">
        <v>117826.37353549186</v>
      </c>
      <c r="D109" s="111">
        <v>47992</v>
      </c>
    </row>
    <row r="110" spans="2:4">
      <c r="B110" s="86" t="s">
        <v>2954</v>
      </c>
      <c r="C110" s="93">
        <v>89857.226034164429</v>
      </c>
      <c r="D110" s="111">
        <v>44044</v>
      </c>
    </row>
    <row r="111" spans="2:4">
      <c r="B111" s="86" t="s">
        <v>2943</v>
      </c>
      <c r="C111" s="93">
        <v>36798.520987614662</v>
      </c>
      <c r="D111" s="111">
        <v>46722</v>
      </c>
    </row>
    <row r="112" spans="2:4">
      <c r="B112" s="86" t="s">
        <v>2929</v>
      </c>
      <c r="C112" s="93">
        <v>41656.854887045105</v>
      </c>
      <c r="D112" s="111">
        <v>45838</v>
      </c>
    </row>
    <row r="113" spans="2:4">
      <c r="B113" s="86" t="s">
        <v>2911</v>
      </c>
      <c r="C113" s="93">
        <v>3953.2529535291187</v>
      </c>
      <c r="D113" s="111">
        <v>43629</v>
      </c>
    </row>
    <row r="114" spans="2:4">
      <c r="B114" s="86" t="s">
        <v>2912</v>
      </c>
      <c r="C114" s="93">
        <v>7481.8187543574195</v>
      </c>
      <c r="D114" s="111">
        <v>43813</v>
      </c>
    </row>
    <row r="115" spans="2:4">
      <c r="B115" s="86" t="s">
        <v>2923</v>
      </c>
      <c r="C115" s="93">
        <v>1714.7409194715071</v>
      </c>
      <c r="D115" s="111">
        <v>43441</v>
      </c>
    </row>
    <row r="116" spans="2:4">
      <c r="B116" s="86" t="s">
        <v>2928</v>
      </c>
      <c r="C116" s="93">
        <v>37878.276506024202</v>
      </c>
      <c r="D116" s="111">
        <v>45806</v>
      </c>
    </row>
    <row r="117" spans="2:4">
      <c r="B117" s="169" t="s">
        <v>2908</v>
      </c>
      <c r="C117" s="93">
        <v>2987.218154308433</v>
      </c>
      <c r="D117" s="111">
        <v>43889</v>
      </c>
    </row>
    <row r="118" spans="2:4">
      <c r="B118" s="86" t="s">
        <v>2979</v>
      </c>
      <c r="C118" s="93">
        <v>10342.228283022689</v>
      </c>
      <c r="D118" s="111">
        <v>44335</v>
      </c>
    </row>
    <row r="119" spans="2:4">
      <c r="B119" s="86" t="s">
        <v>2941</v>
      </c>
      <c r="C119" s="93">
        <v>40505.18260201798</v>
      </c>
      <c r="D119" s="111">
        <v>47031</v>
      </c>
    </row>
    <row r="120" spans="2:4">
      <c r="B120" s="86" t="s">
        <v>2958</v>
      </c>
      <c r="C120" s="93">
        <v>55748.521028628842</v>
      </c>
      <c r="D120" s="111">
        <v>48723</v>
      </c>
    </row>
    <row r="121" spans="2:4">
      <c r="B121" s="86" t="s">
        <v>2921</v>
      </c>
      <c r="C121" s="93">
        <v>406.46319411453868</v>
      </c>
      <c r="D121" s="111">
        <v>43708</v>
      </c>
    </row>
    <row r="122" spans="2:4">
      <c r="B122" s="169" t="s">
        <v>2933</v>
      </c>
      <c r="C122" s="93">
        <v>26671.795540546413</v>
      </c>
      <c r="D122" s="111">
        <v>46054</v>
      </c>
    </row>
    <row r="123" spans="2:4">
      <c r="B123" s="86" t="s">
        <v>2907</v>
      </c>
      <c r="C123" s="93">
        <v>4237.0818996933103</v>
      </c>
      <c r="D123" s="111">
        <v>43344</v>
      </c>
    </row>
    <row r="124" spans="2:4">
      <c r="B124" s="169" t="s">
        <v>2930</v>
      </c>
      <c r="C124" s="93">
        <v>19689.15198942136</v>
      </c>
      <c r="D124" s="111">
        <v>45383</v>
      </c>
    </row>
    <row r="125" spans="2:4">
      <c r="B125" s="86" t="s">
        <v>2918</v>
      </c>
      <c r="C125" s="93">
        <v>3594.6962527691257</v>
      </c>
      <c r="D125" s="111">
        <v>44621</v>
      </c>
    </row>
    <row r="126" spans="2:4">
      <c r="B126" s="169" t="s">
        <v>2947</v>
      </c>
      <c r="C126" s="93">
        <v>20792.229758489422</v>
      </c>
      <c r="D126" s="111">
        <v>46482</v>
      </c>
    </row>
    <row r="127" spans="2:4">
      <c r="B127" s="86" t="s">
        <v>2924</v>
      </c>
      <c r="C127" s="93">
        <v>13407.46513409679</v>
      </c>
      <c r="D127" s="111">
        <v>45536</v>
      </c>
    </row>
    <row r="128" spans="2:4">
      <c r="B128" s="86" t="s">
        <v>2940</v>
      </c>
      <c r="C128" s="93">
        <v>24908.164335519781</v>
      </c>
      <c r="D128" s="111">
        <v>47102</v>
      </c>
    </row>
    <row r="129" spans="2:4">
      <c r="B129" s="169" t="s">
        <v>2946</v>
      </c>
      <c r="C129" s="93">
        <v>69080.391179405124</v>
      </c>
      <c r="D129" s="111">
        <v>46482</v>
      </c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192</v>
      </c>
      <c r="C1" s="77" t="s" vm="1">
        <v>273</v>
      </c>
    </row>
    <row r="2" spans="2:18">
      <c r="B2" s="57" t="s">
        <v>191</v>
      </c>
      <c r="C2" s="77" t="s">
        <v>274</v>
      </c>
    </row>
    <row r="3" spans="2:18">
      <c r="B3" s="57" t="s">
        <v>193</v>
      </c>
      <c r="C3" s="77" t="s">
        <v>275</v>
      </c>
    </row>
    <row r="4" spans="2:18">
      <c r="B4" s="57" t="s">
        <v>194</v>
      </c>
      <c r="C4" s="77">
        <v>17012</v>
      </c>
    </row>
    <row r="6" spans="2:18" ht="26.25" customHeight="1">
      <c r="B6" s="153" t="s">
        <v>232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129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115</v>
      </c>
      <c r="H7" s="31" t="s">
        <v>18</v>
      </c>
      <c r="I7" s="31" t="s">
        <v>114</v>
      </c>
      <c r="J7" s="31" t="s">
        <v>17</v>
      </c>
      <c r="K7" s="31" t="s">
        <v>230</v>
      </c>
      <c r="L7" s="31" t="s">
        <v>261</v>
      </c>
      <c r="M7" s="31" t="s">
        <v>231</v>
      </c>
      <c r="N7" s="31" t="s">
        <v>65</v>
      </c>
      <c r="O7" s="31" t="s">
        <v>195</v>
      </c>
      <c r="P7" s="32" t="s">
        <v>197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263</v>
      </c>
      <c r="M8" s="33" t="s">
        <v>259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272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262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17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9.140625" style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192</v>
      </c>
      <c r="C1" s="77" t="s" vm="1">
        <v>273</v>
      </c>
    </row>
    <row r="2" spans="2:14">
      <c r="B2" s="57" t="s">
        <v>191</v>
      </c>
      <c r="C2" s="77" t="s">
        <v>274</v>
      </c>
    </row>
    <row r="3" spans="2:14">
      <c r="B3" s="57" t="s">
        <v>193</v>
      </c>
      <c r="C3" s="77" t="s">
        <v>275</v>
      </c>
    </row>
    <row r="4" spans="2:14">
      <c r="B4" s="57" t="s">
        <v>194</v>
      </c>
      <c r="C4" s="77">
        <v>17012</v>
      </c>
    </row>
    <row r="6" spans="2:14" ht="26.25" customHeight="1">
      <c r="B6" s="142" t="s">
        <v>221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2:14" s="3" customFormat="1" ht="63">
      <c r="B7" s="13" t="s">
        <v>128</v>
      </c>
      <c r="C7" s="14" t="s">
        <v>50</v>
      </c>
      <c r="D7" s="14" t="s">
        <v>130</v>
      </c>
      <c r="E7" s="14" t="s">
        <v>15</v>
      </c>
      <c r="F7" s="14" t="s">
        <v>72</v>
      </c>
      <c r="G7" s="14" t="s">
        <v>114</v>
      </c>
      <c r="H7" s="14" t="s">
        <v>17</v>
      </c>
      <c r="I7" s="14" t="s">
        <v>19</v>
      </c>
      <c r="J7" s="14" t="s">
        <v>68</v>
      </c>
      <c r="K7" s="14" t="s">
        <v>195</v>
      </c>
      <c r="L7" s="14" t="s">
        <v>196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259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78" t="s">
        <v>49</v>
      </c>
      <c r="C10" s="79"/>
      <c r="D10" s="79"/>
      <c r="E10" s="79"/>
      <c r="F10" s="79"/>
      <c r="G10" s="79"/>
      <c r="H10" s="79"/>
      <c r="I10" s="79"/>
      <c r="J10" s="87">
        <v>6891975.8437764533</v>
      </c>
      <c r="K10" s="88">
        <v>1</v>
      </c>
      <c r="L10" s="88">
        <v>0.10990779827905403</v>
      </c>
    </row>
    <row r="11" spans="2:14">
      <c r="B11" s="80" t="s">
        <v>250</v>
      </c>
      <c r="C11" s="81"/>
      <c r="D11" s="81"/>
      <c r="E11" s="81"/>
      <c r="F11" s="81"/>
      <c r="G11" s="81"/>
      <c r="H11" s="81"/>
      <c r="I11" s="81"/>
      <c r="J11" s="90">
        <v>6384693.1264099553</v>
      </c>
      <c r="K11" s="91">
        <v>0.9263951689812463</v>
      </c>
      <c r="L11" s="91">
        <v>0.10181805335908099</v>
      </c>
    </row>
    <row r="12" spans="2:14">
      <c r="B12" s="101" t="s">
        <v>47</v>
      </c>
      <c r="C12" s="81"/>
      <c r="D12" s="81"/>
      <c r="E12" s="81"/>
      <c r="F12" s="81"/>
      <c r="G12" s="81"/>
      <c r="H12" s="81"/>
      <c r="I12" s="81"/>
      <c r="J12" s="90">
        <v>4390980.1443218291</v>
      </c>
      <c r="K12" s="91">
        <v>0.63711484831841703</v>
      </c>
      <c r="L12" s="91">
        <v>7.0023890229570673E-2</v>
      </c>
    </row>
    <row r="13" spans="2:14">
      <c r="B13" s="86" t="s">
        <v>2503</v>
      </c>
      <c r="C13" s="83" t="s">
        <v>2504</v>
      </c>
      <c r="D13" s="96">
        <v>13</v>
      </c>
      <c r="E13" s="83" t="s">
        <v>2505</v>
      </c>
      <c r="F13" s="83" t="s">
        <v>173</v>
      </c>
      <c r="G13" s="96" t="s">
        <v>177</v>
      </c>
      <c r="H13" s="97">
        <v>0</v>
      </c>
      <c r="I13" s="97">
        <v>0</v>
      </c>
      <c r="J13" s="93">
        <v>64.250920324150002</v>
      </c>
      <c r="K13" s="94">
        <v>9.3225689962580826E-6</v>
      </c>
      <c r="L13" s="94">
        <v>1.0246230326832964E-6</v>
      </c>
    </row>
    <row r="14" spans="2:14">
      <c r="B14" s="86" t="s">
        <v>2506</v>
      </c>
      <c r="C14" s="83" t="s">
        <v>2507</v>
      </c>
      <c r="D14" s="96">
        <v>22</v>
      </c>
      <c r="E14" s="83" t="s">
        <v>2508</v>
      </c>
      <c r="F14" s="83" t="s">
        <v>2509</v>
      </c>
      <c r="G14" s="96" t="s">
        <v>177</v>
      </c>
      <c r="H14" s="97">
        <v>0</v>
      </c>
      <c r="I14" s="97">
        <v>0</v>
      </c>
      <c r="J14" s="93">
        <v>211.49513502368998</v>
      </c>
      <c r="K14" s="94">
        <v>3.0687155587562446E-5</v>
      </c>
      <c r="L14" s="94">
        <v>3.3727577060757589E-6</v>
      </c>
    </row>
    <row r="15" spans="2:14">
      <c r="B15" s="86" t="s">
        <v>2510</v>
      </c>
      <c r="C15" s="83" t="s">
        <v>2511</v>
      </c>
      <c r="D15" s="96">
        <v>12</v>
      </c>
      <c r="E15" s="83" t="s">
        <v>338</v>
      </c>
      <c r="F15" s="83" t="s">
        <v>339</v>
      </c>
      <c r="G15" s="96" t="s">
        <v>177</v>
      </c>
      <c r="H15" s="97">
        <v>0</v>
      </c>
      <c r="I15" s="97">
        <v>0</v>
      </c>
      <c r="J15" s="93">
        <v>1665720.4788364451</v>
      </c>
      <c r="K15" s="94">
        <v>0.24168983127539734</v>
      </c>
      <c r="L15" s="94">
        <v>2.6563597221914974E-2</v>
      </c>
      <c r="N15" s="121"/>
    </row>
    <row r="16" spans="2:14">
      <c r="B16" s="86" t="s">
        <v>2512</v>
      </c>
      <c r="C16" s="83" t="s">
        <v>2513</v>
      </c>
      <c r="D16" s="96">
        <v>10</v>
      </c>
      <c r="E16" s="83" t="s">
        <v>338</v>
      </c>
      <c r="F16" s="83" t="s">
        <v>339</v>
      </c>
      <c r="G16" s="96" t="s">
        <v>177</v>
      </c>
      <c r="H16" s="97">
        <v>0</v>
      </c>
      <c r="I16" s="97">
        <v>0</v>
      </c>
      <c r="J16" s="93">
        <v>2309430.4372648471</v>
      </c>
      <c r="K16" s="94">
        <v>0.33508974633889549</v>
      </c>
      <c r="L16" s="94">
        <v>3.682897624599471E-2</v>
      </c>
    </row>
    <row r="17" spans="2:14">
      <c r="B17" s="86" t="s">
        <v>2514</v>
      </c>
      <c r="C17" s="83" t="s">
        <v>2515</v>
      </c>
      <c r="D17" s="96">
        <v>20</v>
      </c>
      <c r="E17" s="83" t="s">
        <v>338</v>
      </c>
      <c r="F17" s="83" t="s">
        <v>339</v>
      </c>
      <c r="G17" s="96" t="s">
        <v>177</v>
      </c>
      <c r="H17" s="97">
        <v>0</v>
      </c>
      <c r="I17" s="97">
        <v>0</v>
      </c>
      <c r="J17" s="93">
        <v>372972.56090410333</v>
      </c>
      <c r="K17" s="94">
        <v>5.411692805640092E-2</v>
      </c>
      <c r="L17" s="94">
        <v>5.9478724123049912E-3</v>
      </c>
    </row>
    <row r="18" spans="2:14">
      <c r="B18" s="86" t="s">
        <v>2516</v>
      </c>
      <c r="C18" s="83" t="s">
        <v>2517</v>
      </c>
      <c r="D18" s="96">
        <v>11</v>
      </c>
      <c r="E18" s="83" t="s">
        <v>375</v>
      </c>
      <c r="F18" s="83" t="s">
        <v>339</v>
      </c>
      <c r="G18" s="96" t="s">
        <v>177</v>
      </c>
      <c r="H18" s="97">
        <v>0</v>
      </c>
      <c r="I18" s="97">
        <v>0</v>
      </c>
      <c r="J18" s="93">
        <v>63.801963281349998</v>
      </c>
      <c r="K18" s="94">
        <v>9.2574270031668827E-6</v>
      </c>
      <c r="L18" s="94">
        <v>1.0174634196471334E-6</v>
      </c>
    </row>
    <row r="19" spans="2:14">
      <c r="B19" s="86" t="s">
        <v>2518</v>
      </c>
      <c r="C19" s="83" t="s">
        <v>2519</v>
      </c>
      <c r="D19" s="96">
        <v>31</v>
      </c>
      <c r="E19" s="83" t="s">
        <v>375</v>
      </c>
      <c r="F19" s="83" t="s">
        <v>339</v>
      </c>
      <c r="G19" s="96" t="s">
        <v>177</v>
      </c>
      <c r="H19" s="97">
        <v>0</v>
      </c>
      <c r="I19" s="97">
        <v>0</v>
      </c>
      <c r="J19" s="93">
        <v>22.774156775719998</v>
      </c>
      <c r="K19" s="94">
        <v>3.3044452406613361E-6</v>
      </c>
      <c r="L19" s="94">
        <v>3.6318430093478628E-7</v>
      </c>
    </row>
    <row r="20" spans="2:14">
      <c r="B20" s="86" t="s">
        <v>2520</v>
      </c>
      <c r="C20" s="83" t="s">
        <v>2521</v>
      </c>
      <c r="D20" s="96">
        <v>26</v>
      </c>
      <c r="E20" s="83" t="s">
        <v>375</v>
      </c>
      <c r="F20" s="83" t="s">
        <v>339</v>
      </c>
      <c r="G20" s="96" t="s">
        <v>177</v>
      </c>
      <c r="H20" s="97">
        <v>0</v>
      </c>
      <c r="I20" s="97">
        <v>0</v>
      </c>
      <c r="J20" s="93">
        <v>42494.345141028622</v>
      </c>
      <c r="K20" s="94">
        <v>6.1657710508955981E-3</v>
      </c>
      <c r="L20" s="94">
        <v>6.7766632089666444E-4</v>
      </c>
    </row>
    <row r="21" spans="2:14">
      <c r="B21" s="82"/>
      <c r="C21" s="83"/>
      <c r="D21" s="83"/>
      <c r="E21" s="83"/>
      <c r="F21" s="83"/>
      <c r="G21" s="83"/>
      <c r="H21" s="83"/>
      <c r="I21" s="83"/>
      <c r="J21" s="83"/>
      <c r="K21" s="94"/>
      <c r="L21" s="83"/>
    </row>
    <row r="22" spans="2:14">
      <c r="B22" s="101" t="s">
        <v>48</v>
      </c>
      <c r="C22" s="81"/>
      <c r="D22" s="81"/>
      <c r="E22" s="81"/>
      <c r="F22" s="81"/>
      <c r="G22" s="81"/>
      <c r="H22" s="81"/>
      <c r="I22" s="81"/>
      <c r="J22" s="90">
        <v>1993712.9820881267</v>
      </c>
      <c r="K22" s="91">
        <v>0.28928032066282944</v>
      </c>
      <c r="L22" s="91">
        <v>3.1794163129510319E-2</v>
      </c>
    </row>
    <row r="23" spans="2:14">
      <c r="B23" s="86" t="s">
        <v>2503</v>
      </c>
      <c r="C23" s="83" t="s">
        <v>2523</v>
      </c>
      <c r="D23" s="96">
        <v>13</v>
      </c>
      <c r="E23" s="83" t="s">
        <v>2505</v>
      </c>
      <c r="F23" s="83" t="s">
        <v>173</v>
      </c>
      <c r="G23" s="96" t="s">
        <v>176</v>
      </c>
      <c r="H23" s="97">
        <v>0</v>
      </c>
      <c r="I23" s="97">
        <v>0</v>
      </c>
      <c r="J23" s="93">
        <v>31.526728666299999</v>
      </c>
      <c r="K23" s="94">
        <v>4.5744107903061001E-6</v>
      </c>
      <c r="L23" s="94">
        <v>5.0276341838649102E-7</v>
      </c>
    </row>
    <row r="24" spans="2:14">
      <c r="B24" s="86" t="s">
        <v>2506</v>
      </c>
      <c r="C24" s="83" t="s">
        <v>2524</v>
      </c>
      <c r="D24" s="96">
        <v>22</v>
      </c>
      <c r="E24" s="83" t="s">
        <v>2508</v>
      </c>
      <c r="F24" s="83" t="s">
        <v>2509</v>
      </c>
      <c r="G24" s="96" t="s">
        <v>180</v>
      </c>
      <c r="H24" s="97">
        <v>0</v>
      </c>
      <c r="I24" s="97">
        <v>0</v>
      </c>
      <c r="J24" s="93">
        <v>2.10998088E-3</v>
      </c>
      <c r="K24" s="94">
        <v>3.0615035917535043E-10</v>
      </c>
      <c r="L24" s="94">
        <v>3.3648311919304353E-11</v>
      </c>
    </row>
    <row r="25" spans="2:14">
      <c r="B25" s="86" t="s">
        <v>2506</v>
      </c>
      <c r="C25" s="83" t="s">
        <v>2525</v>
      </c>
      <c r="D25" s="96">
        <v>22</v>
      </c>
      <c r="E25" s="83" t="s">
        <v>2508</v>
      </c>
      <c r="F25" s="83" t="s">
        <v>2509</v>
      </c>
      <c r="G25" s="96" t="s">
        <v>186</v>
      </c>
      <c r="H25" s="97">
        <v>0</v>
      </c>
      <c r="I25" s="97">
        <v>0</v>
      </c>
      <c r="J25" s="93">
        <v>2.2545536439999996E-2</v>
      </c>
      <c r="K25" s="94">
        <v>3.2712732822995771E-9</v>
      </c>
      <c r="L25" s="94">
        <v>3.5953844402664089E-10</v>
      </c>
    </row>
    <row r="26" spans="2:14">
      <c r="B26" s="86" t="s">
        <v>2506</v>
      </c>
      <c r="C26" s="83" t="s">
        <v>2526</v>
      </c>
      <c r="D26" s="96">
        <v>22</v>
      </c>
      <c r="E26" s="83" t="s">
        <v>2508</v>
      </c>
      <c r="F26" s="83" t="s">
        <v>2509</v>
      </c>
      <c r="G26" s="96" t="s">
        <v>179</v>
      </c>
      <c r="H26" s="97">
        <v>0</v>
      </c>
      <c r="I26" s="97">
        <v>0</v>
      </c>
      <c r="J26" s="93">
        <v>2.40040607233</v>
      </c>
      <c r="K26" s="94">
        <v>3.4828997180795387E-7</v>
      </c>
      <c r="L26" s="94">
        <v>3.8279783964086008E-8</v>
      </c>
    </row>
    <row r="27" spans="2:14">
      <c r="B27" s="86" t="s">
        <v>2506</v>
      </c>
      <c r="C27" s="83" t="s">
        <v>2527</v>
      </c>
      <c r="D27" s="96">
        <v>22</v>
      </c>
      <c r="E27" s="83" t="s">
        <v>2508</v>
      </c>
      <c r="F27" s="83" t="s">
        <v>2509</v>
      </c>
      <c r="G27" s="96" t="s">
        <v>178</v>
      </c>
      <c r="H27" s="97">
        <v>0</v>
      </c>
      <c r="I27" s="97">
        <v>0</v>
      </c>
      <c r="J27" s="93">
        <v>13.464940670019997</v>
      </c>
      <c r="K27" s="94">
        <v>1.9537126907052381E-6</v>
      </c>
      <c r="L27" s="94">
        <v>2.1472826030525917E-7</v>
      </c>
    </row>
    <row r="28" spans="2:14">
      <c r="B28" s="86" t="s">
        <v>2506</v>
      </c>
      <c r="C28" s="83" t="s">
        <v>2528</v>
      </c>
      <c r="D28" s="96">
        <v>22</v>
      </c>
      <c r="E28" s="83" t="s">
        <v>2508</v>
      </c>
      <c r="F28" s="83" t="s">
        <v>2509</v>
      </c>
      <c r="G28" s="96" t="s">
        <v>185</v>
      </c>
      <c r="H28" s="97">
        <v>0</v>
      </c>
      <c r="I28" s="97">
        <v>0</v>
      </c>
      <c r="J28" s="93">
        <v>4.1515827499999996E-3</v>
      </c>
      <c r="K28" s="94">
        <v>6.0237917893298107E-10</v>
      </c>
      <c r="L28" s="94">
        <v>6.6206169285668274E-11</v>
      </c>
    </row>
    <row r="29" spans="2:14">
      <c r="B29" s="86" t="s">
        <v>2506</v>
      </c>
      <c r="C29" s="83" t="s">
        <v>2529</v>
      </c>
      <c r="D29" s="96">
        <v>22</v>
      </c>
      <c r="E29" s="83" t="s">
        <v>2508</v>
      </c>
      <c r="F29" s="83" t="s">
        <v>2509</v>
      </c>
      <c r="G29" s="96" t="s">
        <v>176</v>
      </c>
      <c r="H29" s="97">
        <v>0</v>
      </c>
      <c r="I29" s="97">
        <v>0</v>
      </c>
      <c r="J29" s="93">
        <v>43259.886626055966</v>
      </c>
      <c r="K29" s="94">
        <v>6.2768482662515753E-3</v>
      </c>
      <c r="L29" s="94">
        <v>6.8987457307540813E-4</v>
      </c>
      <c r="N29" s="121"/>
    </row>
    <row r="30" spans="2:14">
      <c r="B30" s="86" t="s">
        <v>2510</v>
      </c>
      <c r="C30" s="83" t="s">
        <v>2530</v>
      </c>
      <c r="D30" s="96">
        <v>12</v>
      </c>
      <c r="E30" s="83" t="s">
        <v>338</v>
      </c>
      <c r="F30" s="83" t="s">
        <v>339</v>
      </c>
      <c r="G30" s="96" t="s">
        <v>184</v>
      </c>
      <c r="H30" s="97">
        <v>0</v>
      </c>
      <c r="I30" s="97">
        <v>0</v>
      </c>
      <c r="J30" s="93">
        <v>0.51716998948999993</v>
      </c>
      <c r="K30" s="94">
        <v>7.5039437341761924E-8</v>
      </c>
      <c r="L30" s="94">
        <v>8.2474193423320835E-9</v>
      </c>
    </row>
    <row r="31" spans="2:14">
      <c r="B31" s="86" t="s">
        <v>2510</v>
      </c>
      <c r="C31" s="83" t="s">
        <v>2531</v>
      </c>
      <c r="D31" s="96">
        <v>12</v>
      </c>
      <c r="E31" s="83" t="s">
        <v>338</v>
      </c>
      <c r="F31" s="83" t="s">
        <v>339</v>
      </c>
      <c r="G31" s="96" t="s">
        <v>185</v>
      </c>
      <c r="H31" s="97">
        <v>0</v>
      </c>
      <c r="I31" s="97">
        <v>0</v>
      </c>
      <c r="J31" s="93">
        <v>2649.0731605591395</v>
      </c>
      <c r="K31" s="94">
        <v>3.8437063921970769E-4</v>
      </c>
      <c r="L31" s="94">
        <v>4.2245330679750685E-5</v>
      </c>
    </row>
    <row r="32" spans="2:14">
      <c r="B32" s="86" t="s">
        <v>2510</v>
      </c>
      <c r="C32" s="83" t="s">
        <v>2532</v>
      </c>
      <c r="D32" s="96">
        <v>12</v>
      </c>
      <c r="E32" s="83" t="s">
        <v>338</v>
      </c>
      <c r="F32" s="83" t="s">
        <v>339</v>
      </c>
      <c r="G32" s="96" t="s">
        <v>186</v>
      </c>
      <c r="H32" s="97">
        <v>0</v>
      </c>
      <c r="I32" s="97">
        <v>0</v>
      </c>
      <c r="J32" s="93">
        <v>5.6256388369999993E-2</v>
      </c>
      <c r="K32" s="94">
        <v>8.1625922152353838E-9</v>
      </c>
      <c r="L32" s="94">
        <v>8.9713253862626727E-10</v>
      </c>
    </row>
    <row r="33" spans="2:14">
      <c r="B33" s="86" t="s">
        <v>2510</v>
      </c>
      <c r="C33" s="83" t="s">
        <v>2533</v>
      </c>
      <c r="D33" s="96">
        <v>12</v>
      </c>
      <c r="E33" s="83" t="s">
        <v>338</v>
      </c>
      <c r="F33" s="83" t="s">
        <v>339</v>
      </c>
      <c r="G33" s="96" t="s">
        <v>179</v>
      </c>
      <c r="H33" s="97">
        <v>0</v>
      </c>
      <c r="I33" s="97">
        <v>0</v>
      </c>
      <c r="J33" s="93">
        <v>1324.5298693681602</v>
      </c>
      <c r="K33" s="94">
        <v>1.9218434588162819E-4</v>
      </c>
      <c r="L33" s="94">
        <v>2.112255831954994E-5</v>
      </c>
    </row>
    <row r="34" spans="2:14">
      <c r="B34" s="86" t="s">
        <v>2510</v>
      </c>
      <c r="C34" s="83" t="s">
        <v>2534</v>
      </c>
      <c r="D34" s="96">
        <v>12</v>
      </c>
      <c r="E34" s="83" t="s">
        <v>338</v>
      </c>
      <c r="F34" s="83" t="s">
        <v>339</v>
      </c>
      <c r="G34" s="96" t="s">
        <v>178</v>
      </c>
      <c r="H34" s="97">
        <v>0</v>
      </c>
      <c r="I34" s="97">
        <v>0</v>
      </c>
      <c r="J34" s="93">
        <v>565.03050995929993</v>
      </c>
      <c r="K34" s="94">
        <v>8.1983820426406463E-5</v>
      </c>
      <c r="L34" s="94">
        <v>9.0106611975716716E-6</v>
      </c>
    </row>
    <row r="35" spans="2:14">
      <c r="B35" s="86" t="s">
        <v>2510</v>
      </c>
      <c r="C35" s="83" t="s">
        <v>2535</v>
      </c>
      <c r="D35" s="96">
        <v>12</v>
      </c>
      <c r="E35" s="83" t="s">
        <v>338</v>
      </c>
      <c r="F35" s="83" t="s">
        <v>339</v>
      </c>
      <c r="G35" s="96" t="s">
        <v>176</v>
      </c>
      <c r="H35" s="97">
        <v>0</v>
      </c>
      <c r="I35" s="97">
        <v>0</v>
      </c>
      <c r="J35" s="93">
        <v>84930.993773126072</v>
      </c>
      <c r="K35" s="94">
        <v>1.2323170553451649E-2</v>
      </c>
      <c r="L35" s="94">
        <v>1.3544125433471424E-3</v>
      </c>
    </row>
    <row r="36" spans="2:14">
      <c r="B36" s="86" t="s">
        <v>2512</v>
      </c>
      <c r="C36" s="83" t="s">
        <v>2536</v>
      </c>
      <c r="D36" s="96">
        <v>10</v>
      </c>
      <c r="E36" s="83" t="s">
        <v>338</v>
      </c>
      <c r="F36" s="83" t="s">
        <v>339</v>
      </c>
      <c r="G36" s="96" t="s">
        <v>180</v>
      </c>
      <c r="H36" s="97">
        <v>0</v>
      </c>
      <c r="I36" s="97">
        <v>0</v>
      </c>
      <c r="J36" s="93">
        <v>3135.29954781169</v>
      </c>
      <c r="K36" s="94">
        <v>4.5492027524195514E-4</v>
      </c>
      <c r="L36" s="94">
        <v>4.9999285844344539E-5</v>
      </c>
    </row>
    <row r="37" spans="2:14">
      <c r="B37" s="86" t="s">
        <v>2512</v>
      </c>
      <c r="C37" s="83" t="s">
        <v>2537</v>
      </c>
      <c r="D37" s="96">
        <v>10</v>
      </c>
      <c r="E37" s="83" t="s">
        <v>338</v>
      </c>
      <c r="F37" s="83" t="s">
        <v>339</v>
      </c>
      <c r="G37" s="96" t="s">
        <v>178</v>
      </c>
      <c r="H37" s="97">
        <v>0</v>
      </c>
      <c r="I37" s="97">
        <v>0</v>
      </c>
      <c r="J37" s="93">
        <v>103797.71126390022</v>
      </c>
      <c r="K37" s="94">
        <v>1.5060660921734213E-2</v>
      </c>
      <c r="L37" s="94">
        <v>1.6552840825351958E-3</v>
      </c>
    </row>
    <row r="38" spans="2:14">
      <c r="B38" s="86" t="s">
        <v>2512</v>
      </c>
      <c r="C38" s="83" t="s">
        <v>2538</v>
      </c>
      <c r="D38" s="96">
        <v>10</v>
      </c>
      <c r="E38" s="83" t="s">
        <v>338</v>
      </c>
      <c r="F38" s="83" t="s">
        <v>339</v>
      </c>
      <c r="G38" s="96" t="s">
        <v>185</v>
      </c>
      <c r="H38" s="97">
        <v>0</v>
      </c>
      <c r="I38" s="97">
        <v>0</v>
      </c>
      <c r="J38" s="93">
        <v>1861.1973130115398</v>
      </c>
      <c r="K38" s="94">
        <v>2.7005279112987982E-4</v>
      </c>
      <c r="L38" s="94">
        <v>2.9680907692198341E-5</v>
      </c>
    </row>
    <row r="39" spans="2:14">
      <c r="B39" s="86" t="s">
        <v>2512</v>
      </c>
      <c r="C39" s="83" t="s">
        <v>2539</v>
      </c>
      <c r="D39" s="96">
        <v>10</v>
      </c>
      <c r="E39" s="83" t="s">
        <v>338</v>
      </c>
      <c r="F39" s="83" t="s">
        <v>339</v>
      </c>
      <c r="G39" s="96" t="s">
        <v>179</v>
      </c>
      <c r="H39" s="97">
        <v>0</v>
      </c>
      <c r="I39" s="97">
        <v>0</v>
      </c>
      <c r="J39" s="93">
        <v>35348.507973164749</v>
      </c>
      <c r="K39" s="94">
        <v>5.1289367192261601E-3</v>
      </c>
      <c r="L39" s="94">
        <v>5.6371014232274195E-4</v>
      </c>
    </row>
    <row r="40" spans="2:14">
      <c r="B40" s="86" t="s">
        <v>2512</v>
      </c>
      <c r="C40" s="83" t="s">
        <v>2540</v>
      </c>
      <c r="D40" s="96">
        <v>10</v>
      </c>
      <c r="E40" s="83" t="s">
        <v>338</v>
      </c>
      <c r="F40" s="83" t="s">
        <v>339</v>
      </c>
      <c r="G40" s="96" t="s">
        <v>176</v>
      </c>
      <c r="H40" s="97">
        <v>0</v>
      </c>
      <c r="I40" s="97">
        <v>0</v>
      </c>
      <c r="J40" s="93">
        <v>1663086.840049265</v>
      </c>
      <c r="K40" s="94">
        <v>0.24130770010621189</v>
      </c>
      <c r="L40" s="94">
        <v>2.6521598026455998E-2</v>
      </c>
      <c r="N40" s="121"/>
    </row>
    <row r="41" spans="2:14">
      <c r="B41" s="86" t="s">
        <v>2512</v>
      </c>
      <c r="C41" s="83" t="s">
        <v>2541</v>
      </c>
      <c r="D41" s="96">
        <v>10</v>
      </c>
      <c r="E41" s="83" t="s">
        <v>338</v>
      </c>
      <c r="F41" s="83" t="s">
        <v>339</v>
      </c>
      <c r="G41" s="96" t="s">
        <v>184</v>
      </c>
      <c r="H41" s="97">
        <v>0</v>
      </c>
      <c r="I41" s="97">
        <v>0</v>
      </c>
      <c r="J41" s="93">
        <v>6.2811004899999993E-3</v>
      </c>
      <c r="K41" s="94">
        <v>9.1136426365625142E-10</v>
      </c>
      <c r="L41" s="94">
        <v>1.0016603964866989E-10</v>
      </c>
    </row>
    <row r="42" spans="2:14">
      <c r="B42" s="86" t="s">
        <v>2512</v>
      </c>
      <c r="C42" s="83" t="s">
        <v>2542</v>
      </c>
      <c r="D42" s="96">
        <v>10</v>
      </c>
      <c r="E42" s="83" t="s">
        <v>338</v>
      </c>
      <c r="F42" s="83" t="s">
        <v>339</v>
      </c>
      <c r="G42" s="96" t="s">
        <v>186</v>
      </c>
      <c r="H42" s="97">
        <v>0</v>
      </c>
      <c r="I42" s="97">
        <v>0</v>
      </c>
      <c r="J42" s="93">
        <v>622.94654481787006</v>
      </c>
      <c r="K42" s="94">
        <v>9.0387221159574893E-5</v>
      </c>
      <c r="L42" s="94">
        <v>9.934260470210801E-6</v>
      </c>
    </row>
    <row r="43" spans="2:14">
      <c r="B43" s="86" t="s">
        <v>2514</v>
      </c>
      <c r="C43" s="83" t="s">
        <v>2543</v>
      </c>
      <c r="D43" s="96">
        <v>20</v>
      </c>
      <c r="E43" s="83" t="s">
        <v>338</v>
      </c>
      <c r="F43" s="83" t="s">
        <v>339</v>
      </c>
      <c r="G43" s="96" t="s">
        <v>179</v>
      </c>
      <c r="H43" s="97">
        <v>0</v>
      </c>
      <c r="I43" s="97">
        <v>0</v>
      </c>
      <c r="J43" s="93">
        <v>15.027752711999998</v>
      </c>
      <c r="K43" s="94">
        <v>2.1804708914599957E-6</v>
      </c>
      <c r="L43" s="94">
        <v>2.3965075489193431E-7</v>
      </c>
    </row>
    <row r="44" spans="2:14">
      <c r="B44" s="86" t="s">
        <v>2514</v>
      </c>
      <c r="C44" s="83" t="s">
        <v>2544</v>
      </c>
      <c r="D44" s="96">
        <v>20</v>
      </c>
      <c r="E44" s="83" t="s">
        <v>338</v>
      </c>
      <c r="F44" s="83" t="s">
        <v>339</v>
      </c>
      <c r="G44" s="96" t="s">
        <v>185</v>
      </c>
      <c r="H44" s="97">
        <v>0</v>
      </c>
      <c r="I44" s="97">
        <v>0</v>
      </c>
      <c r="J44" s="93">
        <v>1394.1795665109901</v>
      </c>
      <c r="K44" s="94">
        <v>2.0229025726634735E-4</v>
      </c>
      <c r="L44" s="94">
        <v>2.2233276789447647E-5</v>
      </c>
    </row>
    <row r="45" spans="2:14">
      <c r="B45" s="86" t="s">
        <v>2514</v>
      </c>
      <c r="C45" s="83" t="s">
        <v>2545</v>
      </c>
      <c r="D45" s="96">
        <v>20</v>
      </c>
      <c r="E45" s="83" t="s">
        <v>338</v>
      </c>
      <c r="F45" s="83" t="s">
        <v>339</v>
      </c>
      <c r="G45" s="96" t="s">
        <v>176</v>
      </c>
      <c r="H45" s="97">
        <v>0</v>
      </c>
      <c r="I45" s="97">
        <v>0</v>
      </c>
      <c r="J45" s="93">
        <v>43781.245464856409</v>
      </c>
      <c r="K45" s="94">
        <v>6.3524954900112517E-3</v>
      </c>
      <c r="L45" s="94">
        <v>6.9818879288475707E-4</v>
      </c>
    </row>
    <row r="46" spans="2:14">
      <c r="B46" s="86" t="s">
        <v>2516</v>
      </c>
      <c r="C46" s="83" t="s">
        <v>2546</v>
      </c>
      <c r="D46" s="96">
        <v>11</v>
      </c>
      <c r="E46" s="83" t="s">
        <v>375</v>
      </c>
      <c r="F46" s="83" t="s">
        <v>339</v>
      </c>
      <c r="G46" s="96" t="s">
        <v>178</v>
      </c>
      <c r="H46" s="97">
        <v>0</v>
      </c>
      <c r="I46" s="97">
        <v>0</v>
      </c>
      <c r="J46" s="93">
        <v>1.6606331000000002E-4</v>
      </c>
      <c r="K46" s="94">
        <v>2.4095167157319249E-11</v>
      </c>
      <c r="L46" s="94">
        <v>2.6482467714267315E-12</v>
      </c>
    </row>
    <row r="47" spans="2:14">
      <c r="B47" s="86" t="s">
        <v>2516</v>
      </c>
      <c r="C47" s="83" t="s">
        <v>2547</v>
      </c>
      <c r="D47" s="96">
        <v>11</v>
      </c>
      <c r="E47" s="83" t="s">
        <v>375</v>
      </c>
      <c r="F47" s="83" t="s">
        <v>339</v>
      </c>
      <c r="G47" s="96" t="s">
        <v>176</v>
      </c>
      <c r="H47" s="97">
        <v>0</v>
      </c>
      <c r="I47" s="97">
        <v>0</v>
      </c>
      <c r="J47" s="93">
        <v>4031.4587642674801</v>
      </c>
      <c r="K47" s="94">
        <v>5.8494963645410066E-4</v>
      </c>
      <c r="L47" s="94">
        <v>6.4290526646803285E-5</v>
      </c>
    </row>
    <row r="48" spans="2:14">
      <c r="B48" s="86" t="s">
        <v>2516</v>
      </c>
      <c r="C48" s="83" t="s">
        <v>2548</v>
      </c>
      <c r="D48" s="96">
        <v>11</v>
      </c>
      <c r="E48" s="83" t="s">
        <v>375</v>
      </c>
      <c r="F48" s="83" t="s">
        <v>339</v>
      </c>
      <c r="G48" s="96" t="s">
        <v>179</v>
      </c>
      <c r="H48" s="97">
        <v>0</v>
      </c>
      <c r="I48" s="97">
        <v>0</v>
      </c>
      <c r="J48" s="93">
        <v>9.7684300000000003E-5</v>
      </c>
      <c r="K48" s="94">
        <v>1.4173627739599558E-11</v>
      </c>
      <c r="L48" s="94">
        <v>1.5577922184863126E-12</v>
      </c>
    </row>
    <row r="49" spans="2:14">
      <c r="B49" s="86" t="s">
        <v>2516</v>
      </c>
      <c r="C49" s="83" t="s">
        <v>2549</v>
      </c>
      <c r="D49" s="96">
        <v>11</v>
      </c>
      <c r="E49" s="83" t="s">
        <v>375</v>
      </c>
      <c r="F49" s="83" t="s">
        <v>339</v>
      </c>
      <c r="G49" s="96" t="s">
        <v>185</v>
      </c>
      <c r="H49" s="97">
        <v>0</v>
      </c>
      <c r="I49" s="97">
        <v>0</v>
      </c>
      <c r="J49" s="93">
        <v>934.26280436720003</v>
      </c>
      <c r="K49" s="94">
        <v>1.3555804975881508E-4</v>
      </c>
      <c r="L49" s="94">
        <v>1.4898886787993816E-5</v>
      </c>
    </row>
    <row r="50" spans="2:14">
      <c r="B50" s="86" t="s">
        <v>2520</v>
      </c>
      <c r="C50" s="83" t="s">
        <v>2550</v>
      </c>
      <c r="D50" s="96">
        <v>26</v>
      </c>
      <c r="E50" s="83" t="s">
        <v>375</v>
      </c>
      <c r="F50" s="83" t="s">
        <v>339</v>
      </c>
      <c r="G50" s="96" t="s">
        <v>186</v>
      </c>
      <c r="H50" s="97">
        <v>0</v>
      </c>
      <c r="I50" s="97">
        <v>0</v>
      </c>
      <c r="J50" s="93">
        <v>1.082342044E-2</v>
      </c>
      <c r="K50" s="94">
        <v>1.570437953547631E-9</v>
      </c>
      <c r="L50" s="94">
        <v>1.7260337780828345E-10</v>
      </c>
    </row>
    <row r="51" spans="2:14">
      <c r="B51" s="86" t="s">
        <v>2520</v>
      </c>
      <c r="C51" s="83" t="s">
        <v>2551</v>
      </c>
      <c r="D51" s="96">
        <v>26</v>
      </c>
      <c r="E51" s="83" t="s">
        <v>375</v>
      </c>
      <c r="F51" s="83" t="s">
        <v>339</v>
      </c>
      <c r="G51" s="96" t="s">
        <v>183</v>
      </c>
      <c r="H51" s="97">
        <v>0</v>
      </c>
      <c r="I51" s="97">
        <v>0</v>
      </c>
      <c r="J51" s="93">
        <v>0.22162613984000001</v>
      </c>
      <c r="K51" s="94">
        <v>3.2157126615603477E-8</v>
      </c>
      <c r="L51" s="94">
        <v>3.5343189853017462E-9</v>
      </c>
    </row>
    <row r="52" spans="2:14">
      <c r="B52" s="86" t="s">
        <v>2520</v>
      </c>
      <c r="C52" s="83" t="s">
        <v>2552</v>
      </c>
      <c r="D52" s="96">
        <v>26</v>
      </c>
      <c r="E52" s="83" t="s">
        <v>375</v>
      </c>
      <c r="F52" s="83" t="s">
        <v>339</v>
      </c>
      <c r="G52" s="96" t="s">
        <v>179</v>
      </c>
      <c r="H52" s="97">
        <v>0</v>
      </c>
      <c r="I52" s="97">
        <v>0</v>
      </c>
      <c r="J52" s="93">
        <v>2.3262929939199997</v>
      </c>
      <c r="K52" s="94">
        <v>3.3753644044191963E-7</v>
      </c>
      <c r="L52" s="94">
        <v>3.7097887007920439E-8</v>
      </c>
    </row>
    <row r="53" spans="2:14">
      <c r="B53" s="86" t="s">
        <v>2520</v>
      </c>
      <c r="C53" s="83" t="s">
        <v>2553</v>
      </c>
      <c r="D53" s="96">
        <v>26</v>
      </c>
      <c r="E53" s="83" t="s">
        <v>375</v>
      </c>
      <c r="F53" s="83" t="s">
        <v>339</v>
      </c>
      <c r="G53" s="96" t="s">
        <v>176</v>
      </c>
      <c r="H53" s="97">
        <v>0</v>
      </c>
      <c r="I53" s="97">
        <v>0</v>
      </c>
      <c r="J53" s="93">
        <v>2581.0379309161299</v>
      </c>
      <c r="K53" s="94">
        <v>3.7449898105009199E-4</v>
      </c>
      <c r="L53" s="94">
        <v>4.1160358464964789E-5</v>
      </c>
    </row>
    <row r="54" spans="2:14">
      <c r="B54" s="86" t="s">
        <v>2520</v>
      </c>
      <c r="C54" s="83" t="s">
        <v>2554</v>
      </c>
      <c r="D54" s="96">
        <v>26</v>
      </c>
      <c r="E54" s="83" t="s">
        <v>375</v>
      </c>
      <c r="F54" s="83" t="s">
        <v>339</v>
      </c>
      <c r="G54" s="96" t="s">
        <v>178</v>
      </c>
      <c r="H54" s="97">
        <v>0</v>
      </c>
      <c r="I54" s="97">
        <v>0</v>
      </c>
      <c r="J54" s="93">
        <v>343.19357716832997</v>
      </c>
      <c r="K54" s="94">
        <v>4.9796108539503715E-5</v>
      </c>
      <c r="L54" s="94">
        <v>5.4729806524416536E-6</v>
      </c>
    </row>
    <row r="55" spans="2:14">
      <c r="B55" s="82"/>
      <c r="C55" s="83"/>
      <c r="D55" s="83"/>
      <c r="E55" s="83"/>
      <c r="F55" s="83"/>
      <c r="G55" s="83"/>
      <c r="H55" s="83"/>
      <c r="I55" s="83"/>
      <c r="J55" s="83"/>
      <c r="K55" s="94"/>
      <c r="L55" s="83"/>
    </row>
    <row r="56" spans="2:14">
      <c r="B56" s="80" t="s">
        <v>249</v>
      </c>
      <c r="C56" s="81"/>
      <c r="D56" s="81"/>
      <c r="E56" s="81"/>
      <c r="F56" s="81"/>
      <c r="G56" s="81"/>
      <c r="H56" s="81"/>
      <c r="I56" s="81"/>
      <c r="J56" s="90">
        <v>507282.71736649412</v>
      </c>
      <c r="K56" s="91">
        <v>7.3604831018753092E-2</v>
      </c>
      <c r="L56" s="91">
        <v>8.0897449199729739E-3</v>
      </c>
    </row>
    <row r="57" spans="2:14">
      <c r="B57" s="101" t="s">
        <v>48</v>
      </c>
      <c r="C57" s="81"/>
      <c r="D57" s="81"/>
      <c r="E57" s="81"/>
      <c r="F57" s="81"/>
      <c r="G57" s="81"/>
      <c r="H57" s="81"/>
      <c r="I57" s="81"/>
      <c r="J57" s="90">
        <v>507282.71736649412</v>
      </c>
      <c r="K57" s="91">
        <v>7.3604831018753092E-2</v>
      </c>
      <c r="L57" s="91">
        <v>8.0897449199729739E-3</v>
      </c>
    </row>
    <row r="58" spans="2:14">
      <c r="B58" s="86" t="s">
        <v>2555</v>
      </c>
      <c r="C58" s="83" t="s">
        <v>2556</v>
      </c>
      <c r="D58" s="96">
        <v>91</v>
      </c>
      <c r="E58" s="83" t="s">
        <v>2557</v>
      </c>
      <c r="F58" s="83" t="s">
        <v>2509</v>
      </c>
      <c r="G58" s="96" t="s">
        <v>184</v>
      </c>
      <c r="H58" s="97">
        <v>0</v>
      </c>
      <c r="I58" s="97">
        <v>0</v>
      </c>
      <c r="J58" s="93">
        <v>0.98635745081999993</v>
      </c>
      <c r="K58" s="94">
        <v>1.4311678873783256E-7</v>
      </c>
      <c r="L58" s="94">
        <v>1.5729651146943693E-8</v>
      </c>
    </row>
    <row r="59" spans="2:14">
      <c r="B59" s="86" t="s">
        <v>2555</v>
      </c>
      <c r="C59" s="83" t="s">
        <v>2558</v>
      </c>
      <c r="D59" s="96">
        <v>91</v>
      </c>
      <c r="E59" s="83" t="s">
        <v>2557</v>
      </c>
      <c r="F59" s="83" t="s">
        <v>2509</v>
      </c>
      <c r="G59" s="96" t="s">
        <v>2559</v>
      </c>
      <c r="H59" s="97">
        <v>0</v>
      </c>
      <c r="I59" s="97">
        <v>0</v>
      </c>
      <c r="J59" s="93">
        <v>1.4771331424499998</v>
      </c>
      <c r="K59" s="94">
        <v>2.1432651186435468E-7</v>
      </c>
      <c r="L59" s="94">
        <v>2.3556155031840772E-8</v>
      </c>
    </row>
    <row r="60" spans="2:14">
      <c r="B60" s="86" t="s">
        <v>2555</v>
      </c>
      <c r="C60" s="83" t="s">
        <v>2560</v>
      </c>
      <c r="D60" s="96">
        <v>91</v>
      </c>
      <c r="E60" s="83" t="s">
        <v>2557</v>
      </c>
      <c r="F60" s="83" t="s">
        <v>2509</v>
      </c>
      <c r="G60" s="96" t="s">
        <v>186</v>
      </c>
      <c r="H60" s="97">
        <v>0</v>
      </c>
      <c r="I60" s="97">
        <v>0</v>
      </c>
      <c r="J60" s="93">
        <v>4206.2963809148105</v>
      </c>
      <c r="K60" s="94">
        <v>6.1031792279323677E-4</v>
      </c>
      <c r="L60" s="94">
        <v>6.7078699144450338E-5</v>
      </c>
    </row>
    <row r="61" spans="2:14">
      <c r="B61" s="86" t="s">
        <v>2555</v>
      </c>
      <c r="C61" s="83" t="s">
        <v>2561</v>
      </c>
      <c r="D61" s="96">
        <v>91</v>
      </c>
      <c r="E61" s="83" t="s">
        <v>2557</v>
      </c>
      <c r="F61" s="83" t="s">
        <v>2509</v>
      </c>
      <c r="G61" s="96" t="s">
        <v>176</v>
      </c>
      <c r="H61" s="97">
        <v>0</v>
      </c>
      <c r="I61" s="97">
        <v>0</v>
      </c>
      <c r="J61" s="93">
        <v>360456.04494683258</v>
      </c>
      <c r="K61" s="94">
        <v>5.2300828255561753E-2</v>
      </c>
      <c r="L61" s="94">
        <v>5.7482688817397298E-3</v>
      </c>
      <c r="N61" s="121"/>
    </row>
    <row r="62" spans="2:14">
      <c r="B62" s="86" t="s">
        <v>2555</v>
      </c>
      <c r="C62" s="83" t="s">
        <v>2562</v>
      </c>
      <c r="D62" s="96">
        <v>91</v>
      </c>
      <c r="E62" s="83" t="s">
        <v>2557</v>
      </c>
      <c r="F62" s="83" t="s">
        <v>2509</v>
      </c>
      <c r="G62" s="96" t="s">
        <v>185</v>
      </c>
      <c r="H62" s="97">
        <v>0</v>
      </c>
      <c r="I62" s="97">
        <v>0</v>
      </c>
      <c r="J62" s="93">
        <v>53212.137544910467</v>
      </c>
      <c r="K62" s="94">
        <v>7.7208827702090312E-3</v>
      </c>
      <c r="L62" s="94">
        <v>8.4858522604435804E-4</v>
      </c>
    </row>
    <row r="63" spans="2:14">
      <c r="B63" s="86" t="s">
        <v>2555</v>
      </c>
      <c r="C63" s="83" t="s">
        <v>2563</v>
      </c>
      <c r="D63" s="96">
        <v>91</v>
      </c>
      <c r="E63" s="83" t="s">
        <v>2557</v>
      </c>
      <c r="F63" s="83" t="s">
        <v>2509</v>
      </c>
      <c r="G63" s="96" t="s">
        <v>1447</v>
      </c>
      <c r="H63" s="97">
        <v>0</v>
      </c>
      <c r="I63" s="97">
        <v>0</v>
      </c>
      <c r="J63" s="93">
        <v>495.79716283992997</v>
      </c>
      <c r="K63" s="94">
        <v>7.1938319877839021E-5</v>
      </c>
      <c r="L63" s="94">
        <v>7.9065823496675933E-6</v>
      </c>
    </row>
    <row r="64" spans="2:14">
      <c r="B64" s="86" t="s">
        <v>2555</v>
      </c>
      <c r="C64" s="83" t="s">
        <v>2564</v>
      </c>
      <c r="D64" s="96">
        <v>91</v>
      </c>
      <c r="E64" s="83" t="s">
        <v>2557</v>
      </c>
      <c r="F64" s="83" t="s">
        <v>2509</v>
      </c>
      <c r="G64" s="96" t="s">
        <v>180</v>
      </c>
      <c r="H64" s="97">
        <v>0</v>
      </c>
      <c r="I64" s="97">
        <v>0</v>
      </c>
      <c r="J64" s="93">
        <v>1590.4931644291898</v>
      </c>
      <c r="K64" s="94">
        <v>2.307746284202993E-4</v>
      </c>
      <c r="L64" s="94">
        <v>2.5363931308341905E-5</v>
      </c>
    </row>
    <row r="65" spans="2:12">
      <c r="B65" s="86" t="s">
        <v>2555</v>
      </c>
      <c r="C65" s="83" t="s">
        <v>2565</v>
      </c>
      <c r="D65" s="96">
        <v>91</v>
      </c>
      <c r="E65" s="83" t="s">
        <v>2557</v>
      </c>
      <c r="F65" s="83" t="s">
        <v>2509</v>
      </c>
      <c r="G65" s="96" t="s">
        <v>184</v>
      </c>
      <c r="H65" s="97">
        <v>0</v>
      </c>
      <c r="I65" s="97">
        <v>0</v>
      </c>
      <c r="J65" s="93">
        <v>16.679477003840002</v>
      </c>
      <c r="K65" s="94">
        <v>2.420129928183337E-6</v>
      </c>
      <c r="L65" s="94">
        <v>2.6599115195587574E-7</v>
      </c>
    </row>
    <row r="66" spans="2:12">
      <c r="B66" s="86" t="s">
        <v>2555</v>
      </c>
      <c r="C66" s="83" t="s">
        <v>2566</v>
      </c>
      <c r="D66" s="96">
        <v>91</v>
      </c>
      <c r="E66" s="83" t="s">
        <v>2557</v>
      </c>
      <c r="F66" s="83" t="s">
        <v>2509</v>
      </c>
      <c r="G66" s="96" t="s">
        <v>181</v>
      </c>
      <c r="H66" s="97">
        <v>0</v>
      </c>
      <c r="I66" s="97">
        <v>0</v>
      </c>
      <c r="J66" s="93">
        <v>23686.373249493918</v>
      </c>
      <c r="K66" s="94">
        <v>3.4368044500450523E-3</v>
      </c>
      <c r="L66" s="94">
        <v>3.7773161022010678E-4</v>
      </c>
    </row>
    <row r="67" spans="2:12">
      <c r="B67" s="86" t="s">
        <v>2555</v>
      </c>
      <c r="C67" s="83" t="s">
        <v>2567</v>
      </c>
      <c r="D67" s="96">
        <v>91</v>
      </c>
      <c r="E67" s="83" t="s">
        <v>2557</v>
      </c>
      <c r="F67" s="83" t="s">
        <v>2509</v>
      </c>
      <c r="G67" s="96" t="s">
        <v>183</v>
      </c>
      <c r="H67" s="97">
        <v>0</v>
      </c>
      <c r="I67" s="97">
        <v>0</v>
      </c>
      <c r="J67" s="93">
        <v>9.8706468515200001</v>
      </c>
      <c r="K67" s="94">
        <v>1.4321940580266727E-6</v>
      </c>
      <c r="L67" s="94">
        <v>1.5740929562605533E-7</v>
      </c>
    </row>
    <row r="68" spans="2:12">
      <c r="B68" s="86" t="s">
        <v>2555</v>
      </c>
      <c r="C68" s="83" t="s">
        <v>2568</v>
      </c>
      <c r="D68" s="96">
        <v>91</v>
      </c>
      <c r="E68" s="83" t="s">
        <v>2557</v>
      </c>
      <c r="F68" s="83" t="s">
        <v>2509</v>
      </c>
      <c r="G68" s="96" t="s">
        <v>179</v>
      </c>
      <c r="H68" s="97">
        <v>0</v>
      </c>
      <c r="I68" s="97">
        <v>0</v>
      </c>
      <c r="J68" s="93">
        <v>34341.472582731156</v>
      </c>
      <c r="K68" s="94">
        <v>4.982819638542693E-3</v>
      </c>
      <c r="L68" s="94">
        <v>5.4765073569385913E-4</v>
      </c>
    </row>
    <row r="69" spans="2:12">
      <c r="B69" s="86" t="s">
        <v>2555</v>
      </c>
      <c r="C69" s="83" t="s">
        <v>2569</v>
      </c>
      <c r="D69" s="96">
        <v>91</v>
      </c>
      <c r="E69" s="83" t="s">
        <v>2557</v>
      </c>
      <c r="F69" s="83" t="s">
        <v>2509</v>
      </c>
      <c r="G69" s="96" t="s">
        <v>187</v>
      </c>
      <c r="H69" s="97">
        <v>0</v>
      </c>
      <c r="I69" s="97">
        <v>0</v>
      </c>
      <c r="J69" s="93">
        <v>4.9751395464400003</v>
      </c>
      <c r="K69" s="94">
        <v>7.2187419967999713E-7</v>
      </c>
      <c r="L69" s="94">
        <v>7.9339603921282688E-8</v>
      </c>
    </row>
    <row r="70" spans="2:12">
      <c r="B70" s="86" t="s">
        <v>2555</v>
      </c>
      <c r="C70" s="83" t="s">
        <v>2570</v>
      </c>
      <c r="D70" s="96">
        <v>91</v>
      </c>
      <c r="E70" s="83" t="s">
        <v>2557</v>
      </c>
      <c r="F70" s="83" t="s">
        <v>2509</v>
      </c>
      <c r="G70" s="96" t="s">
        <v>178</v>
      </c>
      <c r="H70" s="97">
        <v>0</v>
      </c>
      <c r="I70" s="97">
        <v>0</v>
      </c>
      <c r="J70" s="93">
        <v>29260.113580347082</v>
      </c>
      <c r="K70" s="94">
        <v>4.2455333918167111E-3</v>
      </c>
      <c r="L70" s="94">
        <v>4.6661722761477908E-4</v>
      </c>
    </row>
    <row r="71" spans="2:12">
      <c r="B71" s="82"/>
      <c r="C71" s="83"/>
      <c r="D71" s="83"/>
      <c r="E71" s="83"/>
      <c r="F71" s="83"/>
      <c r="G71" s="83"/>
      <c r="H71" s="83"/>
      <c r="I71" s="83"/>
      <c r="J71" s="83"/>
      <c r="K71" s="94"/>
      <c r="L71" s="83"/>
    </row>
    <row r="72" spans="2:12">
      <c r="B72" s="159"/>
      <c r="C72" s="159"/>
      <c r="D72" s="160"/>
      <c r="E72" s="160"/>
      <c r="F72" s="160"/>
      <c r="G72" s="160"/>
      <c r="H72" s="160"/>
      <c r="I72" s="160"/>
      <c r="J72" s="160"/>
      <c r="K72" s="160"/>
      <c r="L72" s="160"/>
    </row>
    <row r="73" spans="2:12">
      <c r="D73" s="1"/>
    </row>
    <row r="74" spans="2:12">
      <c r="B74" s="98" t="s">
        <v>272</v>
      </c>
      <c r="D74" s="1"/>
    </row>
    <row r="75" spans="2:12">
      <c r="B75" s="112"/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E500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8.5703125" style="2" bestFit="1" customWidth="1"/>
    <col min="4" max="4" width="7.140625" style="2" bestFit="1" customWidth="1"/>
    <col min="5" max="5" width="6.140625" style="1" customWidth="1"/>
    <col min="6" max="6" width="9.5703125" style="1" bestFit="1" customWidth="1"/>
    <col min="7" max="7" width="11.28515625" style="1" bestFit="1" customWidth="1"/>
    <col min="8" max="8" width="6.85546875" style="1" customWidth="1"/>
    <col min="9" max="9" width="9" style="1" bestFit="1" customWidth="1"/>
    <col min="10" max="10" width="6.85546875" style="1" bestFit="1" customWidth="1"/>
    <col min="11" max="11" width="10.85546875" style="1" customWidth="1"/>
    <col min="12" max="12" width="15.425781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192</v>
      </c>
      <c r="C1" s="77" t="s" vm="1">
        <v>273</v>
      </c>
    </row>
    <row r="2" spans="2:18">
      <c r="B2" s="57" t="s">
        <v>191</v>
      </c>
      <c r="C2" s="77" t="s">
        <v>274</v>
      </c>
    </row>
    <row r="3" spans="2:18">
      <c r="B3" s="57" t="s">
        <v>193</v>
      </c>
      <c r="C3" s="77" t="s">
        <v>275</v>
      </c>
    </row>
    <row r="4" spans="2:18">
      <c r="B4" s="57" t="s">
        <v>194</v>
      </c>
      <c r="C4" s="77">
        <v>17012</v>
      </c>
    </row>
    <row r="6" spans="2:18" ht="26.25" customHeight="1">
      <c r="B6" s="153" t="s">
        <v>233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129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115</v>
      </c>
      <c r="H7" s="31" t="s">
        <v>18</v>
      </c>
      <c r="I7" s="31" t="s">
        <v>114</v>
      </c>
      <c r="J7" s="31" t="s">
        <v>17</v>
      </c>
      <c r="K7" s="31" t="s">
        <v>230</v>
      </c>
      <c r="L7" s="31" t="s">
        <v>256</v>
      </c>
      <c r="M7" s="31" t="s">
        <v>231</v>
      </c>
      <c r="N7" s="31" t="s">
        <v>65</v>
      </c>
      <c r="O7" s="31" t="s">
        <v>195</v>
      </c>
      <c r="P7" s="32" t="s">
        <v>197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263</v>
      </c>
      <c r="M8" s="33" t="s">
        <v>259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2" t="s">
        <v>235</v>
      </c>
      <c r="C10" s="123"/>
      <c r="D10" s="123"/>
      <c r="E10" s="123"/>
      <c r="F10" s="123"/>
      <c r="G10" s="123"/>
      <c r="H10" s="124">
        <v>1.6005356851408836</v>
      </c>
      <c r="I10" s="123"/>
      <c r="J10" s="123"/>
      <c r="K10" s="128">
        <v>7.0935328040011209E-2</v>
      </c>
      <c r="L10" s="124"/>
      <c r="M10" s="124">
        <v>752562.8674617979</v>
      </c>
      <c r="N10" s="123"/>
      <c r="O10" s="126">
        <v>1</v>
      </c>
      <c r="P10" s="126">
        <v>1.2001279415973037E-2</v>
      </c>
      <c r="Q10" s="5"/>
    </row>
    <row r="11" spans="2:18" ht="18.75" customHeight="1">
      <c r="B11" s="127" t="s">
        <v>250</v>
      </c>
      <c r="C11" s="123"/>
      <c r="D11" s="123"/>
      <c r="E11" s="123"/>
      <c r="F11" s="123"/>
      <c r="G11" s="123"/>
      <c r="H11" s="124">
        <v>1.6005356851408836</v>
      </c>
      <c r="I11" s="123"/>
      <c r="J11" s="123"/>
      <c r="K11" s="128">
        <v>7.0935328040011209E-2</v>
      </c>
      <c r="L11" s="124"/>
      <c r="M11" s="124">
        <v>752562.8674617979</v>
      </c>
      <c r="N11" s="123"/>
      <c r="O11" s="126">
        <v>1</v>
      </c>
      <c r="P11" s="126">
        <v>1.2001279415973037E-2</v>
      </c>
    </row>
    <row r="12" spans="2:18">
      <c r="B12" s="101" t="s">
        <v>36</v>
      </c>
      <c r="C12" s="81"/>
      <c r="D12" s="81"/>
      <c r="E12" s="81"/>
      <c r="F12" s="81"/>
      <c r="G12" s="81"/>
      <c r="H12" s="90">
        <v>1.6005356851408836</v>
      </c>
      <c r="I12" s="81"/>
      <c r="J12" s="81"/>
      <c r="K12" s="103">
        <v>7.0935328040011209E-2</v>
      </c>
      <c r="L12" s="90"/>
      <c r="M12" s="90">
        <v>752562.8674617979</v>
      </c>
      <c r="N12" s="81"/>
      <c r="O12" s="91">
        <v>1</v>
      </c>
      <c r="P12" s="91">
        <v>1.2001279415973037E-2</v>
      </c>
    </row>
    <row r="13" spans="2:18">
      <c r="B13" s="86" t="s">
        <v>2874</v>
      </c>
      <c r="C13" s="83">
        <v>3987</v>
      </c>
      <c r="D13" s="96" t="s">
        <v>343</v>
      </c>
      <c r="E13" s="83" t="s">
        <v>2577</v>
      </c>
      <c r="F13" s="83" t="s">
        <v>2522</v>
      </c>
      <c r="G13" s="111">
        <v>39930</v>
      </c>
      <c r="H13" s="93">
        <v>0.82999999999999985</v>
      </c>
      <c r="I13" s="96" t="s">
        <v>177</v>
      </c>
      <c r="J13" s="97">
        <v>6.2E-2</v>
      </c>
      <c r="K13" s="97">
        <v>6.1899999999999997E-2</v>
      </c>
      <c r="L13" s="93">
        <v>282074692.92559195</v>
      </c>
      <c r="M13" s="93">
        <v>321218.10119826492</v>
      </c>
      <c r="N13" s="83"/>
      <c r="O13" s="94">
        <v>0.426832248954365</v>
      </c>
      <c r="P13" s="94">
        <v>5.1225330834495002E-3</v>
      </c>
    </row>
    <row r="14" spans="2:18">
      <c r="B14" s="86" t="s">
        <v>2875</v>
      </c>
      <c r="C14" s="83" t="s">
        <v>2876</v>
      </c>
      <c r="D14" s="96" t="s">
        <v>343</v>
      </c>
      <c r="E14" s="83" t="s">
        <v>1755</v>
      </c>
      <c r="F14" s="83" t="s">
        <v>2522</v>
      </c>
      <c r="G14" s="111">
        <v>40065</v>
      </c>
      <c r="H14" s="93">
        <v>1.1399999999999997</v>
      </c>
      <c r="I14" s="96" t="s">
        <v>177</v>
      </c>
      <c r="J14" s="97">
        <v>6.25E-2</v>
      </c>
      <c r="K14" s="97">
        <v>6.2399999999999983E-2</v>
      </c>
      <c r="L14" s="93">
        <v>165106003.85999998</v>
      </c>
      <c r="M14" s="93">
        <v>189064.66902845693</v>
      </c>
      <c r="N14" s="83"/>
      <c r="O14" s="94">
        <v>0.25122774083462784</v>
      </c>
      <c r="P14" s="94">
        <v>3.0150543148000277E-3</v>
      </c>
    </row>
    <row r="15" spans="2:18">
      <c r="B15" s="86" t="s">
        <v>2877</v>
      </c>
      <c r="C15" s="83">
        <v>8745</v>
      </c>
      <c r="D15" s="96" t="s">
        <v>343</v>
      </c>
      <c r="E15" s="83" t="s">
        <v>893</v>
      </c>
      <c r="F15" s="83" t="s">
        <v>2522</v>
      </c>
      <c r="G15" s="111">
        <v>39902</v>
      </c>
      <c r="H15" s="93">
        <v>3.0000000000000004</v>
      </c>
      <c r="I15" s="96" t="s">
        <v>177</v>
      </c>
      <c r="J15" s="97">
        <v>8.6999999999999994E-2</v>
      </c>
      <c r="K15" s="97">
        <v>8.9600000000000013E-2</v>
      </c>
      <c r="L15" s="93">
        <v>206602294.5</v>
      </c>
      <c r="M15" s="93">
        <v>239101.86056296789</v>
      </c>
      <c r="N15" s="83"/>
      <c r="O15" s="94">
        <v>0.31771679271048453</v>
      </c>
      <c r="P15" s="94">
        <v>3.8130080044653106E-3</v>
      </c>
    </row>
    <row r="16" spans="2:18">
      <c r="B16" s="86" t="s">
        <v>2878</v>
      </c>
      <c r="C16" s="83" t="s">
        <v>2879</v>
      </c>
      <c r="D16" s="96" t="s">
        <v>659</v>
      </c>
      <c r="E16" s="83" t="s">
        <v>624</v>
      </c>
      <c r="F16" s="83" t="s">
        <v>173</v>
      </c>
      <c r="G16" s="111">
        <v>41121</v>
      </c>
      <c r="H16" s="93">
        <v>1.59</v>
      </c>
      <c r="I16" s="96" t="s">
        <v>177</v>
      </c>
      <c r="J16" s="97">
        <v>7.0900000000000005E-2</v>
      </c>
      <c r="K16" s="97">
        <v>8.77E-2</v>
      </c>
      <c r="L16" s="93">
        <v>2622983.04184091</v>
      </c>
      <c r="M16" s="93">
        <v>3178.2366721082599</v>
      </c>
      <c r="N16" s="94">
        <v>2.3176931202143237E-2</v>
      </c>
      <c r="O16" s="94">
        <v>4.2232175005227661E-3</v>
      </c>
      <c r="P16" s="94">
        <v>5.0684013258200972E-5</v>
      </c>
    </row>
    <row r="17" spans="2:16">
      <c r="B17" s="82"/>
      <c r="C17" s="83"/>
      <c r="D17" s="83"/>
      <c r="E17" s="83"/>
      <c r="F17" s="83"/>
      <c r="G17" s="83"/>
      <c r="H17" s="83"/>
      <c r="I17" s="83"/>
      <c r="J17" s="83"/>
      <c r="K17" s="83"/>
      <c r="L17" s="93"/>
      <c r="M17" s="83"/>
      <c r="N17" s="83"/>
      <c r="O17" s="94"/>
      <c r="P17" s="83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98" t="s">
        <v>272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98" t="s">
        <v>125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98" t="s">
        <v>262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8.5703125" style="2" bestFit="1" customWidth="1"/>
    <col min="4" max="4" width="7.140625" style="2" bestFit="1" customWidth="1"/>
    <col min="5" max="5" width="5.85546875" style="1" customWidth="1"/>
    <col min="6" max="6" width="6.28515625" style="1" bestFit="1" customWidth="1"/>
    <col min="7" max="7" width="11.28515625" style="1" bestFit="1" customWidth="1"/>
    <col min="8" max="8" width="6.85546875" style="1" customWidth="1"/>
    <col min="9" max="9" width="9" style="1" bestFit="1" customWidth="1"/>
    <col min="10" max="10" width="6.85546875" style="1" bestFit="1" customWidth="1"/>
    <col min="11" max="11" width="12.5703125" style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192</v>
      </c>
      <c r="C1" s="77" t="s" vm="1">
        <v>273</v>
      </c>
    </row>
    <row r="2" spans="2:18">
      <c r="B2" s="57" t="s">
        <v>191</v>
      </c>
      <c r="C2" s="77" t="s">
        <v>274</v>
      </c>
    </row>
    <row r="3" spans="2:18">
      <c r="B3" s="57" t="s">
        <v>193</v>
      </c>
      <c r="C3" s="77" t="s">
        <v>275</v>
      </c>
    </row>
    <row r="4" spans="2:18">
      <c r="B4" s="57" t="s">
        <v>194</v>
      </c>
      <c r="C4" s="77">
        <v>17012</v>
      </c>
    </row>
    <row r="6" spans="2:18" ht="26.25" customHeight="1">
      <c r="B6" s="153" t="s">
        <v>237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129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115</v>
      </c>
      <c r="H7" s="31" t="s">
        <v>18</v>
      </c>
      <c r="I7" s="31" t="s">
        <v>114</v>
      </c>
      <c r="J7" s="31" t="s">
        <v>17</v>
      </c>
      <c r="K7" s="31" t="s">
        <v>230</v>
      </c>
      <c r="L7" s="31" t="s">
        <v>256</v>
      </c>
      <c r="M7" s="31" t="s">
        <v>231</v>
      </c>
      <c r="N7" s="31" t="s">
        <v>65</v>
      </c>
      <c r="O7" s="31" t="s">
        <v>195</v>
      </c>
      <c r="P7" s="32" t="s">
        <v>197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263</v>
      </c>
      <c r="M8" s="33" t="s">
        <v>259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2" t="s">
        <v>236</v>
      </c>
      <c r="C10" s="123"/>
      <c r="D10" s="123"/>
      <c r="E10" s="123"/>
      <c r="F10" s="123"/>
      <c r="G10" s="123"/>
      <c r="H10" s="124">
        <v>3.9399999999999995</v>
      </c>
      <c r="I10" s="123"/>
      <c r="J10" s="123"/>
      <c r="K10" s="128">
        <v>8.829999999999999E-2</v>
      </c>
      <c r="L10" s="124"/>
      <c r="M10" s="124">
        <v>37024.716590589</v>
      </c>
      <c r="N10" s="123"/>
      <c r="O10" s="126">
        <v>1</v>
      </c>
      <c r="P10" s="126">
        <v>5.9044099611176633E-4</v>
      </c>
      <c r="Q10" s="5"/>
    </row>
    <row r="11" spans="2:18" ht="17.25" customHeight="1">
      <c r="B11" s="127" t="s">
        <v>33</v>
      </c>
      <c r="C11" s="123"/>
      <c r="D11" s="123"/>
      <c r="E11" s="123"/>
      <c r="F11" s="123"/>
      <c r="G11" s="123"/>
      <c r="H11" s="124">
        <v>3.9399999999999995</v>
      </c>
      <c r="I11" s="123"/>
      <c r="J11" s="123"/>
      <c r="K11" s="128">
        <v>8.829999999999999E-2</v>
      </c>
      <c r="L11" s="124"/>
      <c r="M11" s="124">
        <v>37024.716590589</v>
      </c>
      <c r="N11" s="123"/>
      <c r="O11" s="126">
        <v>1</v>
      </c>
      <c r="P11" s="126">
        <v>5.9044099611176633E-4</v>
      </c>
    </row>
    <row r="12" spans="2:18">
      <c r="B12" s="101" t="s">
        <v>36</v>
      </c>
      <c r="C12" s="81"/>
      <c r="D12" s="81"/>
      <c r="E12" s="81"/>
      <c r="F12" s="81"/>
      <c r="G12" s="81"/>
      <c r="H12" s="90">
        <v>3.9399999999999995</v>
      </c>
      <c r="I12" s="81"/>
      <c r="J12" s="81"/>
      <c r="K12" s="103">
        <v>8.829999999999999E-2</v>
      </c>
      <c r="L12" s="90"/>
      <c r="M12" s="90">
        <v>37024.716590589</v>
      </c>
      <c r="N12" s="81"/>
      <c r="O12" s="91">
        <v>1</v>
      </c>
      <c r="P12" s="91">
        <v>5.9044099611176633E-4</v>
      </c>
    </row>
    <row r="13" spans="2:18">
      <c r="B13" s="86" t="s">
        <v>2961</v>
      </c>
      <c r="C13" s="83" t="s">
        <v>2880</v>
      </c>
      <c r="D13" s="96" t="s">
        <v>659</v>
      </c>
      <c r="E13" s="83" t="s">
        <v>624</v>
      </c>
      <c r="F13" s="83" t="s">
        <v>173</v>
      </c>
      <c r="G13" s="111">
        <v>40618</v>
      </c>
      <c r="H13" s="93">
        <v>3.9399999999999995</v>
      </c>
      <c r="I13" s="96" t="s">
        <v>177</v>
      </c>
      <c r="J13" s="97">
        <v>7.1500000000000008E-2</v>
      </c>
      <c r="K13" s="97">
        <v>8.829999999999999E-2</v>
      </c>
      <c r="L13" s="93">
        <v>36277668.892606258</v>
      </c>
      <c r="M13" s="93">
        <v>37024.716590589</v>
      </c>
      <c r="N13" s="83"/>
      <c r="O13" s="94">
        <v>1</v>
      </c>
      <c r="P13" s="94">
        <v>5.9044099611176633E-4</v>
      </c>
    </row>
    <row r="14" spans="2:18">
      <c r="B14" s="82"/>
      <c r="C14" s="83"/>
      <c r="D14" s="83"/>
      <c r="E14" s="83"/>
      <c r="F14" s="83"/>
      <c r="G14" s="83"/>
      <c r="H14" s="83"/>
      <c r="I14" s="83"/>
      <c r="J14" s="83"/>
      <c r="K14" s="83"/>
      <c r="L14" s="93"/>
      <c r="M14" s="93"/>
      <c r="N14" s="83"/>
      <c r="O14" s="94"/>
      <c r="P14" s="83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98" t="s">
        <v>272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98" t="s">
        <v>125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98" t="s">
        <v>262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3" style="2" customWidth="1"/>
    <col min="4" max="4" width="6.42578125" style="2" bestFit="1" customWidth="1"/>
    <col min="5" max="5" width="5.570312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9" style="1" customWidth="1"/>
    <col min="14" max="14" width="9.5703125" style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10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192</v>
      </c>
      <c r="C1" s="77" t="s" vm="1">
        <v>273</v>
      </c>
    </row>
    <row r="2" spans="2:53">
      <c r="B2" s="57" t="s">
        <v>191</v>
      </c>
      <c r="C2" s="77" t="s">
        <v>274</v>
      </c>
    </row>
    <row r="3" spans="2:53">
      <c r="B3" s="57" t="s">
        <v>193</v>
      </c>
      <c r="C3" s="77" t="s">
        <v>275</v>
      </c>
    </row>
    <row r="4" spans="2:53">
      <c r="B4" s="57" t="s">
        <v>194</v>
      </c>
      <c r="C4" s="77">
        <v>17012</v>
      </c>
    </row>
    <row r="6" spans="2:53" ht="21.75" customHeight="1">
      <c r="B6" s="144" t="s">
        <v>222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6"/>
    </row>
    <row r="7" spans="2:53" ht="27.75" customHeight="1">
      <c r="B7" s="147" t="s">
        <v>99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9"/>
      <c r="AU7" s="3"/>
      <c r="AV7" s="3"/>
    </row>
    <row r="8" spans="2:53" s="3" customFormat="1" ht="66" customHeight="1">
      <c r="B8" s="23" t="s">
        <v>128</v>
      </c>
      <c r="C8" s="31" t="s">
        <v>50</v>
      </c>
      <c r="D8" s="31" t="s">
        <v>132</v>
      </c>
      <c r="E8" s="31" t="s">
        <v>15</v>
      </c>
      <c r="F8" s="31" t="s">
        <v>72</v>
      </c>
      <c r="G8" s="31" t="s">
        <v>115</v>
      </c>
      <c r="H8" s="31" t="s">
        <v>18</v>
      </c>
      <c r="I8" s="31" t="s">
        <v>114</v>
      </c>
      <c r="J8" s="31" t="s">
        <v>17</v>
      </c>
      <c r="K8" s="31" t="s">
        <v>19</v>
      </c>
      <c r="L8" s="31" t="s">
        <v>256</v>
      </c>
      <c r="M8" s="31" t="s">
        <v>255</v>
      </c>
      <c r="N8" s="31" t="s">
        <v>271</v>
      </c>
      <c r="O8" s="31" t="s">
        <v>68</v>
      </c>
      <c r="P8" s="31" t="s">
        <v>258</v>
      </c>
      <c r="Q8" s="31" t="s">
        <v>195</v>
      </c>
      <c r="R8" s="71" t="s">
        <v>197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263</v>
      </c>
      <c r="M9" s="33"/>
      <c r="N9" s="17" t="s">
        <v>259</v>
      </c>
      <c r="O9" s="33" t="s">
        <v>264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126</v>
      </c>
      <c r="R10" s="21" t="s">
        <v>127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29</v>
      </c>
      <c r="C11" s="79"/>
      <c r="D11" s="79"/>
      <c r="E11" s="79"/>
      <c r="F11" s="79"/>
      <c r="G11" s="79"/>
      <c r="H11" s="87">
        <v>4.9121656875531245</v>
      </c>
      <c r="I11" s="79"/>
      <c r="J11" s="79"/>
      <c r="K11" s="88">
        <v>5.4962256597274658E-3</v>
      </c>
      <c r="L11" s="87"/>
      <c r="M11" s="89"/>
      <c r="N11" s="79"/>
      <c r="O11" s="87">
        <v>5357159.5209784266</v>
      </c>
      <c r="P11" s="79"/>
      <c r="Q11" s="88">
        <v>1</v>
      </c>
      <c r="R11" s="88">
        <v>8.543175735476484E-2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19.5" customHeight="1">
      <c r="B12" s="80" t="s">
        <v>250</v>
      </c>
      <c r="C12" s="81"/>
      <c r="D12" s="81"/>
      <c r="E12" s="81"/>
      <c r="F12" s="81"/>
      <c r="G12" s="81"/>
      <c r="H12" s="90">
        <v>4.9121656875531245</v>
      </c>
      <c r="I12" s="81"/>
      <c r="J12" s="81"/>
      <c r="K12" s="91">
        <v>5.4962256597274658E-3</v>
      </c>
      <c r="L12" s="90"/>
      <c r="M12" s="92"/>
      <c r="N12" s="81"/>
      <c r="O12" s="90">
        <v>5357159.5209784266</v>
      </c>
      <c r="P12" s="81"/>
      <c r="Q12" s="91">
        <v>1</v>
      </c>
      <c r="R12" s="91">
        <v>8.543175735476484E-2</v>
      </c>
      <c r="AW12" s="4"/>
    </row>
    <row r="13" spans="2:53">
      <c r="B13" s="82" t="s">
        <v>27</v>
      </c>
      <c r="C13" s="83"/>
      <c r="D13" s="83"/>
      <c r="E13" s="83"/>
      <c r="F13" s="83"/>
      <c r="G13" s="83"/>
      <c r="H13" s="93">
        <v>5.1236571976365477</v>
      </c>
      <c r="I13" s="83"/>
      <c r="J13" s="83"/>
      <c r="K13" s="94">
        <v>-2.5122897381161836E-3</v>
      </c>
      <c r="L13" s="93"/>
      <c r="M13" s="95"/>
      <c r="N13" s="83"/>
      <c r="O13" s="93">
        <v>2074158.8061011997</v>
      </c>
      <c r="P13" s="83"/>
      <c r="Q13" s="94">
        <v>0.3871751061320603</v>
      </c>
      <c r="R13" s="94">
        <v>3.3077049720879499E-2</v>
      </c>
    </row>
    <row r="14" spans="2:53">
      <c r="B14" s="84" t="s">
        <v>26</v>
      </c>
      <c r="C14" s="81"/>
      <c r="D14" s="81"/>
      <c r="E14" s="81"/>
      <c r="F14" s="81"/>
      <c r="G14" s="81"/>
      <c r="H14" s="90">
        <v>5.1236571976365477</v>
      </c>
      <c r="I14" s="81"/>
      <c r="J14" s="81"/>
      <c r="K14" s="91">
        <v>-2.5122897381161836E-3</v>
      </c>
      <c r="L14" s="90"/>
      <c r="M14" s="92"/>
      <c r="N14" s="81"/>
      <c r="O14" s="90">
        <v>2074158.8061011997</v>
      </c>
      <c r="P14" s="81"/>
      <c r="Q14" s="91">
        <v>0.3871751061320603</v>
      </c>
      <c r="R14" s="91">
        <v>3.3077049720879499E-2</v>
      </c>
    </row>
    <row r="15" spans="2:53">
      <c r="B15" s="85" t="s">
        <v>276</v>
      </c>
      <c r="C15" s="83" t="s">
        <v>277</v>
      </c>
      <c r="D15" s="96" t="s">
        <v>133</v>
      </c>
      <c r="E15" s="83" t="s">
        <v>278</v>
      </c>
      <c r="F15" s="83"/>
      <c r="G15" s="83"/>
      <c r="H15" s="93">
        <v>2.8799999999999994</v>
      </c>
      <c r="I15" s="96" t="s">
        <v>177</v>
      </c>
      <c r="J15" s="97">
        <v>0.04</v>
      </c>
      <c r="K15" s="94">
        <v>-5.5999999999999991E-3</v>
      </c>
      <c r="L15" s="93">
        <v>292338159.59661955</v>
      </c>
      <c r="M15" s="95">
        <v>153.91</v>
      </c>
      <c r="N15" s="83"/>
      <c r="O15" s="93">
        <v>449937.67183833098</v>
      </c>
      <c r="P15" s="94">
        <v>1.8802533347411603E-2</v>
      </c>
      <c r="Q15" s="94">
        <v>8.3988104157883048E-2</v>
      </c>
      <c r="R15" s="94">
        <v>7.1752513351029806E-3</v>
      </c>
    </row>
    <row r="16" spans="2:53" ht="20.25">
      <c r="B16" s="85" t="s">
        <v>279</v>
      </c>
      <c r="C16" s="83" t="s">
        <v>280</v>
      </c>
      <c r="D16" s="96" t="s">
        <v>133</v>
      </c>
      <c r="E16" s="83" t="s">
        <v>278</v>
      </c>
      <c r="F16" s="83"/>
      <c r="G16" s="83"/>
      <c r="H16" s="93">
        <v>5.4399999999999986</v>
      </c>
      <c r="I16" s="96" t="s">
        <v>177</v>
      </c>
      <c r="J16" s="97">
        <v>0.04</v>
      </c>
      <c r="K16" s="94">
        <v>-9.9999999999999991E-5</v>
      </c>
      <c r="L16" s="93">
        <v>71679621.831607997</v>
      </c>
      <c r="M16" s="95">
        <v>158.29</v>
      </c>
      <c r="N16" s="83"/>
      <c r="O16" s="93">
        <v>113461.67398101368</v>
      </c>
      <c r="P16" s="94">
        <v>6.7799497281865219E-3</v>
      </c>
      <c r="Q16" s="94">
        <v>2.1179446596036988E-2</v>
      </c>
      <c r="R16" s="94">
        <v>1.8093973425008321E-3</v>
      </c>
      <c r="AU16" s="4"/>
    </row>
    <row r="17" spans="2:48" ht="20.25">
      <c r="B17" s="85" t="s">
        <v>281</v>
      </c>
      <c r="C17" s="83" t="s">
        <v>282</v>
      </c>
      <c r="D17" s="96" t="s">
        <v>133</v>
      </c>
      <c r="E17" s="83" t="s">
        <v>278</v>
      </c>
      <c r="F17" s="83"/>
      <c r="G17" s="83"/>
      <c r="H17" s="93">
        <v>8.6700000000000017</v>
      </c>
      <c r="I17" s="96" t="s">
        <v>177</v>
      </c>
      <c r="J17" s="97">
        <v>7.4999999999999997E-3</v>
      </c>
      <c r="K17" s="94">
        <v>4.5999999999999999E-3</v>
      </c>
      <c r="L17" s="93">
        <v>22353100.322686002</v>
      </c>
      <c r="M17" s="95">
        <v>103.7</v>
      </c>
      <c r="N17" s="83"/>
      <c r="O17" s="93">
        <v>23180.164806044115</v>
      </c>
      <c r="P17" s="94">
        <v>2.6152250884854218E-3</v>
      </c>
      <c r="Q17" s="94">
        <v>4.3269506377906983E-3</v>
      </c>
      <c r="R17" s="94">
        <v>3.6965899697377988E-4</v>
      </c>
      <c r="AV17" s="4"/>
    </row>
    <row r="18" spans="2:48">
      <c r="B18" s="85" t="s">
        <v>283</v>
      </c>
      <c r="C18" s="83" t="s">
        <v>284</v>
      </c>
      <c r="D18" s="96" t="s">
        <v>133</v>
      </c>
      <c r="E18" s="83" t="s">
        <v>278</v>
      </c>
      <c r="F18" s="83"/>
      <c r="G18" s="83"/>
      <c r="H18" s="93">
        <v>14.05</v>
      </c>
      <c r="I18" s="96" t="s">
        <v>177</v>
      </c>
      <c r="J18" s="97">
        <v>0.04</v>
      </c>
      <c r="K18" s="94">
        <v>1.0800000000000001E-2</v>
      </c>
      <c r="L18" s="93">
        <v>170462491.191524</v>
      </c>
      <c r="M18" s="95">
        <v>175.58</v>
      </c>
      <c r="N18" s="83"/>
      <c r="O18" s="93">
        <v>299298.02960433671</v>
      </c>
      <c r="P18" s="94">
        <v>1.0508362902946398E-2</v>
      </c>
      <c r="Q18" s="94">
        <v>5.5868791741649167E-2</v>
      </c>
      <c r="R18" s="94">
        <v>4.7729690597764609E-3</v>
      </c>
      <c r="AU18" s="3"/>
    </row>
    <row r="19" spans="2:48">
      <c r="B19" s="85" t="s">
        <v>285</v>
      </c>
      <c r="C19" s="83" t="s">
        <v>286</v>
      </c>
      <c r="D19" s="96" t="s">
        <v>133</v>
      </c>
      <c r="E19" s="83" t="s">
        <v>278</v>
      </c>
      <c r="F19" s="83"/>
      <c r="G19" s="83"/>
      <c r="H19" s="93">
        <v>17.900000000000002</v>
      </c>
      <c r="I19" s="96" t="s">
        <v>177</v>
      </c>
      <c r="J19" s="97">
        <v>2.75E-2</v>
      </c>
      <c r="K19" s="94">
        <v>1.3300000000000001E-2</v>
      </c>
      <c r="L19" s="93">
        <v>54609797.388125002</v>
      </c>
      <c r="M19" s="95">
        <v>139.80000000000001</v>
      </c>
      <c r="N19" s="83"/>
      <c r="O19" s="93">
        <v>76344.497237020245</v>
      </c>
      <c r="P19" s="94">
        <v>3.0896515067312053E-3</v>
      </c>
      <c r="Q19" s="94">
        <v>1.4250928488886356E-2</v>
      </c>
      <c r="R19" s="94">
        <v>1.2174818647426448E-3</v>
      </c>
      <c r="AV19" s="3"/>
    </row>
    <row r="20" spans="2:48">
      <c r="B20" s="85" t="s">
        <v>287</v>
      </c>
      <c r="C20" s="83" t="s">
        <v>288</v>
      </c>
      <c r="D20" s="96" t="s">
        <v>133</v>
      </c>
      <c r="E20" s="83" t="s">
        <v>278</v>
      </c>
      <c r="F20" s="83"/>
      <c r="G20" s="83"/>
      <c r="H20" s="93">
        <v>5.0200000000000005</v>
      </c>
      <c r="I20" s="96" t="s">
        <v>177</v>
      </c>
      <c r="J20" s="97">
        <v>1.7500000000000002E-2</v>
      </c>
      <c r="K20" s="94">
        <v>-1.7000000000000001E-3</v>
      </c>
      <c r="L20" s="93">
        <v>68602199.088639989</v>
      </c>
      <c r="M20" s="95">
        <v>113.42</v>
      </c>
      <c r="N20" s="83"/>
      <c r="O20" s="93">
        <v>77808.609677691333</v>
      </c>
      <c r="P20" s="94">
        <v>4.7902950817005413E-3</v>
      </c>
      <c r="Q20" s="94">
        <v>1.4524228627688958E-2</v>
      </c>
      <c r="R20" s="94">
        <v>1.2408303758858522E-3</v>
      </c>
    </row>
    <row r="21" spans="2:48">
      <c r="B21" s="85" t="s">
        <v>289</v>
      </c>
      <c r="C21" s="83" t="s">
        <v>290</v>
      </c>
      <c r="D21" s="96" t="s">
        <v>133</v>
      </c>
      <c r="E21" s="83" t="s">
        <v>278</v>
      </c>
      <c r="F21" s="83"/>
      <c r="G21" s="83"/>
      <c r="H21" s="93">
        <v>1.31</v>
      </c>
      <c r="I21" s="96" t="s">
        <v>177</v>
      </c>
      <c r="J21" s="97">
        <v>0.03</v>
      </c>
      <c r="K21" s="94">
        <v>-8.8999999999999999E-3</v>
      </c>
      <c r="L21" s="93">
        <v>248882935.36579198</v>
      </c>
      <c r="M21" s="95">
        <v>118.19</v>
      </c>
      <c r="N21" s="83"/>
      <c r="O21" s="93">
        <v>294154.74700030754</v>
      </c>
      <c r="P21" s="94">
        <v>1.6234750852271444E-2</v>
      </c>
      <c r="Q21" s="94">
        <v>5.4908715308627475E-2</v>
      </c>
      <c r="R21" s="94">
        <v>4.6909480429085234E-3</v>
      </c>
    </row>
    <row r="22" spans="2:48">
      <c r="B22" s="85" t="s">
        <v>291</v>
      </c>
      <c r="C22" s="83" t="s">
        <v>292</v>
      </c>
      <c r="D22" s="96" t="s">
        <v>133</v>
      </c>
      <c r="E22" s="83" t="s">
        <v>278</v>
      </c>
      <c r="F22" s="83"/>
      <c r="G22" s="83"/>
      <c r="H22" s="93">
        <v>2.34</v>
      </c>
      <c r="I22" s="96" t="s">
        <v>177</v>
      </c>
      <c r="J22" s="97">
        <v>1E-3</v>
      </c>
      <c r="K22" s="94">
        <v>-7.000000000000001E-3</v>
      </c>
      <c r="L22" s="93">
        <v>487546550.51648694</v>
      </c>
      <c r="M22" s="95">
        <v>102.86</v>
      </c>
      <c r="N22" s="83"/>
      <c r="O22" s="93">
        <v>501490.34805526206</v>
      </c>
      <c r="P22" s="94">
        <v>3.3598186995544649E-2</v>
      </c>
      <c r="Q22" s="94">
        <v>9.3611240451482836E-2</v>
      </c>
      <c r="R22" s="94">
        <v>7.9973727799296269E-3</v>
      </c>
    </row>
    <row r="23" spans="2:48">
      <c r="B23" s="85" t="s">
        <v>293</v>
      </c>
      <c r="C23" s="83" t="s">
        <v>294</v>
      </c>
      <c r="D23" s="96" t="s">
        <v>133</v>
      </c>
      <c r="E23" s="83" t="s">
        <v>278</v>
      </c>
      <c r="F23" s="83"/>
      <c r="G23" s="83"/>
      <c r="H23" s="93">
        <v>7.14</v>
      </c>
      <c r="I23" s="96" t="s">
        <v>177</v>
      </c>
      <c r="J23" s="97">
        <v>7.4999999999999997E-3</v>
      </c>
      <c r="K23" s="94">
        <v>2.1999999999999997E-3</v>
      </c>
      <c r="L23" s="93">
        <v>10212034.920002999</v>
      </c>
      <c r="M23" s="95">
        <v>104.89</v>
      </c>
      <c r="N23" s="83"/>
      <c r="O23" s="93">
        <v>10711.403440387789</v>
      </c>
      <c r="P23" s="94">
        <v>7.3271593592897461E-4</v>
      </c>
      <c r="Q23" s="94">
        <v>1.9994557560666904E-3</v>
      </c>
      <c r="R23" s="94">
        <v>1.7081701899387735E-4</v>
      </c>
    </row>
    <row r="24" spans="2:48">
      <c r="B24" s="85" t="s">
        <v>295</v>
      </c>
      <c r="C24" s="83" t="s">
        <v>296</v>
      </c>
      <c r="D24" s="96" t="s">
        <v>133</v>
      </c>
      <c r="E24" s="83" t="s">
        <v>278</v>
      </c>
      <c r="F24" s="83"/>
      <c r="G24" s="83"/>
      <c r="H24" s="93">
        <v>4.0199999999999996</v>
      </c>
      <c r="I24" s="96" t="s">
        <v>177</v>
      </c>
      <c r="J24" s="97">
        <v>2.75E-2</v>
      </c>
      <c r="K24" s="94">
        <v>-3.4999999999999996E-3</v>
      </c>
      <c r="L24" s="93">
        <v>190412695.469073</v>
      </c>
      <c r="M24" s="95">
        <v>119.62</v>
      </c>
      <c r="N24" s="83"/>
      <c r="O24" s="93">
        <v>227771.66046080543</v>
      </c>
      <c r="P24" s="94">
        <v>1.1608163278723715E-2</v>
      </c>
      <c r="Q24" s="94">
        <v>4.2517244365948136E-2</v>
      </c>
      <c r="R24" s="94">
        <v>3.6323229040649235E-3</v>
      </c>
    </row>
    <row r="25" spans="2:48">
      <c r="B25" s="86"/>
      <c r="C25" s="83"/>
      <c r="D25" s="83"/>
      <c r="E25" s="83"/>
      <c r="F25" s="83"/>
      <c r="G25" s="83"/>
      <c r="H25" s="83"/>
      <c r="I25" s="83"/>
      <c r="J25" s="83"/>
      <c r="K25" s="94"/>
      <c r="L25" s="93"/>
      <c r="M25" s="95"/>
      <c r="N25" s="83"/>
      <c r="O25" s="83"/>
      <c r="P25" s="83"/>
      <c r="Q25" s="94"/>
      <c r="R25" s="83"/>
    </row>
    <row r="26" spans="2:48">
      <c r="B26" s="82" t="s">
        <v>51</v>
      </c>
      <c r="C26" s="83"/>
      <c r="D26" s="83"/>
      <c r="E26" s="83"/>
      <c r="F26" s="83"/>
      <c r="G26" s="83"/>
      <c r="H26" s="93">
        <v>4.778547995644832</v>
      </c>
      <c r="I26" s="83"/>
      <c r="J26" s="83"/>
      <c r="K26" s="94">
        <v>1.0555905562007245E-2</v>
      </c>
      <c r="L26" s="93"/>
      <c r="M26" s="95"/>
      <c r="N26" s="83"/>
      <c r="O26" s="93">
        <v>3283000.7148772273</v>
      </c>
      <c r="P26" s="83"/>
      <c r="Q26" s="94">
        <v>0.61282489386793981</v>
      </c>
      <c r="R26" s="94">
        <v>5.235470763388534E-2</v>
      </c>
    </row>
    <row r="27" spans="2:48">
      <c r="B27" s="84" t="s">
        <v>23</v>
      </c>
      <c r="C27" s="81"/>
      <c r="D27" s="81"/>
      <c r="E27" s="81"/>
      <c r="F27" s="81"/>
      <c r="G27" s="81"/>
      <c r="H27" s="90">
        <v>0.7599999999999999</v>
      </c>
      <c r="I27" s="81"/>
      <c r="J27" s="81"/>
      <c r="K27" s="91">
        <v>1.8E-3</v>
      </c>
      <c r="L27" s="90"/>
      <c r="M27" s="92"/>
      <c r="N27" s="81"/>
      <c r="O27" s="90">
        <v>16355.26374990928</v>
      </c>
      <c r="P27" s="81"/>
      <c r="Q27" s="91">
        <v>3.0529730701247012E-3</v>
      </c>
      <c r="R27" s="91">
        <v>2.6082085453752493E-4</v>
      </c>
    </row>
    <row r="28" spans="2:48">
      <c r="B28" s="85" t="s">
        <v>297</v>
      </c>
      <c r="C28" s="83" t="s">
        <v>298</v>
      </c>
      <c r="D28" s="96" t="s">
        <v>133</v>
      </c>
      <c r="E28" s="83" t="s">
        <v>278</v>
      </c>
      <c r="F28" s="83"/>
      <c r="G28" s="83"/>
      <c r="H28" s="93">
        <v>0.7599999999999999</v>
      </c>
      <c r="I28" s="96" t="s">
        <v>177</v>
      </c>
      <c r="J28" s="97">
        <v>0</v>
      </c>
      <c r="K28" s="94">
        <v>1.8E-3</v>
      </c>
      <c r="L28" s="93">
        <v>16378193.224722</v>
      </c>
      <c r="M28" s="95">
        <v>99.86</v>
      </c>
      <c r="N28" s="83"/>
      <c r="O28" s="93">
        <v>16355.26374990928</v>
      </c>
      <c r="P28" s="94">
        <v>2.0472741530902501E-3</v>
      </c>
      <c r="Q28" s="94">
        <v>3.0529730701247012E-3</v>
      </c>
      <c r="R28" s="94">
        <v>2.6082085453752493E-4</v>
      </c>
    </row>
    <row r="29" spans="2:48">
      <c r="B29" s="86"/>
      <c r="C29" s="83"/>
      <c r="D29" s="83"/>
      <c r="E29" s="83"/>
      <c r="F29" s="83"/>
      <c r="G29" s="83"/>
      <c r="H29" s="83"/>
      <c r="I29" s="83"/>
      <c r="J29" s="83"/>
      <c r="K29" s="94"/>
      <c r="L29" s="93"/>
      <c r="M29" s="95"/>
      <c r="N29" s="83"/>
      <c r="O29" s="83"/>
      <c r="P29" s="83"/>
      <c r="Q29" s="94"/>
      <c r="R29" s="83"/>
    </row>
    <row r="30" spans="2:48">
      <c r="B30" s="84" t="s">
        <v>24</v>
      </c>
      <c r="C30" s="81"/>
      <c r="D30" s="81"/>
      <c r="E30" s="81"/>
      <c r="F30" s="81"/>
      <c r="G30" s="81"/>
      <c r="H30" s="90">
        <v>4.9673390186133553</v>
      </c>
      <c r="I30" s="81"/>
      <c r="J30" s="81"/>
      <c r="K30" s="91">
        <v>1.1533174559357397E-2</v>
      </c>
      <c r="L30" s="90"/>
      <c r="M30" s="92"/>
      <c r="N30" s="81"/>
      <c r="O30" s="90">
        <v>2929675.4872286688</v>
      </c>
      <c r="P30" s="81"/>
      <c r="Q30" s="91">
        <v>0.54687105652840362</v>
      </c>
      <c r="R30" s="91">
        <v>4.6720155405678462E-2</v>
      </c>
    </row>
    <row r="31" spans="2:48">
      <c r="B31" s="85" t="s">
        <v>299</v>
      </c>
      <c r="C31" s="83" t="s">
        <v>300</v>
      </c>
      <c r="D31" s="96" t="s">
        <v>133</v>
      </c>
      <c r="E31" s="83" t="s">
        <v>278</v>
      </c>
      <c r="F31" s="83"/>
      <c r="G31" s="83"/>
      <c r="H31" s="93">
        <v>0.66999999999999993</v>
      </c>
      <c r="I31" s="96" t="s">
        <v>177</v>
      </c>
      <c r="J31" s="97">
        <v>0.06</v>
      </c>
      <c r="K31" s="94">
        <v>1.6999999999999999E-3</v>
      </c>
      <c r="L31" s="93">
        <v>144033079.733046</v>
      </c>
      <c r="M31" s="95">
        <v>105.88</v>
      </c>
      <c r="N31" s="83"/>
      <c r="O31" s="93">
        <v>152502.22402658963</v>
      </c>
      <c r="P31" s="94">
        <v>7.8585086078048882E-3</v>
      </c>
      <c r="Q31" s="94">
        <v>2.8466993269361664E-2</v>
      </c>
      <c r="R31" s="94">
        <v>2.4319852616078294E-3</v>
      </c>
    </row>
    <row r="32" spans="2:48">
      <c r="B32" s="85" t="s">
        <v>301</v>
      </c>
      <c r="C32" s="83" t="s">
        <v>302</v>
      </c>
      <c r="D32" s="96" t="s">
        <v>133</v>
      </c>
      <c r="E32" s="83" t="s">
        <v>278</v>
      </c>
      <c r="F32" s="83"/>
      <c r="G32" s="83"/>
      <c r="H32" s="93">
        <v>6.7900000000000009</v>
      </c>
      <c r="I32" s="96" t="s">
        <v>177</v>
      </c>
      <c r="J32" s="97">
        <v>6.25E-2</v>
      </c>
      <c r="K32" s="94">
        <v>1.84E-2</v>
      </c>
      <c r="L32" s="93">
        <v>160285460.46358299</v>
      </c>
      <c r="M32" s="95">
        <v>137.97</v>
      </c>
      <c r="N32" s="83"/>
      <c r="O32" s="93">
        <v>221145.84805725687</v>
      </c>
      <c r="P32" s="94">
        <v>9.3408323456143482E-3</v>
      </c>
      <c r="Q32" s="94">
        <v>4.1280429897832684E-2</v>
      </c>
      <c r="R32" s="94">
        <v>3.5266596705320215E-3</v>
      </c>
    </row>
    <row r="33" spans="2:18">
      <c r="B33" s="85" t="s">
        <v>303</v>
      </c>
      <c r="C33" s="83" t="s">
        <v>304</v>
      </c>
      <c r="D33" s="96" t="s">
        <v>133</v>
      </c>
      <c r="E33" s="83" t="s">
        <v>278</v>
      </c>
      <c r="F33" s="83"/>
      <c r="G33" s="83"/>
      <c r="H33" s="93">
        <v>5.28</v>
      </c>
      <c r="I33" s="96" t="s">
        <v>177</v>
      </c>
      <c r="J33" s="97">
        <v>3.7499999999999999E-2</v>
      </c>
      <c r="K33" s="94">
        <v>1.4000000000000002E-2</v>
      </c>
      <c r="L33" s="93">
        <v>142017314.383553</v>
      </c>
      <c r="M33" s="95">
        <v>113.84</v>
      </c>
      <c r="N33" s="83"/>
      <c r="O33" s="93">
        <v>161672.5042701264</v>
      </c>
      <c r="P33" s="94">
        <v>9.0799363678629764E-3</v>
      </c>
      <c r="Q33" s="94">
        <v>3.0178773590187714E-2</v>
      </c>
      <c r="R33" s="94">
        <v>2.578225662621302E-3</v>
      </c>
    </row>
    <row r="34" spans="2:18">
      <c r="B34" s="85" t="s">
        <v>305</v>
      </c>
      <c r="C34" s="83" t="s">
        <v>306</v>
      </c>
      <c r="D34" s="96" t="s">
        <v>133</v>
      </c>
      <c r="E34" s="83" t="s">
        <v>278</v>
      </c>
      <c r="F34" s="83"/>
      <c r="G34" s="83"/>
      <c r="H34" s="93">
        <v>18.46</v>
      </c>
      <c r="I34" s="96" t="s">
        <v>177</v>
      </c>
      <c r="J34" s="97">
        <v>3.7499999999999999E-2</v>
      </c>
      <c r="K34" s="94">
        <v>3.2000000000000008E-2</v>
      </c>
      <c r="L34" s="93">
        <v>51326588.991405003</v>
      </c>
      <c r="M34" s="95">
        <v>111.1</v>
      </c>
      <c r="N34" s="83"/>
      <c r="O34" s="93">
        <v>57023.838049448823</v>
      </c>
      <c r="P34" s="94">
        <v>8.4273318836535511E-3</v>
      </c>
      <c r="Q34" s="94">
        <v>1.0644416658892779E-2</v>
      </c>
      <c r="R34" s="94">
        <v>9.0937122118554445E-4</v>
      </c>
    </row>
    <row r="35" spans="2:18">
      <c r="B35" s="85" t="s">
        <v>307</v>
      </c>
      <c r="C35" s="83" t="s">
        <v>308</v>
      </c>
      <c r="D35" s="96" t="s">
        <v>133</v>
      </c>
      <c r="E35" s="83" t="s">
        <v>278</v>
      </c>
      <c r="F35" s="83"/>
      <c r="G35" s="83"/>
      <c r="H35" s="93">
        <v>0.91999999999999993</v>
      </c>
      <c r="I35" s="96" t="s">
        <v>177</v>
      </c>
      <c r="J35" s="97">
        <v>2.2499999999999999E-2</v>
      </c>
      <c r="K35" s="94">
        <v>1.8999999999999998E-3</v>
      </c>
      <c r="L35" s="93">
        <v>225527852.01165798</v>
      </c>
      <c r="M35" s="95">
        <v>102.07</v>
      </c>
      <c r="N35" s="83"/>
      <c r="O35" s="93">
        <v>230196.28195337864</v>
      </c>
      <c r="P35" s="94">
        <v>1.1731754797157155E-2</v>
      </c>
      <c r="Q35" s="94">
        <v>4.2969838970062221E-2</v>
      </c>
      <c r="R35" s="94">
        <v>3.6709888564636734E-3</v>
      </c>
    </row>
    <row r="36" spans="2:18">
      <c r="B36" s="85" t="s">
        <v>309</v>
      </c>
      <c r="C36" s="83" t="s">
        <v>310</v>
      </c>
      <c r="D36" s="96" t="s">
        <v>133</v>
      </c>
      <c r="E36" s="83" t="s">
        <v>278</v>
      </c>
      <c r="F36" s="83"/>
      <c r="G36" s="83"/>
      <c r="H36" s="93">
        <v>0.34</v>
      </c>
      <c r="I36" s="96" t="s">
        <v>177</v>
      </c>
      <c r="J36" s="97">
        <v>5.0000000000000001E-3</v>
      </c>
      <c r="K36" s="94">
        <v>9.0000000000000008E-4</v>
      </c>
      <c r="L36" s="93">
        <v>210432918.87601897</v>
      </c>
      <c r="M36" s="95">
        <v>100.47</v>
      </c>
      <c r="N36" s="83"/>
      <c r="O36" s="93">
        <v>211421.9469569904</v>
      </c>
      <c r="P36" s="94">
        <v>2.1263622939453986E-2</v>
      </c>
      <c r="Q36" s="94">
        <v>3.9465307338538334E-2</v>
      </c>
      <c r="R36" s="94">
        <v>3.371590560477227E-3</v>
      </c>
    </row>
    <row r="37" spans="2:18">
      <c r="B37" s="85" t="s">
        <v>311</v>
      </c>
      <c r="C37" s="83" t="s">
        <v>312</v>
      </c>
      <c r="D37" s="96" t="s">
        <v>133</v>
      </c>
      <c r="E37" s="83" t="s">
        <v>278</v>
      </c>
      <c r="F37" s="83"/>
      <c r="G37" s="83"/>
      <c r="H37" s="93">
        <v>4.3000000000000007</v>
      </c>
      <c r="I37" s="96" t="s">
        <v>177</v>
      </c>
      <c r="J37" s="97">
        <v>1.2500000000000001E-2</v>
      </c>
      <c r="K37" s="94">
        <v>1.1199999999999998E-2</v>
      </c>
      <c r="L37" s="93">
        <v>207193511.14257598</v>
      </c>
      <c r="M37" s="95">
        <v>101.3</v>
      </c>
      <c r="N37" s="83"/>
      <c r="O37" s="93">
        <v>209887.0213991635</v>
      </c>
      <c r="P37" s="94">
        <v>1.9793320609540258E-2</v>
      </c>
      <c r="Q37" s="94">
        <v>3.9178788792316926E-2</v>
      </c>
      <c r="R37" s="94">
        <v>3.3471127775587996E-3</v>
      </c>
    </row>
    <row r="38" spans="2:18">
      <c r="B38" s="85" t="s">
        <v>313</v>
      </c>
      <c r="C38" s="83" t="s">
        <v>314</v>
      </c>
      <c r="D38" s="96" t="s">
        <v>133</v>
      </c>
      <c r="E38" s="83" t="s">
        <v>278</v>
      </c>
      <c r="F38" s="83"/>
      <c r="G38" s="83"/>
      <c r="H38" s="93">
        <v>2.5799999999999996</v>
      </c>
      <c r="I38" s="96" t="s">
        <v>177</v>
      </c>
      <c r="J38" s="97">
        <v>5.0000000000000001E-3</v>
      </c>
      <c r="K38" s="94">
        <v>6.2999999999999992E-3</v>
      </c>
      <c r="L38" s="93">
        <v>163017153.07093298</v>
      </c>
      <c r="M38" s="95">
        <v>99.86</v>
      </c>
      <c r="N38" s="83"/>
      <c r="O38" s="93">
        <v>162788.92816125942</v>
      </c>
      <c r="P38" s="94">
        <v>2.6529790563798488E-2</v>
      </c>
      <c r="Q38" s="94">
        <v>3.0387172068291855E-2</v>
      </c>
      <c r="R38" s="94">
        <v>2.5960295108357974E-3</v>
      </c>
    </row>
    <row r="39" spans="2:18">
      <c r="B39" s="85" t="s">
        <v>315</v>
      </c>
      <c r="C39" s="83" t="s">
        <v>316</v>
      </c>
      <c r="D39" s="96" t="s">
        <v>133</v>
      </c>
      <c r="E39" s="83" t="s">
        <v>278</v>
      </c>
      <c r="F39" s="83"/>
      <c r="G39" s="83"/>
      <c r="H39" s="93">
        <v>3.3200000000000003</v>
      </c>
      <c r="I39" s="96" t="s">
        <v>177</v>
      </c>
      <c r="J39" s="97">
        <v>5.5E-2</v>
      </c>
      <c r="K39" s="94">
        <v>8.8000000000000005E-3</v>
      </c>
      <c r="L39" s="93">
        <v>158065361.049036</v>
      </c>
      <c r="M39" s="95">
        <v>118.53</v>
      </c>
      <c r="N39" s="83"/>
      <c r="O39" s="93">
        <v>187354.87873682095</v>
      </c>
      <c r="P39" s="94">
        <v>8.802287974733751E-3</v>
      </c>
      <c r="Q39" s="94">
        <v>3.4972801911749424E-2</v>
      </c>
      <c r="R39" s="94">
        <v>2.9877879269408327E-3</v>
      </c>
    </row>
    <row r="40" spans="2:18">
      <c r="B40" s="85" t="s">
        <v>317</v>
      </c>
      <c r="C40" s="83" t="s">
        <v>318</v>
      </c>
      <c r="D40" s="96" t="s">
        <v>133</v>
      </c>
      <c r="E40" s="83" t="s">
        <v>278</v>
      </c>
      <c r="F40" s="83"/>
      <c r="G40" s="83"/>
      <c r="H40" s="93">
        <v>15.190000000000001</v>
      </c>
      <c r="I40" s="96" t="s">
        <v>177</v>
      </c>
      <c r="J40" s="97">
        <v>5.5E-2</v>
      </c>
      <c r="K40" s="94">
        <v>2.9500000000000002E-2</v>
      </c>
      <c r="L40" s="93">
        <v>183182460.13076797</v>
      </c>
      <c r="M40" s="95">
        <v>145.16999999999999</v>
      </c>
      <c r="N40" s="83"/>
      <c r="O40" s="93">
        <v>265925.98188563198</v>
      </c>
      <c r="P40" s="94">
        <v>1.00189349820855E-2</v>
      </c>
      <c r="Q40" s="94">
        <v>4.9639362211312966E-2</v>
      </c>
      <c r="R40" s="94">
        <v>4.2407779476821717E-3</v>
      </c>
    </row>
    <row r="41" spans="2:18">
      <c r="B41" s="85" t="s">
        <v>319</v>
      </c>
      <c r="C41" s="83" t="s">
        <v>320</v>
      </c>
      <c r="D41" s="96" t="s">
        <v>133</v>
      </c>
      <c r="E41" s="83" t="s">
        <v>278</v>
      </c>
      <c r="F41" s="83"/>
      <c r="G41" s="83"/>
      <c r="H41" s="93">
        <v>4.3899999999999997</v>
      </c>
      <c r="I41" s="96" t="s">
        <v>177</v>
      </c>
      <c r="J41" s="97">
        <v>4.2500000000000003E-2</v>
      </c>
      <c r="K41" s="94">
        <v>1.1699999999999997E-2</v>
      </c>
      <c r="L41" s="93">
        <v>90622043.560817987</v>
      </c>
      <c r="M41" s="95">
        <v>115.24</v>
      </c>
      <c r="N41" s="83"/>
      <c r="O41" s="93">
        <v>104432.84205937297</v>
      </c>
      <c r="P41" s="94">
        <v>4.9116206565754132E-3</v>
      </c>
      <c r="Q41" s="94">
        <v>1.9494069879834278E-2</v>
      </c>
      <c r="R41" s="94">
        <v>1.6654126478308317E-3</v>
      </c>
    </row>
    <row r="42" spans="2:18">
      <c r="B42" s="85" t="s">
        <v>321</v>
      </c>
      <c r="C42" s="83" t="s">
        <v>322</v>
      </c>
      <c r="D42" s="96" t="s">
        <v>133</v>
      </c>
      <c r="E42" s="83" t="s">
        <v>278</v>
      </c>
      <c r="F42" s="83"/>
      <c r="G42" s="83"/>
      <c r="H42" s="93">
        <v>8.08</v>
      </c>
      <c r="I42" s="96" t="s">
        <v>177</v>
      </c>
      <c r="J42" s="97">
        <v>0.02</v>
      </c>
      <c r="K42" s="94">
        <v>1.9799999999999998E-2</v>
      </c>
      <c r="L42" s="93">
        <v>243884938.66999495</v>
      </c>
      <c r="M42" s="95">
        <v>100.68</v>
      </c>
      <c r="N42" s="83"/>
      <c r="O42" s="93">
        <v>245543.3552546174</v>
      </c>
      <c r="P42" s="94">
        <v>1.570679727513033E-2</v>
      </c>
      <c r="Q42" s="94">
        <v>4.5834617075164417E-2</v>
      </c>
      <c r="R42" s="94">
        <v>3.9157318844140077E-3</v>
      </c>
    </row>
    <row r="43" spans="2:18">
      <c r="B43" s="85" t="s">
        <v>323</v>
      </c>
      <c r="C43" s="83" t="s">
        <v>324</v>
      </c>
      <c r="D43" s="96" t="s">
        <v>133</v>
      </c>
      <c r="E43" s="83" t="s">
        <v>278</v>
      </c>
      <c r="F43" s="83"/>
      <c r="G43" s="83"/>
      <c r="H43" s="93">
        <v>2.81</v>
      </c>
      <c r="I43" s="96" t="s">
        <v>177</v>
      </c>
      <c r="J43" s="97">
        <v>0.01</v>
      </c>
      <c r="K43" s="94">
        <v>6.9000000000000016E-3</v>
      </c>
      <c r="L43" s="93">
        <v>368291963.84555399</v>
      </c>
      <c r="M43" s="95">
        <v>101.03</v>
      </c>
      <c r="N43" s="83"/>
      <c r="O43" s="93">
        <v>372085.38744173053</v>
      </c>
      <c r="P43" s="94">
        <v>2.5288519870086682E-2</v>
      </c>
      <c r="Q43" s="94">
        <v>6.9455722941357032E-2</v>
      </c>
      <c r="R43" s="94">
        <v>5.9337244692257872E-3</v>
      </c>
    </row>
    <row r="44" spans="2:18">
      <c r="B44" s="85" t="s">
        <v>325</v>
      </c>
      <c r="C44" s="83" t="s">
        <v>326</v>
      </c>
      <c r="D44" s="96" t="s">
        <v>133</v>
      </c>
      <c r="E44" s="83" t="s">
        <v>278</v>
      </c>
      <c r="F44" s="83"/>
      <c r="G44" s="83"/>
      <c r="H44" s="93">
        <v>6.71</v>
      </c>
      <c r="I44" s="96" t="s">
        <v>177</v>
      </c>
      <c r="J44" s="97">
        <v>1.7500000000000002E-2</v>
      </c>
      <c r="K44" s="94">
        <v>1.7200000000000003E-2</v>
      </c>
      <c r="L44" s="93">
        <v>142585056.51199597</v>
      </c>
      <c r="M44" s="95">
        <v>101.68</v>
      </c>
      <c r="N44" s="83"/>
      <c r="O44" s="93">
        <v>144980.49151821484</v>
      </c>
      <c r="P44" s="94">
        <v>8.8577738784576098E-3</v>
      </c>
      <c r="Q44" s="94">
        <v>2.7062940901885955E-2</v>
      </c>
      <c r="R44" s="94">
        <v>2.3120346004362616E-3</v>
      </c>
    </row>
    <row r="45" spans="2:18">
      <c r="B45" s="85" t="s">
        <v>327</v>
      </c>
      <c r="C45" s="83" t="s">
        <v>328</v>
      </c>
      <c r="D45" s="96" t="s">
        <v>133</v>
      </c>
      <c r="E45" s="83" t="s">
        <v>278</v>
      </c>
      <c r="F45" s="83"/>
      <c r="G45" s="83"/>
      <c r="H45" s="93">
        <v>1.5500000000000003</v>
      </c>
      <c r="I45" s="96" t="s">
        <v>177</v>
      </c>
      <c r="J45" s="97">
        <v>0.05</v>
      </c>
      <c r="K45" s="94">
        <v>3.6000000000000008E-3</v>
      </c>
      <c r="L45" s="93">
        <v>185313053.37491101</v>
      </c>
      <c r="M45" s="95">
        <v>109.39</v>
      </c>
      <c r="N45" s="83"/>
      <c r="O45" s="93">
        <v>202713.95745806655</v>
      </c>
      <c r="P45" s="94">
        <v>1.0011959119447874E-2</v>
      </c>
      <c r="Q45" s="94">
        <v>3.78398210216154E-2</v>
      </c>
      <c r="R45" s="94">
        <v>3.2327224078663765E-3</v>
      </c>
    </row>
    <row r="46" spans="2:18">
      <c r="B46" s="86"/>
      <c r="C46" s="83"/>
      <c r="D46" s="83"/>
      <c r="E46" s="83"/>
      <c r="F46" s="83"/>
      <c r="G46" s="83"/>
      <c r="H46" s="83"/>
      <c r="I46" s="83"/>
      <c r="J46" s="83"/>
      <c r="K46" s="94"/>
      <c r="L46" s="93"/>
      <c r="M46" s="95"/>
      <c r="N46" s="83"/>
      <c r="O46" s="83"/>
      <c r="P46" s="83"/>
      <c r="Q46" s="94"/>
      <c r="R46" s="83"/>
    </row>
    <row r="47" spans="2:18">
      <c r="B47" s="84" t="s">
        <v>25</v>
      </c>
      <c r="C47" s="81"/>
      <c r="D47" s="81"/>
      <c r="E47" s="81"/>
      <c r="F47" s="81"/>
      <c r="G47" s="81"/>
      <c r="H47" s="90">
        <v>3.3322113126939161</v>
      </c>
      <c r="I47" s="81"/>
      <c r="J47" s="81"/>
      <c r="K47" s="91">
        <v>2.4843378481934058E-3</v>
      </c>
      <c r="L47" s="90"/>
      <c r="M47" s="92"/>
      <c r="N47" s="81"/>
      <c r="O47" s="90">
        <v>336969.96389864845</v>
      </c>
      <c r="P47" s="81"/>
      <c r="Q47" s="91">
        <v>6.29008642694113E-2</v>
      </c>
      <c r="R47" s="91">
        <v>5.3737313736693434E-3</v>
      </c>
    </row>
    <row r="48" spans="2:18">
      <c r="B48" s="85" t="s">
        <v>329</v>
      </c>
      <c r="C48" s="83" t="s">
        <v>330</v>
      </c>
      <c r="D48" s="96" t="s">
        <v>133</v>
      </c>
      <c r="E48" s="83" t="s">
        <v>278</v>
      </c>
      <c r="F48" s="83"/>
      <c r="G48" s="83"/>
      <c r="H48" s="93">
        <v>3.41</v>
      </c>
      <c r="I48" s="96" t="s">
        <v>177</v>
      </c>
      <c r="J48" s="97">
        <v>1.8E-3</v>
      </c>
      <c r="K48" s="94">
        <v>2.5000000000000001E-3</v>
      </c>
      <c r="L48" s="93">
        <v>319857486.57264501</v>
      </c>
      <c r="M48" s="95">
        <v>99.85</v>
      </c>
      <c r="N48" s="83"/>
      <c r="O48" s="93">
        <v>319377.71480250446</v>
      </c>
      <c r="P48" s="94">
        <v>2.2816503293091473E-2</v>
      </c>
      <c r="Q48" s="94">
        <v>5.9616987986232974E-2</v>
      </c>
      <c r="R48" s="94">
        <v>5.0931840518617863E-3</v>
      </c>
    </row>
    <row r="49" spans="2:18">
      <c r="B49" s="85" t="s">
        <v>331</v>
      </c>
      <c r="C49" s="83" t="s">
        <v>332</v>
      </c>
      <c r="D49" s="96" t="s">
        <v>133</v>
      </c>
      <c r="E49" s="83" t="s">
        <v>278</v>
      </c>
      <c r="F49" s="83"/>
      <c r="G49" s="83"/>
      <c r="H49" s="93">
        <v>1.92</v>
      </c>
      <c r="I49" s="96" t="s">
        <v>177</v>
      </c>
      <c r="J49" s="97">
        <v>1.8E-3</v>
      </c>
      <c r="K49" s="94">
        <v>2.1999999999999997E-3</v>
      </c>
      <c r="L49" s="93">
        <v>17595767.459956001</v>
      </c>
      <c r="M49" s="95">
        <v>99.98</v>
      </c>
      <c r="N49" s="83"/>
      <c r="O49" s="93">
        <v>17592.249096143889</v>
      </c>
      <c r="P49" s="94">
        <v>9.5505766114225015E-4</v>
      </c>
      <c r="Q49" s="94">
        <v>3.2838762831783022E-3</v>
      </c>
      <c r="R49" s="94">
        <v>2.8054732180755572E-4</v>
      </c>
    </row>
    <row r="50" spans="2:18">
      <c r="B50" s="159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</row>
    <row r="51" spans="2:18">
      <c r="C51" s="1"/>
      <c r="D51" s="1"/>
    </row>
    <row r="52" spans="2:18">
      <c r="C52" s="1"/>
      <c r="D52" s="1"/>
    </row>
    <row r="53" spans="2:18">
      <c r="B53" s="98" t="s">
        <v>125</v>
      </c>
      <c r="C53" s="99"/>
      <c r="D53" s="99"/>
    </row>
    <row r="54" spans="2:18">
      <c r="B54" s="98" t="s">
        <v>254</v>
      </c>
      <c r="C54" s="99"/>
      <c r="D54" s="99"/>
    </row>
    <row r="55" spans="2:18">
      <c r="B55" s="150" t="s">
        <v>262</v>
      </c>
      <c r="C55" s="150"/>
      <c r="D55" s="150"/>
    </row>
    <row r="56" spans="2:18">
      <c r="C56" s="1"/>
      <c r="D56" s="1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5:D55"/>
  </mergeCells>
  <phoneticPr fontId="3" type="noConversion"/>
  <dataValidations count="1">
    <dataValidation allowBlank="1" showInputMessage="1" showErrorMessage="1" sqref="N10:Q10 N9 N1:N7 N32:N1048576 C5:C29 O1:Q9 O11:Q1048576 B56:B1048576 J1:M1048576 E1:I30 B53:B55 D1:D29 R1:AF1048576 AJ1:XFD1048576 AG1:AI27 AG31:AI1048576 C53:D54 A1:A1048576 B1:B52 E32:I1048576 C32:D52 C56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192</v>
      </c>
      <c r="C1" s="77" t="s" vm="1">
        <v>273</v>
      </c>
    </row>
    <row r="2" spans="2:67">
      <c r="B2" s="57" t="s">
        <v>191</v>
      </c>
      <c r="C2" s="77" t="s">
        <v>274</v>
      </c>
    </row>
    <row r="3" spans="2:67">
      <c r="B3" s="57" t="s">
        <v>193</v>
      </c>
      <c r="C3" s="77" t="s">
        <v>275</v>
      </c>
    </row>
    <row r="4" spans="2:67">
      <c r="B4" s="57" t="s">
        <v>194</v>
      </c>
      <c r="C4" s="77">
        <v>17012</v>
      </c>
    </row>
    <row r="6" spans="2:67" ht="26.25" customHeight="1">
      <c r="B6" s="147" t="s">
        <v>222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2"/>
      <c r="BO6" s="3"/>
    </row>
    <row r="7" spans="2:67" ht="26.25" customHeight="1">
      <c r="B7" s="147" t="s">
        <v>100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2"/>
      <c r="AZ7" s="44"/>
      <c r="BJ7" s="3"/>
      <c r="BO7" s="3"/>
    </row>
    <row r="8" spans="2:67" s="3" customFormat="1" ht="78.75">
      <c r="B8" s="38" t="s">
        <v>128</v>
      </c>
      <c r="C8" s="14" t="s">
        <v>50</v>
      </c>
      <c r="D8" s="14" t="s">
        <v>132</v>
      </c>
      <c r="E8" s="14" t="s">
        <v>240</v>
      </c>
      <c r="F8" s="14" t="s">
        <v>130</v>
      </c>
      <c r="G8" s="14" t="s">
        <v>71</v>
      </c>
      <c r="H8" s="14" t="s">
        <v>15</v>
      </c>
      <c r="I8" s="14" t="s">
        <v>72</v>
      </c>
      <c r="J8" s="14" t="s">
        <v>115</v>
      </c>
      <c r="K8" s="14" t="s">
        <v>18</v>
      </c>
      <c r="L8" s="14" t="s">
        <v>114</v>
      </c>
      <c r="M8" s="14" t="s">
        <v>17</v>
      </c>
      <c r="N8" s="14" t="s">
        <v>19</v>
      </c>
      <c r="O8" s="14" t="s">
        <v>256</v>
      </c>
      <c r="P8" s="14" t="s">
        <v>255</v>
      </c>
      <c r="Q8" s="14" t="s">
        <v>68</v>
      </c>
      <c r="R8" s="14" t="s">
        <v>65</v>
      </c>
      <c r="S8" s="14" t="s">
        <v>195</v>
      </c>
      <c r="T8" s="39" t="s">
        <v>197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263</v>
      </c>
      <c r="P9" s="17"/>
      <c r="Q9" s="17" t="s">
        <v>259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126</v>
      </c>
      <c r="R10" s="20" t="s">
        <v>127</v>
      </c>
      <c r="S10" s="46" t="s">
        <v>198</v>
      </c>
      <c r="T10" s="72" t="s">
        <v>241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272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125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262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42578125" style="2" bestFit="1" customWidth="1"/>
    <col min="3" max="3" width="19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6.85546875" style="1" bestFit="1" customWidth="1"/>
    <col min="14" max="14" width="9.140625" style="1" bestFit="1" customWidth="1"/>
    <col min="15" max="15" width="15.42578125" style="1" bestFit="1" customWidth="1"/>
    <col min="16" max="16" width="12.28515625" style="1" bestFit="1" customWidth="1"/>
    <col min="17" max="17" width="10.140625" style="1" bestFit="1" customWidth="1"/>
    <col min="18" max="18" width="13.140625" style="1" bestFit="1" customWidth="1"/>
    <col min="19" max="19" width="12.57031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192</v>
      </c>
      <c r="C1" s="77" t="s" vm="1">
        <v>273</v>
      </c>
    </row>
    <row r="2" spans="2:65">
      <c r="B2" s="57" t="s">
        <v>191</v>
      </c>
      <c r="C2" s="77" t="s">
        <v>274</v>
      </c>
    </row>
    <row r="3" spans="2:65">
      <c r="B3" s="57" t="s">
        <v>193</v>
      </c>
      <c r="C3" s="77" t="s">
        <v>275</v>
      </c>
    </row>
    <row r="4" spans="2:65">
      <c r="B4" s="57" t="s">
        <v>194</v>
      </c>
      <c r="C4" s="77">
        <v>17012</v>
      </c>
    </row>
    <row r="6" spans="2:65" ht="26.25" customHeight="1">
      <c r="B6" s="153" t="s">
        <v>222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5"/>
    </row>
    <row r="7" spans="2:65" ht="26.25" customHeight="1">
      <c r="B7" s="153" t="s">
        <v>101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5"/>
      <c r="BM7" s="3"/>
    </row>
    <row r="8" spans="2:65" s="3" customFormat="1" ht="78.75">
      <c r="B8" s="23" t="s">
        <v>128</v>
      </c>
      <c r="C8" s="31" t="s">
        <v>50</v>
      </c>
      <c r="D8" s="31" t="s">
        <v>132</v>
      </c>
      <c r="E8" s="31" t="s">
        <v>240</v>
      </c>
      <c r="F8" s="31" t="s">
        <v>130</v>
      </c>
      <c r="G8" s="31" t="s">
        <v>71</v>
      </c>
      <c r="H8" s="31" t="s">
        <v>15</v>
      </c>
      <c r="I8" s="31" t="s">
        <v>72</v>
      </c>
      <c r="J8" s="31" t="s">
        <v>115</v>
      </c>
      <c r="K8" s="31" t="s">
        <v>18</v>
      </c>
      <c r="L8" s="31" t="s">
        <v>114</v>
      </c>
      <c r="M8" s="31" t="s">
        <v>17</v>
      </c>
      <c r="N8" s="31" t="s">
        <v>19</v>
      </c>
      <c r="O8" s="14" t="s">
        <v>256</v>
      </c>
      <c r="P8" s="31" t="s">
        <v>255</v>
      </c>
      <c r="Q8" s="31" t="s">
        <v>271</v>
      </c>
      <c r="R8" s="31" t="s">
        <v>68</v>
      </c>
      <c r="S8" s="14" t="s">
        <v>65</v>
      </c>
      <c r="T8" s="31" t="s">
        <v>195</v>
      </c>
      <c r="U8" s="15" t="s">
        <v>197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263</v>
      </c>
      <c r="P9" s="33"/>
      <c r="Q9" s="17" t="s">
        <v>259</v>
      </c>
      <c r="R9" s="33" t="s">
        <v>259</v>
      </c>
      <c r="S9" s="17" t="s">
        <v>20</v>
      </c>
      <c r="T9" s="33" t="s">
        <v>259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126</v>
      </c>
      <c r="R10" s="20" t="s">
        <v>127</v>
      </c>
      <c r="S10" s="20" t="s">
        <v>198</v>
      </c>
      <c r="T10" s="21" t="s">
        <v>241</v>
      </c>
      <c r="U10" s="21" t="s">
        <v>265</v>
      </c>
      <c r="V10" s="5"/>
      <c r="BH10" s="1"/>
      <c r="BI10" s="3"/>
      <c r="BJ10" s="1"/>
    </row>
    <row r="11" spans="2:65" s="4" customFormat="1" ht="18" customHeight="1">
      <c r="B11" s="78" t="s">
        <v>37</v>
      </c>
      <c r="C11" s="79"/>
      <c r="D11" s="79"/>
      <c r="E11" s="79"/>
      <c r="F11" s="79"/>
      <c r="G11" s="79"/>
      <c r="H11" s="79"/>
      <c r="I11" s="79"/>
      <c r="J11" s="79"/>
      <c r="K11" s="87">
        <v>4.1977162464378264</v>
      </c>
      <c r="L11" s="79"/>
      <c r="M11" s="79"/>
      <c r="N11" s="102">
        <v>2.3543913606642371E-2</v>
      </c>
      <c r="O11" s="87"/>
      <c r="P11" s="89"/>
      <c r="Q11" s="87">
        <v>37031.866319411456</v>
      </c>
      <c r="R11" s="87">
        <v>9567913.8090592213</v>
      </c>
      <c r="S11" s="79"/>
      <c r="T11" s="88">
        <v>1</v>
      </c>
      <c r="U11" s="88">
        <v>0.15258154768883217</v>
      </c>
      <c r="V11" s="5"/>
      <c r="BH11" s="1"/>
      <c r="BI11" s="3"/>
      <c r="BJ11" s="1"/>
      <c r="BM11" s="1"/>
    </row>
    <row r="12" spans="2:65">
      <c r="B12" s="80" t="s">
        <v>250</v>
      </c>
      <c r="C12" s="81"/>
      <c r="D12" s="81"/>
      <c r="E12" s="81"/>
      <c r="F12" s="81"/>
      <c r="G12" s="81"/>
      <c r="H12" s="81"/>
      <c r="I12" s="81"/>
      <c r="J12" s="81"/>
      <c r="K12" s="90">
        <v>3.9689526066690912</v>
      </c>
      <c r="L12" s="81"/>
      <c r="M12" s="81"/>
      <c r="N12" s="103">
        <v>1.408057761418742E-2</v>
      </c>
      <c r="O12" s="90"/>
      <c r="P12" s="92"/>
      <c r="Q12" s="90">
        <v>37031.866319411456</v>
      </c>
      <c r="R12" s="90">
        <v>6806804.5235425206</v>
      </c>
      <c r="S12" s="81"/>
      <c r="T12" s="91">
        <v>0.71141992490542816</v>
      </c>
      <c r="U12" s="91">
        <v>0.108549553198743</v>
      </c>
      <c r="BI12" s="3"/>
    </row>
    <row r="13" spans="2:65" ht="20.25">
      <c r="B13" s="101" t="s">
        <v>36</v>
      </c>
      <c r="C13" s="81"/>
      <c r="D13" s="81"/>
      <c r="E13" s="81"/>
      <c r="F13" s="81"/>
      <c r="G13" s="81"/>
      <c r="H13" s="81"/>
      <c r="I13" s="81"/>
      <c r="J13" s="81"/>
      <c r="K13" s="90">
        <v>4.0196803352845141</v>
      </c>
      <c r="L13" s="81"/>
      <c r="M13" s="81"/>
      <c r="N13" s="103">
        <v>1.0483810058974799E-2</v>
      </c>
      <c r="O13" s="90"/>
      <c r="P13" s="92"/>
      <c r="Q13" s="90">
        <v>34970.985055920966</v>
      </c>
      <c r="R13" s="90">
        <v>5225630.7300490523</v>
      </c>
      <c r="S13" s="81"/>
      <c r="T13" s="91">
        <v>0.54616197787037446</v>
      </c>
      <c r="U13" s="91">
        <v>8.3334239872255439E-2</v>
      </c>
      <c r="BI13" s="4"/>
    </row>
    <row r="14" spans="2:65">
      <c r="B14" s="86" t="s">
        <v>333</v>
      </c>
      <c r="C14" s="83" t="s">
        <v>334</v>
      </c>
      <c r="D14" s="96" t="s">
        <v>133</v>
      </c>
      <c r="E14" s="96" t="s">
        <v>335</v>
      </c>
      <c r="F14" s="96" t="s">
        <v>336</v>
      </c>
      <c r="G14" s="96" t="s">
        <v>337</v>
      </c>
      <c r="H14" s="83" t="s">
        <v>338</v>
      </c>
      <c r="I14" s="83" t="s">
        <v>339</v>
      </c>
      <c r="J14" s="83"/>
      <c r="K14" s="93">
        <v>4.2799999999999994</v>
      </c>
      <c r="L14" s="96" t="s">
        <v>177</v>
      </c>
      <c r="M14" s="97">
        <v>6.1999999999999998E-3</v>
      </c>
      <c r="N14" s="97">
        <v>4.2999999999999991E-3</v>
      </c>
      <c r="O14" s="93">
        <v>105946355.06234498</v>
      </c>
      <c r="P14" s="95">
        <v>102.11</v>
      </c>
      <c r="Q14" s="83"/>
      <c r="R14" s="93">
        <v>108181.82269846322</v>
      </c>
      <c r="S14" s="94">
        <v>3.3900436181103666E-2</v>
      </c>
      <c r="T14" s="94">
        <v>1.1306730480372122E-2</v>
      </c>
      <c r="U14" s="94">
        <v>1.7251984359956713E-3</v>
      </c>
    </row>
    <row r="15" spans="2:65">
      <c r="B15" s="86" t="s">
        <v>340</v>
      </c>
      <c r="C15" s="83" t="s">
        <v>341</v>
      </c>
      <c r="D15" s="96" t="s">
        <v>133</v>
      </c>
      <c r="E15" s="96" t="s">
        <v>335</v>
      </c>
      <c r="F15" s="96" t="s">
        <v>342</v>
      </c>
      <c r="G15" s="96" t="s">
        <v>343</v>
      </c>
      <c r="H15" s="83" t="s">
        <v>338</v>
      </c>
      <c r="I15" s="83" t="s">
        <v>173</v>
      </c>
      <c r="J15" s="83"/>
      <c r="K15" s="93">
        <v>2</v>
      </c>
      <c r="L15" s="96" t="s">
        <v>177</v>
      </c>
      <c r="M15" s="97">
        <v>5.8999999999999999E-3</v>
      </c>
      <c r="N15" s="97">
        <v>-5.0000000000000001E-4</v>
      </c>
      <c r="O15" s="93">
        <v>191413021.77479297</v>
      </c>
      <c r="P15" s="95">
        <v>101.47</v>
      </c>
      <c r="Q15" s="83"/>
      <c r="R15" s="93">
        <v>194226.79292165945</v>
      </c>
      <c r="S15" s="94">
        <v>3.585755100872811E-2</v>
      </c>
      <c r="T15" s="94">
        <v>2.0299805871762663E-2</v>
      </c>
      <c r="U15" s="94">
        <v>3.0973757976963906E-3</v>
      </c>
    </row>
    <row r="16" spans="2:65">
      <c r="B16" s="86" t="s">
        <v>344</v>
      </c>
      <c r="C16" s="83" t="s">
        <v>345</v>
      </c>
      <c r="D16" s="96" t="s">
        <v>133</v>
      </c>
      <c r="E16" s="96" t="s">
        <v>335</v>
      </c>
      <c r="F16" s="96" t="s">
        <v>342</v>
      </c>
      <c r="G16" s="96" t="s">
        <v>343</v>
      </c>
      <c r="H16" s="83" t="s">
        <v>338</v>
      </c>
      <c r="I16" s="83" t="s">
        <v>173</v>
      </c>
      <c r="J16" s="83"/>
      <c r="K16" s="93">
        <v>6.83</v>
      </c>
      <c r="L16" s="96" t="s">
        <v>177</v>
      </c>
      <c r="M16" s="97">
        <v>8.3000000000000001E-3</v>
      </c>
      <c r="N16" s="97">
        <v>9.1999999999999998E-3</v>
      </c>
      <c r="O16" s="93">
        <v>31769864.888999995</v>
      </c>
      <c r="P16" s="95">
        <v>99.4</v>
      </c>
      <c r="Q16" s="83"/>
      <c r="R16" s="93">
        <v>31579.245006107467</v>
      </c>
      <c r="S16" s="94">
        <v>2.4704981367372484E-2</v>
      </c>
      <c r="T16" s="94">
        <v>3.3005361081124267E-3</v>
      </c>
      <c r="U16" s="94">
        <v>5.0360090757866878E-4</v>
      </c>
    </row>
    <row r="17" spans="2:60" ht="20.25">
      <c r="B17" s="86" t="s">
        <v>346</v>
      </c>
      <c r="C17" s="83" t="s">
        <v>347</v>
      </c>
      <c r="D17" s="96" t="s">
        <v>133</v>
      </c>
      <c r="E17" s="96" t="s">
        <v>335</v>
      </c>
      <c r="F17" s="96" t="s">
        <v>348</v>
      </c>
      <c r="G17" s="96" t="s">
        <v>343</v>
      </c>
      <c r="H17" s="83" t="s">
        <v>338</v>
      </c>
      <c r="I17" s="83" t="s">
        <v>173</v>
      </c>
      <c r="J17" s="83"/>
      <c r="K17" s="93">
        <v>2.89</v>
      </c>
      <c r="L17" s="96" t="s">
        <v>177</v>
      </c>
      <c r="M17" s="97">
        <v>0.04</v>
      </c>
      <c r="N17" s="97">
        <v>1.2999999999999997E-3</v>
      </c>
      <c r="O17" s="93">
        <v>73110324.649424985</v>
      </c>
      <c r="P17" s="95">
        <v>117.3</v>
      </c>
      <c r="Q17" s="83"/>
      <c r="R17" s="93">
        <v>85758.410828428168</v>
      </c>
      <c r="S17" s="94">
        <v>3.5290083414470555E-2</v>
      </c>
      <c r="T17" s="94">
        <v>8.963125352073012E-3</v>
      </c>
      <c r="U17" s="94">
        <v>1.3676075383483091E-3</v>
      </c>
      <c r="BH17" s="4"/>
    </row>
    <row r="18" spans="2:60">
      <c r="B18" s="86" t="s">
        <v>349</v>
      </c>
      <c r="C18" s="83" t="s">
        <v>350</v>
      </c>
      <c r="D18" s="96" t="s">
        <v>133</v>
      </c>
      <c r="E18" s="96" t="s">
        <v>335</v>
      </c>
      <c r="F18" s="96" t="s">
        <v>348</v>
      </c>
      <c r="G18" s="96" t="s">
        <v>343</v>
      </c>
      <c r="H18" s="83" t="s">
        <v>338</v>
      </c>
      <c r="I18" s="83" t="s">
        <v>173</v>
      </c>
      <c r="J18" s="83"/>
      <c r="K18" s="93">
        <v>4.1500000000000004</v>
      </c>
      <c r="L18" s="96" t="s">
        <v>177</v>
      </c>
      <c r="M18" s="97">
        <v>9.8999999999999991E-3</v>
      </c>
      <c r="N18" s="97">
        <v>3.4999999999999996E-3</v>
      </c>
      <c r="O18" s="93">
        <v>106809168.24842601</v>
      </c>
      <c r="P18" s="95">
        <v>104.37</v>
      </c>
      <c r="Q18" s="83"/>
      <c r="R18" s="93">
        <v>111476.7342897343</v>
      </c>
      <c r="S18" s="94">
        <v>3.543916177266402E-2</v>
      </c>
      <c r="T18" s="94">
        <v>1.1651101432810191E-2</v>
      </c>
      <c r="U18" s="94">
        <v>1.7777430888977492E-3</v>
      </c>
    </row>
    <row r="19" spans="2:60">
      <c r="B19" s="86" t="s">
        <v>351</v>
      </c>
      <c r="C19" s="83" t="s">
        <v>352</v>
      </c>
      <c r="D19" s="96" t="s">
        <v>133</v>
      </c>
      <c r="E19" s="96" t="s">
        <v>335</v>
      </c>
      <c r="F19" s="96" t="s">
        <v>348</v>
      </c>
      <c r="G19" s="96" t="s">
        <v>343</v>
      </c>
      <c r="H19" s="83" t="s">
        <v>338</v>
      </c>
      <c r="I19" s="83" t="s">
        <v>173</v>
      </c>
      <c r="J19" s="83"/>
      <c r="K19" s="93">
        <v>6.080000000000001</v>
      </c>
      <c r="L19" s="96" t="s">
        <v>177</v>
      </c>
      <c r="M19" s="97">
        <v>8.6E-3</v>
      </c>
      <c r="N19" s="97">
        <v>8.0000000000000019E-3</v>
      </c>
      <c r="O19" s="93">
        <v>69039355.867999986</v>
      </c>
      <c r="P19" s="95">
        <v>102.02</v>
      </c>
      <c r="Q19" s="83"/>
      <c r="R19" s="93">
        <v>70433.952224113789</v>
      </c>
      <c r="S19" s="94">
        <v>2.7600826860364653E-2</v>
      </c>
      <c r="T19" s="94">
        <v>7.3614743641842346E-3</v>
      </c>
      <c r="U19" s="94">
        <v>1.1232251517588924E-3</v>
      </c>
      <c r="BH19" s="3"/>
    </row>
    <row r="20" spans="2:60">
      <c r="B20" s="86" t="s">
        <v>353</v>
      </c>
      <c r="C20" s="83" t="s">
        <v>354</v>
      </c>
      <c r="D20" s="96" t="s">
        <v>133</v>
      </c>
      <c r="E20" s="96" t="s">
        <v>335</v>
      </c>
      <c r="F20" s="96" t="s">
        <v>348</v>
      </c>
      <c r="G20" s="96" t="s">
        <v>343</v>
      </c>
      <c r="H20" s="83" t="s">
        <v>338</v>
      </c>
      <c r="I20" s="83" t="s">
        <v>173</v>
      </c>
      <c r="J20" s="83"/>
      <c r="K20" s="93">
        <v>11.469999999999999</v>
      </c>
      <c r="L20" s="96" t="s">
        <v>177</v>
      </c>
      <c r="M20" s="97">
        <v>8.8000000000000005E-3</v>
      </c>
      <c r="N20" s="97">
        <v>8.5999999999999983E-3</v>
      </c>
      <c r="O20" s="93">
        <v>42745541.940037996</v>
      </c>
      <c r="P20" s="95">
        <v>100.21</v>
      </c>
      <c r="Q20" s="83"/>
      <c r="R20" s="93">
        <v>42835.305459730349</v>
      </c>
      <c r="S20" s="94">
        <v>6.0897418022156147E-2</v>
      </c>
      <c r="T20" s="94">
        <v>4.476974428759219E-3</v>
      </c>
      <c r="U20" s="94">
        <v>6.8310368730340701E-4</v>
      </c>
    </row>
    <row r="21" spans="2:60">
      <c r="B21" s="86" t="s">
        <v>355</v>
      </c>
      <c r="C21" s="83" t="s">
        <v>356</v>
      </c>
      <c r="D21" s="96" t="s">
        <v>133</v>
      </c>
      <c r="E21" s="96" t="s">
        <v>335</v>
      </c>
      <c r="F21" s="96" t="s">
        <v>348</v>
      </c>
      <c r="G21" s="96" t="s">
        <v>343</v>
      </c>
      <c r="H21" s="83" t="s">
        <v>338</v>
      </c>
      <c r="I21" s="83" t="s">
        <v>173</v>
      </c>
      <c r="J21" s="83"/>
      <c r="K21" s="93">
        <v>0.56999999999999995</v>
      </c>
      <c r="L21" s="96" t="s">
        <v>177</v>
      </c>
      <c r="M21" s="97">
        <v>2.58E-2</v>
      </c>
      <c r="N21" s="97">
        <v>2.1999999999999997E-3</v>
      </c>
      <c r="O21" s="93">
        <v>72859748.790436998</v>
      </c>
      <c r="P21" s="95">
        <v>105.8</v>
      </c>
      <c r="Q21" s="83"/>
      <c r="R21" s="93">
        <v>77085.615136561086</v>
      </c>
      <c r="S21" s="94">
        <v>2.675137430443323E-2</v>
      </c>
      <c r="T21" s="94">
        <v>8.0566795097562274E-3</v>
      </c>
      <c r="U21" s="94">
        <v>1.2293006288315068E-3</v>
      </c>
    </row>
    <row r="22" spans="2:60">
      <c r="B22" s="86" t="s">
        <v>357</v>
      </c>
      <c r="C22" s="83" t="s">
        <v>358</v>
      </c>
      <c r="D22" s="96" t="s">
        <v>133</v>
      </c>
      <c r="E22" s="96" t="s">
        <v>335</v>
      </c>
      <c r="F22" s="96" t="s">
        <v>348</v>
      </c>
      <c r="G22" s="96" t="s">
        <v>343</v>
      </c>
      <c r="H22" s="83" t="s">
        <v>338</v>
      </c>
      <c r="I22" s="83" t="s">
        <v>173</v>
      </c>
      <c r="J22" s="83"/>
      <c r="K22" s="93">
        <v>1.7000000000000002</v>
      </c>
      <c r="L22" s="96" t="s">
        <v>177</v>
      </c>
      <c r="M22" s="97">
        <v>4.0999999999999995E-3</v>
      </c>
      <c r="N22" s="97">
        <v>1E-4</v>
      </c>
      <c r="O22" s="93">
        <v>18086471.050804168</v>
      </c>
      <c r="P22" s="95">
        <v>100.7</v>
      </c>
      <c r="Q22" s="83"/>
      <c r="R22" s="93">
        <v>18213.076946642199</v>
      </c>
      <c r="S22" s="94">
        <v>1.1003278180802921E-2</v>
      </c>
      <c r="T22" s="94">
        <v>1.9035577985033109E-3</v>
      </c>
      <c r="U22" s="94">
        <v>2.9044779501078132E-4</v>
      </c>
    </row>
    <row r="23" spans="2:60">
      <c r="B23" s="86" t="s">
        <v>359</v>
      </c>
      <c r="C23" s="83" t="s">
        <v>360</v>
      </c>
      <c r="D23" s="96" t="s">
        <v>133</v>
      </c>
      <c r="E23" s="96" t="s">
        <v>335</v>
      </c>
      <c r="F23" s="96" t="s">
        <v>348</v>
      </c>
      <c r="G23" s="96" t="s">
        <v>343</v>
      </c>
      <c r="H23" s="83" t="s">
        <v>338</v>
      </c>
      <c r="I23" s="83" t="s">
        <v>173</v>
      </c>
      <c r="J23" s="83"/>
      <c r="K23" s="93">
        <v>1.5899999999999999</v>
      </c>
      <c r="L23" s="96" t="s">
        <v>177</v>
      </c>
      <c r="M23" s="97">
        <v>6.4000000000000003E-3</v>
      </c>
      <c r="N23" s="97">
        <v>-5.0000000000000001E-4</v>
      </c>
      <c r="O23" s="93">
        <v>101648130.59487098</v>
      </c>
      <c r="P23" s="95">
        <v>101.35</v>
      </c>
      <c r="Q23" s="83"/>
      <c r="R23" s="93">
        <v>103020.37716411357</v>
      </c>
      <c r="S23" s="94">
        <v>3.2268274637708066E-2</v>
      </c>
      <c r="T23" s="94">
        <v>1.0767276881881024E-2</v>
      </c>
      <c r="U23" s="94">
        <v>1.6428877710315899E-3</v>
      </c>
    </row>
    <row r="24" spans="2:60">
      <c r="B24" s="86" t="s">
        <v>361</v>
      </c>
      <c r="C24" s="83" t="s">
        <v>362</v>
      </c>
      <c r="D24" s="96" t="s">
        <v>133</v>
      </c>
      <c r="E24" s="96" t="s">
        <v>335</v>
      </c>
      <c r="F24" s="96" t="s">
        <v>363</v>
      </c>
      <c r="G24" s="96" t="s">
        <v>343</v>
      </c>
      <c r="H24" s="83" t="s">
        <v>338</v>
      </c>
      <c r="I24" s="83" t="s">
        <v>173</v>
      </c>
      <c r="J24" s="83"/>
      <c r="K24" s="93">
        <v>0.11000000000000003</v>
      </c>
      <c r="L24" s="96" t="s">
        <v>177</v>
      </c>
      <c r="M24" s="97">
        <v>4.4999999999999998E-2</v>
      </c>
      <c r="N24" s="97">
        <v>2.1000000000000001E-2</v>
      </c>
      <c r="O24" s="93">
        <v>9634282.5929175001</v>
      </c>
      <c r="P24" s="95">
        <v>105.35</v>
      </c>
      <c r="Q24" s="83"/>
      <c r="R24" s="93">
        <v>10149.716478417318</v>
      </c>
      <c r="S24" s="94">
        <v>5.9806924977644449E-2</v>
      </c>
      <c r="T24" s="94">
        <v>1.0608076829462267E-3</v>
      </c>
      <c r="U24" s="94">
        <v>1.6185967806413924E-4</v>
      </c>
    </row>
    <row r="25" spans="2:60">
      <c r="B25" s="86" t="s">
        <v>364</v>
      </c>
      <c r="C25" s="83" t="s">
        <v>365</v>
      </c>
      <c r="D25" s="96" t="s">
        <v>133</v>
      </c>
      <c r="E25" s="96" t="s">
        <v>335</v>
      </c>
      <c r="F25" s="96" t="s">
        <v>363</v>
      </c>
      <c r="G25" s="96" t="s">
        <v>343</v>
      </c>
      <c r="H25" s="83" t="s">
        <v>338</v>
      </c>
      <c r="I25" s="83" t="s">
        <v>173</v>
      </c>
      <c r="J25" s="83"/>
      <c r="K25" s="93">
        <v>3.7499999999999996</v>
      </c>
      <c r="L25" s="96" t="s">
        <v>177</v>
      </c>
      <c r="M25" s="97">
        <v>0.05</v>
      </c>
      <c r="N25" s="97">
        <v>2.8999999999999998E-3</v>
      </c>
      <c r="O25" s="93">
        <v>122861038.27741098</v>
      </c>
      <c r="P25" s="95">
        <v>125.14</v>
      </c>
      <c r="Q25" s="83"/>
      <c r="R25" s="93">
        <v>153748.29883832866</v>
      </c>
      <c r="S25" s="94">
        <v>3.8983616382820253E-2</v>
      </c>
      <c r="T25" s="94">
        <v>1.6069155921195132E-2</v>
      </c>
      <c r="U25" s="94">
        <v>2.4518566805091153E-3</v>
      </c>
    </row>
    <row r="26" spans="2:60">
      <c r="B26" s="86" t="s">
        <v>366</v>
      </c>
      <c r="C26" s="83" t="s">
        <v>367</v>
      </c>
      <c r="D26" s="96" t="s">
        <v>133</v>
      </c>
      <c r="E26" s="96" t="s">
        <v>335</v>
      </c>
      <c r="F26" s="96" t="s">
        <v>363</v>
      </c>
      <c r="G26" s="96" t="s">
        <v>343</v>
      </c>
      <c r="H26" s="83" t="s">
        <v>338</v>
      </c>
      <c r="I26" s="83" t="s">
        <v>173</v>
      </c>
      <c r="J26" s="83"/>
      <c r="K26" s="93">
        <v>1.21</v>
      </c>
      <c r="L26" s="96" t="s">
        <v>177</v>
      </c>
      <c r="M26" s="97">
        <v>1.6E-2</v>
      </c>
      <c r="N26" s="97">
        <v>-3.9999999999999996E-4</v>
      </c>
      <c r="O26" s="93">
        <v>6231515.939319999</v>
      </c>
      <c r="P26" s="95">
        <v>102.93</v>
      </c>
      <c r="Q26" s="83"/>
      <c r="R26" s="93">
        <v>6414.0994227674</v>
      </c>
      <c r="S26" s="94">
        <v>1.9790045815787226E-3</v>
      </c>
      <c r="T26" s="94">
        <v>6.7037596186269113E-4</v>
      </c>
      <c r="U26" s="94">
        <v>1.0228700179439894E-4</v>
      </c>
    </row>
    <row r="27" spans="2:60">
      <c r="B27" s="86" t="s">
        <v>368</v>
      </c>
      <c r="C27" s="83" t="s">
        <v>369</v>
      </c>
      <c r="D27" s="96" t="s">
        <v>133</v>
      </c>
      <c r="E27" s="96" t="s">
        <v>335</v>
      </c>
      <c r="F27" s="96" t="s">
        <v>363</v>
      </c>
      <c r="G27" s="96" t="s">
        <v>343</v>
      </c>
      <c r="H27" s="83" t="s">
        <v>338</v>
      </c>
      <c r="I27" s="83" t="s">
        <v>173</v>
      </c>
      <c r="J27" s="83"/>
      <c r="K27" s="93">
        <v>2.7300000000000004</v>
      </c>
      <c r="L27" s="96" t="s">
        <v>177</v>
      </c>
      <c r="M27" s="97">
        <v>6.9999999999999993E-3</v>
      </c>
      <c r="N27" s="97">
        <v>9.0000000000000008E-4</v>
      </c>
      <c r="O27" s="93">
        <v>59004750.168197051</v>
      </c>
      <c r="P27" s="95">
        <v>103.48</v>
      </c>
      <c r="Q27" s="83"/>
      <c r="R27" s="93">
        <v>61058.114214528468</v>
      </c>
      <c r="S27" s="94">
        <v>1.6599531235523223E-2</v>
      </c>
      <c r="T27" s="94">
        <v>6.3815493568427214E-3</v>
      </c>
      <c r="U27" s="94">
        <v>9.7370667751973407E-4</v>
      </c>
    </row>
    <row r="28" spans="2:60">
      <c r="B28" s="86" t="s">
        <v>370</v>
      </c>
      <c r="C28" s="83" t="s">
        <v>371</v>
      </c>
      <c r="D28" s="96" t="s">
        <v>133</v>
      </c>
      <c r="E28" s="96" t="s">
        <v>335</v>
      </c>
      <c r="F28" s="96" t="s">
        <v>363</v>
      </c>
      <c r="G28" s="96" t="s">
        <v>343</v>
      </c>
      <c r="H28" s="83" t="s">
        <v>338</v>
      </c>
      <c r="I28" s="83" t="s">
        <v>173</v>
      </c>
      <c r="J28" s="83"/>
      <c r="K28" s="93">
        <v>5.24</v>
      </c>
      <c r="L28" s="96" t="s">
        <v>177</v>
      </c>
      <c r="M28" s="97">
        <v>6.0000000000000001E-3</v>
      </c>
      <c r="N28" s="97">
        <v>6.6E-3</v>
      </c>
      <c r="O28" s="93">
        <v>1098598.665206</v>
      </c>
      <c r="P28" s="95">
        <v>100.6</v>
      </c>
      <c r="Q28" s="83"/>
      <c r="R28" s="93">
        <v>1105.1903236225598</v>
      </c>
      <c r="S28" s="94">
        <v>4.9394201601334444E-4</v>
      </c>
      <c r="T28" s="94">
        <v>1.1551006266132212E-4</v>
      </c>
      <c r="U28" s="94">
        <v>1.7624704134498514E-5</v>
      </c>
    </row>
    <row r="29" spans="2:60">
      <c r="B29" s="86" t="s">
        <v>372</v>
      </c>
      <c r="C29" s="83" t="s">
        <v>373</v>
      </c>
      <c r="D29" s="96" t="s">
        <v>133</v>
      </c>
      <c r="E29" s="96" t="s">
        <v>335</v>
      </c>
      <c r="F29" s="96" t="s">
        <v>374</v>
      </c>
      <c r="G29" s="96" t="s">
        <v>343</v>
      </c>
      <c r="H29" s="83" t="s">
        <v>375</v>
      </c>
      <c r="I29" s="83" t="s">
        <v>173</v>
      </c>
      <c r="J29" s="83"/>
      <c r="K29" s="93">
        <v>1.7499999999999998</v>
      </c>
      <c r="L29" s="96" t="s">
        <v>177</v>
      </c>
      <c r="M29" s="97">
        <v>8.0000000000000002E-3</v>
      </c>
      <c r="N29" s="97">
        <v>-7.9999999999999971E-4</v>
      </c>
      <c r="O29" s="93">
        <v>36370459.385008</v>
      </c>
      <c r="P29" s="95">
        <v>103.38</v>
      </c>
      <c r="Q29" s="83"/>
      <c r="R29" s="93">
        <v>37599.78073365437</v>
      </c>
      <c r="S29" s="94">
        <v>5.6428552743053959E-2</v>
      </c>
      <c r="T29" s="94">
        <v>3.9297783700824769E-3</v>
      </c>
      <c r="U29" s="94">
        <v>5.9961166578128069E-4</v>
      </c>
    </row>
    <row r="30" spans="2:60">
      <c r="B30" s="86" t="s">
        <v>376</v>
      </c>
      <c r="C30" s="83" t="s">
        <v>377</v>
      </c>
      <c r="D30" s="96" t="s">
        <v>133</v>
      </c>
      <c r="E30" s="96" t="s">
        <v>335</v>
      </c>
      <c r="F30" s="96" t="s">
        <v>348</v>
      </c>
      <c r="G30" s="96" t="s">
        <v>343</v>
      </c>
      <c r="H30" s="83" t="s">
        <v>375</v>
      </c>
      <c r="I30" s="83" t="s">
        <v>173</v>
      </c>
      <c r="J30" s="83"/>
      <c r="K30" s="93">
        <v>1.2000000000000002</v>
      </c>
      <c r="L30" s="96" t="s">
        <v>177</v>
      </c>
      <c r="M30" s="97">
        <v>0.03</v>
      </c>
      <c r="N30" s="97">
        <v>-2.9000000000000002E-3</v>
      </c>
      <c r="O30" s="93">
        <v>49743980.249186993</v>
      </c>
      <c r="P30" s="95">
        <v>113.38</v>
      </c>
      <c r="Q30" s="83"/>
      <c r="R30" s="93">
        <v>56399.721461622408</v>
      </c>
      <c r="S30" s="94">
        <v>0.10363329218580623</v>
      </c>
      <c r="T30" s="94">
        <v>5.8946728186682939E-3</v>
      </c>
      <c r="U30" s="94">
        <v>8.9941830179169908E-4</v>
      </c>
    </row>
    <row r="31" spans="2:60">
      <c r="B31" s="86" t="s">
        <v>378</v>
      </c>
      <c r="C31" s="83" t="s">
        <v>379</v>
      </c>
      <c r="D31" s="96" t="s">
        <v>133</v>
      </c>
      <c r="E31" s="96" t="s">
        <v>335</v>
      </c>
      <c r="F31" s="96" t="s">
        <v>380</v>
      </c>
      <c r="G31" s="96" t="s">
        <v>381</v>
      </c>
      <c r="H31" s="83" t="s">
        <v>375</v>
      </c>
      <c r="I31" s="83" t="s">
        <v>173</v>
      </c>
      <c r="J31" s="83"/>
      <c r="K31" s="93">
        <v>6.919999999999999</v>
      </c>
      <c r="L31" s="96" t="s">
        <v>177</v>
      </c>
      <c r="M31" s="97">
        <v>8.3000000000000001E-3</v>
      </c>
      <c r="N31" s="97">
        <v>1.04E-2</v>
      </c>
      <c r="O31" s="93">
        <v>89738659.037999988</v>
      </c>
      <c r="P31" s="95">
        <v>99.55</v>
      </c>
      <c r="Q31" s="83"/>
      <c r="R31" s="93">
        <v>89334.835912413982</v>
      </c>
      <c r="S31" s="94">
        <v>5.8598256416585365E-2</v>
      </c>
      <c r="T31" s="94">
        <v>9.3369189663716212E-3</v>
      </c>
      <c r="U31" s="94">
        <v>1.4246415465341933E-3</v>
      </c>
    </row>
    <row r="32" spans="2:60">
      <c r="B32" s="86" t="s">
        <v>382</v>
      </c>
      <c r="C32" s="83" t="s">
        <v>383</v>
      </c>
      <c r="D32" s="96" t="s">
        <v>133</v>
      </c>
      <c r="E32" s="96" t="s">
        <v>335</v>
      </c>
      <c r="F32" s="96" t="s">
        <v>380</v>
      </c>
      <c r="G32" s="96" t="s">
        <v>381</v>
      </c>
      <c r="H32" s="83" t="s">
        <v>375</v>
      </c>
      <c r="I32" s="83" t="s">
        <v>173</v>
      </c>
      <c r="J32" s="83"/>
      <c r="K32" s="93">
        <v>10.48</v>
      </c>
      <c r="L32" s="96" t="s">
        <v>177</v>
      </c>
      <c r="M32" s="97">
        <v>1.6500000000000001E-2</v>
      </c>
      <c r="N32" s="97">
        <v>1.8700000000000005E-2</v>
      </c>
      <c r="O32" s="93">
        <v>13245991.08</v>
      </c>
      <c r="P32" s="95">
        <v>98.88</v>
      </c>
      <c r="Q32" s="83"/>
      <c r="R32" s="93">
        <v>13097.636331567477</v>
      </c>
      <c r="S32" s="94">
        <v>3.1324396864247456E-2</v>
      </c>
      <c r="T32" s="94">
        <v>1.368912449772091E-3</v>
      </c>
      <c r="U32" s="94">
        <v>2.0887078023673638E-4</v>
      </c>
    </row>
    <row r="33" spans="2:21">
      <c r="B33" s="86" t="s">
        <v>384</v>
      </c>
      <c r="C33" s="83" t="s">
        <v>385</v>
      </c>
      <c r="D33" s="96" t="s">
        <v>133</v>
      </c>
      <c r="E33" s="96" t="s">
        <v>335</v>
      </c>
      <c r="F33" s="96" t="s">
        <v>386</v>
      </c>
      <c r="G33" s="96" t="s">
        <v>387</v>
      </c>
      <c r="H33" s="83" t="s">
        <v>375</v>
      </c>
      <c r="I33" s="83" t="s">
        <v>339</v>
      </c>
      <c r="J33" s="83"/>
      <c r="K33" s="93">
        <v>3.71</v>
      </c>
      <c r="L33" s="96" t="s">
        <v>177</v>
      </c>
      <c r="M33" s="97">
        <v>6.5000000000000006E-3</v>
      </c>
      <c r="N33" s="97">
        <v>3.8999999999999994E-3</v>
      </c>
      <c r="O33" s="93">
        <v>45836874.497515075</v>
      </c>
      <c r="P33" s="95">
        <v>101.13</v>
      </c>
      <c r="Q33" s="83"/>
      <c r="R33" s="93">
        <v>46354.831177746695</v>
      </c>
      <c r="S33" s="94">
        <v>4.3375507469622251E-2</v>
      </c>
      <c r="T33" s="94">
        <v>4.8448211493979376E-3</v>
      </c>
      <c r="U33" s="94">
        <v>7.3923030925072421E-4</v>
      </c>
    </row>
    <row r="34" spans="2:21">
      <c r="B34" s="86" t="s">
        <v>388</v>
      </c>
      <c r="C34" s="83" t="s">
        <v>389</v>
      </c>
      <c r="D34" s="96" t="s">
        <v>133</v>
      </c>
      <c r="E34" s="96" t="s">
        <v>335</v>
      </c>
      <c r="F34" s="96" t="s">
        <v>386</v>
      </c>
      <c r="G34" s="96" t="s">
        <v>387</v>
      </c>
      <c r="H34" s="83" t="s">
        <v>375</v>
      </c>
      <c r="I34" s="83" t="s">
        <v>339</v>
      </c>
      <c r="J34" s="83"/>
      <c r="K34" s="93">
        <v>4.8400000000000007</v>
      </c>
      <c r="L34" s="96" t="s">
        <v>177</v>
      </c>
      <c r="M34" s="97">
        <v>1.6399999999999998E-2</v>
      </c>
      <c r="N34" s="97">
        <v>7.899999999999999E-3</v>
      </c>
      <c r="O34" s="93">
        <v>62736928.355518192</v>
      </c>
      <c r="P34" s="95">
        <v>104.14</v>
      </c>
      <c r="Q34" s="93">
        <v>7542.3729469855889</v>
      </c>
      <c r="R34" s="93">
        <v>73165.200006466883</v>
      </c>
      <c r="S34" s="94">
        <v>5.8867336942224326E-2</v>
      </c>
      <c r="T34" s="94">
        <v>7.6469334346628021E-3</v>
      </c>
      <c r="U34" s="94">
        <v>1.1667809385343276E-3</v>
      </c>
    </row>
    <row r="35" spans="2:21">
      <c r="B35" s="86" t="s">
        <v>390</v>
      </c>
      <c r="C35" s="83" t="s">
        <v>391</v>
      </c>
      <c r="D35" s="96" t="s">
        <v>133</v>
      </c>
      <c r="E35" s="96" t="s">
        <v>335</v>
      </c>
      <c r="F35" s="96" t="s">
        <v>386</v>
      </c>
      <c r="G35" s="96" t="s">
        <v>387</v>
      </c>
      <c r="H35" s="83" t="s">
        <v>375</v>
      </c>
      <c r="I35" s="83" t="s">
        <v>173</v>
      </c>
      <c r="J35" s="83"/>
      <c r="K35" s="93">
        <v>5.7000000000000011</v>
      </c>
      <c r="L35" s="96" t="s">
        <v>177</v>
      </c>
      <c r="M35" s="97">
        <v>1.34E-2</v>
      </c>
      <c r="N35" s="97">
        <v>1.2800000000000002E-2</v>
      </c>
      <c r="O35" s="93">
        <v>204044489.71507999</v>
      </c>
      <c r="P35" s="95">
        <v>102.3</v>
      </c>
      <c r="Q35" s="83"/>
      <c r="R35" s="93">
        <v>208737.51971874351</v>
      </c>
      <c r="S35" s="94">
        <v>4.4896924552444456E-2</v>
      </c>
      <c r="T35" s="94">
        <v>2.1816408872862528E-2</v>
      </c>
      <c r="U35" s="94">
        <v>3.3287814308337357E-3</v>
      </c>
    </row>
    <row r="36" spans="2:21">
      <c r="B36" s="86" t="s">
        <v>392</v>
      </c>
      <c r="C36" s="83" t="s">
        <v>393</v>
      </c>
      <c r="D36" s="96" t="s">
        <v>133</v>
      </c>
      <c r="E36" s="96" t="s">
        <v>335</v>
      </c>
      <c r="F36" s="96" t="s">
        <v>363</v>
      </c>
      <c r="G36" s="96" t="s">
        <v>343</v>
      </c>
      <c r="H36" s="83" t="s">
        <v>375</v>
      </c>
      <c r="I36" s="83" t="s">
        <v>173</v>
      </c>
      <c r="J36" s="83"/>
      <c r="K36" s="93">
        <v>3.7100000000000004</v>
      </c>
      <c r="L36" s="96" t="s">
        <v>177</v>
      </c>
      <c r="M36" s="97">
        <v>4.2000000000000003E-2</v>
      </c>
      <c r="N36" s="97">
        <v>3.1000000000000003E-3</v>
      </c>
      <c r="O36" s="93">
        <v>5390219.6739999996</v>
      </c>
      <c r="P36" s="95">
        <v>117.76</v>
      </c>
      <c r="Q36" s="83"/>
      <c r="R36" s="93">
        <v>6347.5226783339685</v>
      </c>
      <c r="S36" s="94">
        <v>5.402461652103667E-3</v>
      </c>
      <c r="T36" s="94">
        <v>6.634176273958406E-4</v>
      </c>
      <c r="U36" s="94">
        <v>1.0122528835211036E-4</v>
      </c>
    </row>
    <row r="37" spans="2:21">
      <c r="B37" s="86" t="s">
        <v>394</v>
      </c>
      <c r="C37" s="83" t="s">
        <v>395</v>
      </c>
      <c r="D37" s="96" t="s">
        <v>133</v>
      </c>
      <c r="E37" s="96" t="s">
        <v>335</v>
      </c>
      <c r="F37" s="96" t="s">
        <v>363</v>
      </c>
      <c r="G37" s="96" t="s">
        <v>343</v>
      </c>
      <c r="H37" s="83" t="s">
        <v>375</v>
      </c>
      <c r="I37" s="83" t="s">
        <v>173</v>
      </c>
      <c r="J37" s="83"/>
      <c r="K37" s="93">
        <v>1.72</v>
      </c>
      <c r="L37" s="96" t="s">
        <v>177</v>
      </c>
      <c r="M37" s="97">
        <v>4.0999999999999995E-2</v>
      </c>
      <c r="N37" s="97">
        <v>1.9E-3</v>
      </c>
      <c r="O37" s="93">
        <v>93529474.717345789</v>
      </c>
      <c r="P37" s="95">
        <v>130.86000000000001</v>
      </c>
      <c r="Q37" s="83"/>
      <c r="R37" s="93">
        <v>122392.66439931039</v>
      </c>
      <c r="S37" s="94">
        <v>4.0015447819719489E-2</v>
      </c>
      <c r="T37" s="94">
        <v>1.2791990693250698E-2</v>
      </c>
      <c r="U37" s="94">
        <v>1.9518217379973289E-3</v>
      </c>
    </row>
    <row r="38" spans="2:21">
      <c r="B38" s="86" t="s">
        <v>396</v>
      </c>
      <c r="C38" s="83" t="s">
        <v>397</v>
      </c>
      <c r="D38" s="96" t="s">
        <v>133</v>
      </c>
      <c r="E38" s="96" t="s">
        <v>335</v>
      </c>
      <c r="F38" s="96" t="s">
        <v>363</v>
      </c>
      <c r="G38" s="96" t="s">
        <v>343</v>
      </c>
      <c r="H38" s="83" t="s">
        <v>375</v>
      </c>
      <c r="I38" s="83" t="s">
        <v>173</v>
      </c>
      <c r="J38" s="83"/>
      <c r="K38" s="93">
        <v>2.83</v>
      </c>
      <c r="L38" s="96" t="s">
        <v>177</v>
      </c>
      <c r="M38" s="97">
        <v>0.04</v>
      </c>
      <c r="N38" s="97">
        <v>1.1999999999999999E-3</v>
      </c>
      <c r="O38" s="93">
        <v>106382459.781794</v>
      </c>
      <c r="P38" s="95">
        <v>118.31</v>
      </c>
      <c r="Q38" s="83"/>
      <c r="R38" s="93">
        <v>125861.08818757271</v>
      </c>
      <c r="S38" s="94">
        <v>3.6624691584672929E-2</v>
      </c>
      <c r="T38" s="94">
        <v>1.3154496445024746E-2</v>
      </c>
      <c r="U38" s="94">
        <v>2.0071334266491166E-3</v>
      </c>
    </row>
    <row r="39" spans="2:21">
      <c r="B39" s="86" t="s">
        <v>398</v>
      </c>
      <c r="C39" s="83" t="s">
        <v>399</v>
      </c>
      <c r="D39" s="96" t="s">
        <v>133</v>
      </c>
      <c r="E39" s="96" t="s">
        <v>335</v>
      </c>
      <c r="F39" s="96" t="s">
        <v>400</v>
      </c>
      <c r="G39" s="96" t="s">
        <v>387</v>
      </c>
      <c r="H39" s="83" t="s">
        <v>401</v>
      </c>
      <c r="I39" s="83" t="s">
        <v>339</v>
      </c>
      <c r="J39" s="83"/>
      <c r="K39" s="93">
        <v>1.4999999999999996</v>
      </c>
      <c r="L39" s="96" t="s">
        <v>177</v>
      </c>
      <c r="M39" s="97">
        <v>1.6399999999999998E-2</v>
      </c>
      <c r="N39" s="97">
        <v>1.3999999999999998E-3</v>
      </c>
      <c r="O39" s="93">
        <v>13202704.050540829</v>
      </c>
      <c r="P39" s="95">
        <v>102.6</v>
      </c>
      <c r="Q39" s="83"/>
      <c r="R39" s="93">
        <v>13545.97465177971</v>
      </c>
      <c r="S39" s="94">
        <v>2.4064941814915482E-2</v>
      </c>
      <c r="T39" s="94">
        <v>1.4157709739142849E-3</v>
      </c>
      <c r="U39" s="94">
        <v>2.1602052637276686E-4</v>
      </c>
    </row>
    <row r="40" spans="2:21">
      <c r="B40" s="86" t="s">
        <v>402</v>
      </c>
      <c r="C40" s="83" t="s">
        <v>403</v>
      </c>
      <c r="D40" s="96" t="s">
        <v>133</v>
      </c>
      <c r="E40" s="96" t="s">
        <v>335</v>
      </c>
      <c r="F40" s="96" t="s">
        <v>400</v>
      </c>
      <c r="G40" s="96" t="s">
        <v>387</v>
      </c>
      <c r="H40" s="83" t="s">
        <v>401</v>
      </c>
      <c r="I40" s="83" t="s">
        <v>339</v>
      </c>
      <c r="J40" s="83"/>
      <c r="K40" s="93">
        <v>5.6899999999999995</v>
      </c>
      <c r="L40" s="96" t="s">
        <v>177</v>
      </c>
      <c r="M40" s="97">
        <v>2.3399999999999997E-2</v>
      </c>
      <c r="N40" s="97">
        <v>1.3499999999999998E-2</v>
      </c>
      <c r="O40" s="93">
        <v>93046603.228997752</v>
      </c>
      <c r="P40" s="95">
        <v>106.21</v>
      </c>
      <c r="Q40" s="83"/>
      <c r="R40" s="93">
        <v>98824.795383328557</v>
      </c>
      <c r="S40" s="94">
        <v>4.4859451655503889E-2</v>
      </c>
      <c r="T40" s="94">
        <v>1.0328771491415185E-2</v>
      </c>
      <c r="U40" s="94">
        <v>1.5759799398844163E-3</v>
      </c>
    </row>
    <row r="41" spans="2:21">
      <c r="B41" s="86" t="s">
        <v>404</v>
      </c>
      <c r="C41" s="83" t="s">
        <v>405</v>
      </c>
      <c r="D41" s="96" t="s">
        <v>133</v>
      </c>
      <c r="E41" s="96" t="s">
        <v>335</v>
      </c>
      <c r="F41" s="96" t="s">
        <v>400</v>
      </c>
      <c r="G41" s="96" t="s">
        <v>387</v>
      </c>
      <c r="H41" s="83" t="s">
        <v>401</v>
      </c>
      <c r="I41" s="83" t="s">
        <v>339</v>
      </c>
      <c r="J41" s="83"/>
      <c r="K41" s="93">
        <v>2.3099999999999996</v>
      </c>
      <c r="L41" s="96" t="s">
        <v>177</v>
      </c>
      <c r="M41" s="97">
        <v>0.03</v>
      </c>
      <c r="N41" s="97">
        <v>2.5999999999999994E-3</v>
      </c>
      <c r="O41" s="93">
        <v>41208122.951379865</v>
      </c>
      <c r="P41" s="95">
        <v>108.9</v>
      </c>
      <c r="Q41" s="83"/>
      <c r="R41" s="93">
        <v>44875.645639311551</v>
      </c>
      <c r="S41" s="94">
        <v>6.8510790636587729E-2</v>
      </c>
      <c r="T41" s="94">
        <v>4.69022260597935E-3</v>
      </c>
      <c r="U41" s="94">
        <v>7.1564142422547695E-4</v>
      </c>
    </row>
    <row r="42" spans="2:21">
      <c r="B42" s="86" t="s">
        <v>406</v>
      </c>
      <c r="C42" s="83" t="s">
        <v>407</v>
      </c>
      <c r="D42" s="96" t="s">
        <v>133</v>
      </c>
      <c r="E42" s="96" t="s">
        <v>335</v>
      </c>
      <c r="F42" s="96" t="s">
        <v>408</v>
      </c>
      <c r="G42" s="96" t="s">
        <v>387</v>
      </c>
      <c r="H42" s="83" t="s">
        <v>401</v>
      </c>
      <c r="I42" s="83" t="s">
        <v>173</v>
      </c>
      <c r="J42" s="83"/>
      <c r="K42" s="93">
        <v>1.0200000000000002</v>
      </c>
      <c r="L42" s="96" t="s">
        <v>177</v>
      </c>
      <c r="M42" s="97">
        <v>4.9500000000000002E-2</v>
      </c>
      <c r="N42" s="97">
        <v>1.3000000000000004E-3</v>
      </c>
      <c r="O42" s="93">
        <v>243676.28988940999</v>
      </c>
      <c r="P42" s="95">
        <v>124.68</v>
      </c>
      <c r="Q42" s="93">
        <v>318.56834198133004</v>
      </c>
      <c r="R42" s="93">
        <v>636.32848313817988</v>
      </c>
      <c r="S42" s="94">
        <v>1.8891923873366207E-3</v>
      </c>
      <c r="T42" s="94">
        <v>6.6506502445254337E-5</v>
      </c>
      <c r="U42" s="94">
        <v>1.014766507446801E-5</v>
      </c>
    </row>
    <row r="43" spans="2:21">
      <c r="B43" s="86" t="s">
        <v>409</v>
      </c>
      <c r="C43" s="83" t="s">
        <v>410</v>
      </c>
      <c r="D43" s="96" t="s">
        <v>133</v>
      </c>
      <c r="E43" s="96" t="s">
        <v>335</v>
      </c>
      <c r="F43" s="96" t="s">
        <v>408</v>
      </c>
      <c r="G43" s="96" t="s">
        <v>387</v>
      </c>
      <c r="H43" s="83" t="s">
        <v>401</v>
      </c>
      <c r="I43" s="83" t="s">
        <v>173</v>
      </c>
      <c r="J43" s="83"/>
      <c r="K43" s="93">
        <v>2.72</v>
      </c>
      <c r="L43" s="96" t="s">
        <v>177</v>
      </c>
      <c r="M43" s="97">
        <v>4.8000000000000001E-2</v>
      </c>
      <c r="N43" s="97">
        <v>4.1999999999999997E-3</v>
      </c>
      <c r="O43" s="93">
        <v>101148139.36637899</v>
      </c>
      <c r="P43" s="95">
        <v>114.4</v>
      </c>
      <c r="Q43" s="93">
        <v>4951.8025424961097</v>
      </c>
      <c r="R43" s="93">
        <v>120665.26825138001</v>
      </c>
      <c r="S43" s="94">
        <v>7.4398467846162608E-2</v>
      </c>
      <c r="T43" s="94">
        <v>1.2611450171836841E-2</v>
      </c>
      <c r="U43" s="94">
        <v>1.9242745858194541E-3</v>
      </c>
    </row>
    <row r="44" spans="2:21">
      <c r="B44" s="86" t="s">
        <v>411</v>
      </c>
      <c r="C44" s="83" t="s">
        <v>412</v>
      </c>
      <c r="D44" s="96" t="s">
        <v>133</v>
      </c>
      <c r="E44" s="96" t="s">
        <v>335</v>
      </c>
      <c r="F44" s="96" t="s">
        <v>408</v>
      </c>
      <c r="G44" s="96" t="s">
        <v>387</v>
      </c>
      <c r="H44" s="83" t="s">
        <v>401</v>
      </c>
      <c r="I44" s="83" t="s">
        <v>173</v>
      </c>
      <c r="J44" s="83"/>
      <c r="K44" s="93">
        <v>6.68</v>
      </c>
      <c r="L44" s="96" t="s">
        <v>177</v>
      </c>
      <c r="M44" s="97">
        <v>3.2000000000000001E-2</v>
      </c>
      <c r="N44" s="97">
        <v>1.6E-2</v>
      </c>
      <c r="O44" s="93">
        <v>59152113.430752993</v>
      </c>
      <c r="P44" s="95">
        <v>110.62</v>
      </c>
      <c r="Q44" s="93">
        <v>1892.8676278304099</v>
      </c>
      <c r="R44" s="93">
        <v>67326.937204440837</v>
      </c>
      <c r="S44" s="94">
        <v>3.5858110875957187E-2</v>
      </c>
      <c r="T44" s="94">
        <v>7.0367416082587862E-3</v>
      </c>
      <c r="U44" s="94">
        <v>1.0736769252745278E-3</v>
      </c>
    </row>
    <row r="45" spans="2:21">
      <c r="B45" s="86" t="s">
        <v>413</v>
      </c>
      <c r="C45" s="83" t="s">
        <v>414</v>
      </c>
      <c r="D45" s="96" t="s">
        <v>133</v>
      </c>
      <c r="E45" s="96" t="s">
        <v>335</v>
      </c>
      <c r="F45" s="96" t="s">
        <v>408</v>
      </c>
      <c r="G45" s="96" t="s">
        <v>387</v>
      </c>
      <c r="H45" s="83" t="s">
        <v>401</v>
      </c>
      <c r="I45" s="83" t="s">
        <v>173</v>
      </c>
      <c r="J45" s="83"/>
      <c r="K45" s="93">
        <v>1.48</v>
      </c>
      <c r="L45" s="96" t="s">
        <v>177</v>
      </c>
      <c r="M45" s="97">
        <v>4.9000000000000002E-2</v>
      </c>
      <c r="N45" s="97">
        <v>-1.9999999999999996E-3</v>
      </c>
      <c r="O45" s="93">
        <v>14382548.418458359</v>
      </c>
      <c r="P45" s="95">
        <v>119.28</v>
      </c>
      <c r="Q45" s="83"/>
      <c r="R45" s="93">
        <v>17155.503753287063</v>
      </c>
      <c r="S45" s="94">
        <v>4.8400731693628157E-2</v>
      </c>
      <c r="T45" s="94">
        <v>1.7930244874325328E-3</v>
      </c>
      <c r="U45" s="94">
        <v>2.7358245133643087E-4</v>
      </c>
    </row>
    <row r="46" spans="2:21">
      <c r="B46" s="86" t="s">
        <v>415</v>
      </c>
      <c r="C46" s="83" t="s">
        <v>416</v>
      </c>
      <c r="D46" s="96" t="s">
        <v>133</v>
      </c>
      <c r="E46" s="96" t="s">
        <v>335</v>
      </c>
      <c r="F46" s="96" t="s">
        <v>417</v>
      </c>
      <c r="G46" s="96" t="s">
        <v>418</v>
      </c>
      <c r="H46" s="83" t="s">
        <v>401</v>
      </c>
      <c r="I46" s="83" t="s">
        <v>173</v>
      </c>
      <c r="J46" s="83"/>
      <c r="K46" s="93">
        <v>2.37</v>
      </c>
      <c r="L46" s="96" t="s">
        <v>177</v>
      </c>
      <c r="M46" s="97">
        <v>3.7000000000000005E-2</v>
      </c>
      <c r="N46" s="97">
        <v>2.9000000000000002E-3</v>
      </c>
      <c r="O46" s="93">
        <v>48755999.285301</v>
      </c>
      <c r="P46" s="95">
        <v>112.47</v>
      </c>
      <c r="Q46" s="83"/>
      <c r="R46" s="93">
        <v>54835.874561936645</v>
      </c>
      <c r="S46" s="94">
        <v>1.6252099392553641E-2</v>
      </c>
      <c r="T46" s="94">
        <v>5.7312258091221724E-3</v>
      </c>
      <c r="U46" s="94">
        <v>8.7447930411004059E-4</v>
      </c>
    </row>
    <row r="47" spans="2:21">
      <c r="B47" s="86" t="s">
        <v>419</v>
      </c>
      <c r="C47" s="83" t="s">
        <v>420</v>
      </c>
      <c r="D47" s="96" t="s">
        <v>133</v>
      </c>
      <c r="E47" s="96" t="s">
        <v>335</v>
      </c>
      <c r="F47" s="96" t="s">
        <v>417</v>
      </c>
      <c r="G47" s="96" t="s">
        <v>418</v>
      </c>
      <c r="H47" s="83" t="s">
        <v>401</v>
      </c>
      <c r="I47" s="83" t="s">
        <v>173</v>
      </c>
      <c r="J47" s="83"/>
      <c r="K47" s="93">
        <v>5.85</v>
      </c>
      <c r="L47" s="96" t="s">
        <v>177</v>
      </c>
      <c r="M47" s="97">
        <v>2.2000000000000002E-2</v>
      </c>
      <c r="N47" s="97">
        <v>1.5599999999999998E-2</v>
      </c>
      <c r="O47" s="93">
        <v>39533787.655081995</v>
      </c>
      <c r="P47" s="95">
        <v>104.18</v>
      </c>
      <c r="Q47" s="83"/>
      <c r="R47" s="93">
        <v>41186.302408277603</v>
      </c>
      <c r="S47" s="94">
        <v>4.4838963011876017E-2</v>
      </c>
      <c r="T47" s="94">
        <v>4.3046272395640761E-3</v>
      </c>
      <c r="U47" s="94">
        <v>6.5680668643619219E-4</v>
      </c>
    </row>
    <row r="48" spans="2:21">
      <c r="B48" s="86" t="s">
        <v>421</v>
      </c>
      <c r="C48" s="83" t="s">
        <v>422</v>
      </c>
      <c r="D48" s="96" t="s">
        <v>133</v>
      </c>
      <c r="E48" s="96" t="s">
        <v>335</v>
      </c>
      <c r="F48" s="96" t="s">
        <v>374</v>
      </c>
      <c r="G48" s="96" t="s">
        <v>343</v>
      </c>
      <c r="H48" s="83" t="s">
        <v>401</v>
      </c>
      <c r="I48" s="83" t="s">
        <v>173</v>
      </c>
      <c r="J48" s="83"/>
      <c r="K48" s="93">
        <v>1.57</v>
      </c>
      <c r="L48" s="96" t="s">
        <v>177</v>
      </c>
      <c r="M48" s="97">
        <v>3.1E-2</v>
      </c>
      <c r="N48" s="97">
        <v>-1.7000000000000001E-3</v>
      </c>
      <c r="O48" s="93">
        <v>17171204.335920598</v>
      </c>
      <c r="P48" s="95">
        <v>112.76</v>
      </c>
      <c r="Q48" s="83"/>
      <c r="R48" s="93">
        <v>19362.249978003238</v>
      </c>
      <c r="S48" s="94">
        <v>3.3274161675738614E-2</v>
      </c>
      <c r="T48" s="94">
        <v>2.023664757480404E-3</v>
      </c>
      <c r="U48" s="94">
        <v>3.0877390069970528E-4</v>
      </c>
    </row>
    <row r="49" spans="2:21">
      <c r="B49" s="86" t="s">
        <v>423</v>
      </c>
      <c r="C49" s="83" t="s">
        <v>424</v>
      </c>
      <c r="D49" s="96" t="s">
        <v>133</v>
      </c>
      <c r="E49" s="96" t="s">
        <v>335</v>
      </c>
      <c r="F49" s="96" t="s">
        <v>374</v>
      </c>
      <c r="G49" s="96" t="s">
        <v>343</v>
      </c>
      <c r="H49" s="83" t="s">
        <v>401</v>
      </c>
      <c r="I49" s="83" t="s">
        <v>173</v>
      </c>
      <c r="J49" s="83"/>
      <c r="K49" s="93">
        <v>1.0299999999999998</v>
      </c>
      <c r="L49" s="96" t="s">
        <v>177</v>
      </c>
      <c r="M49" s="97">
        <v>2.7999999999999997E-2</v>
      </c>
      <c r="N49" s="97">
        <v>-1.1999999999999999E-3</v>
      </c>
      <c r="O49" s="93">
        <v>48917877.799888991</v>
      </c>
      <c r="P49" s="95">
        <v>104.98</v>
      </c>
      <c r="Q49" s="93">
        <v>1396.9788175802198</v>
      </c>
      <c r="R49" s="93">
        <v>52750.964025405025</v>
      </c>
      <c r="S49" s="94">
        <v>4.9736895254037225E-2</v>
      </c>
      <c r="T49" s="94">
        <v>5.5133193168461284E-3</v>
      </c>
      <c r="U49" s="94">
        <v>8.4123079426711724E-4</v>
      </c>
    </row>
    <row r="50" spans="2:21">
      <c r="B50" s="86" t="s">
        <v>425</v>
      </c>
      <c r="C50" s="83" t="s">
        <v>426</v>
      </c>
      <c r="D50" s="96" t="s">
        <v>133</v>
      </c>
      <c r="E50" s="96" t="s">
        <v>335</v>
      </c>
      <c r="F50" s="96" t="s">
        <v>342</v>
      </c>
      <c r="G50" s="96" t="s">
        <v>343</v>
      </c>
      <c r="H50" s="83" t="s">
        <v>401</v>
      </c>
      <c r="I50" s="83" t="s">
        <v>173</v>
      </c>
      <c r="J50" s="83"/>
      <c r="K50" s="93">
        <v>2.4800000000000004</v>
      </c>
      <c r="L50" s="96" t="s">
        <v>177</v>
      </c>
      <c r="M50" s="97">
        <v>0.04</v>
      </c>
      <c r="N50" s="97">
        <v>1.6000000000000003E-3</v>
      </c>
      <c r="O50" s="93">
        <v>87688915.181594998</v>
      </c>
      <c r="P50" s="95">
        <v>119.75</v>
      </c>
      <c r="Q50" s="83"/>
      <c r="R50" s="93">
        <v>105007.48129527018</v>
      </c>
      <c r="S50" s="94">
        <v>6.4954848215771424E-2</v>
      </c>
      <c r="T50" s="94">
        <v>1.0974961040707283E-2</v>
      </c>
      <c r="U50" s="94">
        <v>1.6745765414157537E-3</v>
      </c>
    </row>
    <row r="51" spans="2:21">
      <c r="B51" s="86" t="s">
        <v>427</v>
      </c>
      <c r="C51" s="83" t="s">
        <v>428</v>
      </c>
      <c r="D51" s="96" t="s">
        <v>133</v>
      </c>
      <c r="E51" s="96" t="s">
        <v>335</v>
      </c>
      <c r="F51" s="96" t="s">
        <v>429</v>
      </c>
      <c r="G51" s="96" t="s">
        <v>343</v>
      </c>
      <c r="H51" s="83" t="s">
        <v>401</v>
      </c>
      <c r="I51" s="83" t="s">
        <v>173</v>
      </c>
      <c r="J51" s="83"/>
      <c r="K51" s="93">
        <v>2.39</v>
      </c>
      <c r="L51" s="96" t="s">
        <v>177</v>
      </c>
      <c r="M51" s="97">
        <v>3.85E-2</v>
      </c>
      <c r="N51" s="97">
        <v>-1.1999999999999999E-3</v>
      </c>
      <c r="O51" s="93">
        <v>15700702.785228999</v>
      </c>
      <c r="P51" s="95">
        <v>118.62</v>
      </c>
      <c r="Q51" s="83"/>
      <c r="R51" s="93">
        <v>18624.174983481127</v>
      </c>
      <c r="S51" s="94">
        <v>3.6861907354511156E-2</v>
      </c>
      <c r="T51" s="94">
        <v>1.9465241174985433E-3</v>
      </c>
      <c r="U51" s="94">
        <v>2.9700366246156597E-4</v>
      </c>
    </row>
    <row r="52" spans="2:21">
      <c r="B52" s="86" t="s">
        <v>430</v>
      </c>
      <c r="C52" s="83" t="s">
        <v>431</v>
      </c>
      <c r="D52" s="96" t="s">
        <v>133</v>
      </c>
      <c r="E52" s="96" t="s">
        <v>335</v>
      </c>
      <c r="F52" s="96" t="s">
        <v>429</v>
      </c>
      <c r="G52" s="96" t="s">
        <v>343</v>
      </c>
      <c r="H52" s="83" t="s">
        <v>401</v>
      </c>
      <c r="I52" s="83" t="s">
        <v>173</v>
      </c>
      <c r="J52" s="83"/>
      <c r="K52" s="93">
        <v>2.2499999999999996</v>
      </c>
      <c r="L52" s="96" t="s">
        <v>177</v>
      </c>
      <c r="M52" s="97">
        <v>4.7500000000000001E-2</v>
      </c>
      <c r="N52" s="97">
        <v>-5.0000000000000001E-4</v>
      </c>
      <c r="O52" s="93">
        <v>9583053.0972360801</v>
      </c>
      <c r="P52" s="95">
        <v>135.1</v>
      </c>
      <c r="Q52" s="83"/>
      <c r="R52" s="93">
        <v>12946.70509134345</v>
      </c>
      <c r="S52" s="94">
        <v>2.6414257769081406E-2</v>
      </c>
      <c r="T52" s="94">
        <v>1.3531377215255718E-3</v>
      </c>
      <c r="U52" s="94">
        <v>2.0646384778651177E-4</v>
      </c>
    </row>
    <row r="53" spans="2:21">
      <c r="B53" s="86" t="s">
        <v>432</v>
      </c>
      <c r="C53" s="83" t="s">
        <v>433</v>
      </c>
      <c r="D53" s="96" t="s">
        <v>133</v>
      </c>
      <c r="E53" s="96" t="s">
        <v>335</v>
      </c>
      <c r="F53" s="96" t="s">
        <v>434</v>
      </c>
      <c r="G53" s="96" t="s">
        <v>343</v>
      </c>
      <c r="H53" s="83" t="s">
        <v>401</v>
      </c>
      <c r="I53" s="83" t="s">
        <v>339</v>
      </c>
      <c r="J53" s="83"/>
      <c r="K53" s="93">
        <v>2.5</v>
      </c>
      <c r="L53" s="96" t="s">
        <v>177</v>
      </c>
      <c r="M53" s="97">
        <v>3.5499999999999997E-2</v>
      </c>
      <c r="N53" s="97">
        <v>8.0000000000000004E-4</v>
      </c>
      <c r="O53" s="93">
        <v>14677045.8543499</v>
      </c>
      <c r="P53" s="95">
        <v>121.06</v>
      </c>
      <c r="Q53" s="83"/>
      <c r="R53" s="93">
        <v>17768.031720477848</v>
      </c>
      <c r="S53" s="94">
        <v>3.4321011304127479E-2</v>
      </c>
      <c r="T53" s="94">
        <v>1.8570434553512052E-3</v>
      </c>
      <c r="U53" s="94">
        <v>2.8335056454290361E-4</v>
      </c>
    </row>
    <row r="54" spans="2:21">
      <c r="B54" s="86" t="s">
        <v>435</v>
      </c>
      <c r="C54" s="83" t="s">
        <v>436</v>
      </c>
      <c r="D54" s="96" t="s">
        <v>133</v>
      </c>
      <c r="E54" s="96" t="s">
        <v>335</v>
      </c>
      <c r="F54" s="96" t="s">
        <v>434</v>
      </c>
      <c r="G54" s="96" t="s">
        <v>343</v>
      </c>
      <c r="H54" s="83" t="s">
        <v>401</v>
      </c>
      <c r="I54" s="83" t="s">
        <v>339</v>
      </c>
      <c r="J54" s="83"/>
      <c r="K54" s="93">
        <v>1.4200000000000002</v>
      </c>
      <c r="L54" s="96" t="s">
        <v>177</v>
      </c>
      <c r="M54" s="97">
        <v>4.6500000000000007E-2</v>
      </c>
      <c r="N54" s="97">
        <v>-3.1000000000000012E-3</v>
      </c>
      <c r="O54" s="93">
        <v>13367536.98770861</v>
      </c>
      <c r="P54" s="95">
        <v>132.11000000000001</v>
      </c>
      <c r="Q54" s="83"/>
      <c r="R54" s="93">
        <v>17659.852570949326</v>
      </c>
      <c r="S54" s="94">
        <v>4.0741434662300402E-2</v>
      </c>
      <c r="T54" s="94">
        <v>1.8457370042598404E-3</v>
      </c>
      <c r="U54" s="94">
        <v>2.8162540873651509E-4</v>
      </c>
    </row>
    <row r="55" spans="2:21">
      <c r="B55" s="86" t="s">
        <v>437</v>
      </c>
      <c r="C55" s="83" t="s">
        <v>438</v>
      </c>
      <c r="D55" s="96" t="s">
        <v>133</v>
      </c>
      <c r="E55" s="96" t="s">
        <v>335</v>
      </c>
      <c r="F55" s="96" t="s">
        <v>434</v>
      </c>
      <c r="G55" s="96" t="s">
        <v>343</v>
      </c>
      <c r="H55" s="83" t="s">
        <v>401</v>
      </c>
      <c r="I55" s="83" t="s">
        <v>339</v>
      </c>
      <c r="J55" s="83"/>
      <c r="K55" s="93">
        <v>5.8400000000000007</v>
      </c>
      <c r="L55" s="96" t="s">
        <v>177</v>
      </c>
      <c r="M55" s="97">
        <v>1.4999999999999999E-2</v>
      </c>
      <c r="N55" s="97">
        <v>8.2000000000000007E-3</v>
      </c>
      <c r="O55" s="93">
        <v>45287100.712266982</v>
      </c>
      <c r="P55" s="95">
        <v>104.59</v>
      </c>
      <c r="Q55" s="83"/>
      <c r="R55" s="93">
        <v>47365.778638795113</v>
      </c>
      <c r="S55" s="94">
        <v>8.1220323058146249E-2</v>
      </c>
      <c r="T55" s="94">
        <v>4.9504813258191777E-3</v>
      </c>
      <c r="U55" s="94">
        <v>7.5535210249815204E-4</v>
      </c>
    </row>
    <row r="56" spans="2:21">
      <c r="B56" s="86" t="s">
        <v>439</v>
      </c>
      <c r="C56" s="83" t="s">
        <v>440</v>
      </c>
      <c r="D56" s="96" t="s">
        <v>133</v>
      </c>
      <c r="E56" s="96" t="s">
        <v>335</v>
      </c>
      <c r="F56" s="96" t="s">
        <v>441</v>
      </c>
      <c r="G56" s="96" t="s">
        <v>442</v>
      </c>
      <c r="H56" s="83" t="s">
        <v>401</v>
      </c>
      <c r="I56" s="83" t="s">
        <v>339</v>
      </c>
      <c r="J56" s="83"/>
      <c r="K56" s="93">
        <v>1.95</v>
      </c>
      <c r="L56" s="96" t="s">
        <v>177</v>
      </c>
      <c r="M56" s="97">
        <v>4.6500000000000007E-2</v>
      </c>
      <c r="N56" s="97">
        <v>1.3999999999999998E-3</v>
      </c>
      <c r="O56" s="93">
        <v>117686.79175280999</v>
      </c>
      <c r="P56" s="95">
        <v>134.21</v>
      </c>
      <c r="Q56" s="83"/>
      <c r="R56" s="93">
        <v>157.94743460839001</v>
      </c>
      <c r="S56" s="94">
        <v>1.1614114704140445E-3</v>
      </c>
      <c r="T56" s="94">
        <v>1.6508032760374585E-5</v>
      </c>
      <c r="U56" s="94">
        <v>2.5188211878758988E-6</v>
      </c>
    </row>
    <row r="57" spans="2:21">
      <c r="B57" s="86" t="s">
        <v>443</v>
      </c>
      <c r="C57" s="83" t="s">
        <v>444</v>
      </c>
      <c r="D57" s="96" t="s">
        <v>133</v>
      </c>
      <c r="E57" s="96" t="s">
        <v>335</v>
      </c>
      <c r="F57" s="96" t="s">
        <v>445</v>
      </c>
      <c r="G57" s="96" t="s">
        <v>387</v>
      </c>
      <c r="H57" s="83" t="s">
        <v>401</v>
      </c>
      <c r="I57" s="83" t="s">
        <v>339</v>
      </c>
      <c r="J57" s="83"/>
      <c r="K57" s="93">
        <v>2.1300000000000003</v>
      </c>
      <c r="L57" s="96" t="s">
        <v>177</v>
      </c>
      <c r="M57" s="97">
        <v>3.6400000000000002E-2</v>
      </c>
      <c r="N57" s="97">
        <v>9.0000000000000008E-4</v>
      </c>
      <c r="O57" s="93">
        <v>3315930.7909867298</v>
      </c>
      <c r="P57" s="95">
        <v>118.73</v>
      </c>
      <c r="Q57" s="83"/>
      <c r="R57" s="93">
        <v>3937.0042979626792</v>
      </c>
      <c r="S57" s="94">
        <v>3.6091763711420186E-2</v>
      </c>
      <c r="T57" s="94">
        <v>4.1147990842423679E-4</v>
      </c>
      <c r="U57" s="94">
        <v>6.2784241270228989E-5</v>
      </c>
    </row>
    <row r="58" spans="2:21">
      <c r="B58" s="86" t="s">
        <v>446</v>
      </c>
      <c r="C58" s="83" t="s">
        <v>447</v>
      </c>
      <c r="D58" s="96" t="s">
        <v>133</v>
      </c>
      <c r="E58" s="96" t="s">
        <v>335</v>
      </c>
      <c r="F58" s="96" t="s">
        <v>448</v>
      </c>
      <c r="G58" s="96" t="s">
        <v>449</v>
      </c>
      <c r="H58" s="83" t="s">
        <v>401</v>
      </c>
      <c r="I58" s="83" t="s">
        <v>173</v>
      </c>
      <c r="J58" s="83"/>
      <c r="K58" s="93">
        <v>8.15</v>
      </c>
      <c r="L58" s="96" t="s">
        <v>177</v>
      </c>
      <c r="M58" s="97">
        <v>3.85E-2</v>
      </c>
      <c r="N58" s="97">
        <v>1.61E-2</v>
      </c>
      <c r="O58" s="93">
        <v>66498334.965063676</v>
      </c>
      <c r="P58" s="95">
        <v>121.31</v>
      </c>
      <c r="Q58" s="83"/>
      <c r="R58" s="93">
        <v>80669.128906450278</v>
      </c>
      <c r="S58" s="94">
        <v>2.4434599152366298E-2</v>
      </c>
      <c r="T58" s="94">
        <v>8.4312140050916886E-3</v>
      </c>
      <c r="U58" s="94">
        <v>1.2864476817926473E-3</v>
      </c>
    </row>
    <row r="59" spans="2:21">
      <c r="B59" s="86" t="s">
        <v>450</v>
      </c>
      <c r="C59" s="83" t="s">
        <v>451</v>
      </c>
      <c r="D59" s="96" t="s">
        <v>133</v>
      </c>
      <c r="E59" s="96" t="s">
        <v>335</v>
      </c>
      <c r="F59" s="96" t="s">
        <v>448</v>
      </c>
      <c r="G59" s="96" t="s">
        <v>449</v>
      </c>
      <c r="H59" s="83" t="s">
        <v>401</v>
      </c>
      <c r="I59" s="83" t="s">
        <v>173</v>
      </c>
      <c r="J59" s="83"/>
      <c r="K59" s="93">
        <v>6.2500000000000009</v>
      </c>
      <c r="L59" s="96" t="s">
        <v>177</v>
      </c>
      <c r="M59" s="97">
        <v>4.4999999999999998E-2</v>
      </c>
      <c r="N59" s="97">
        <v>1.26E-2</v>
      </c>
      <c r="O59" s="93">
        <v>133544413.62071601</v>
      </c>
      <c r="P59" s="95">
        <v>125.35</v>
      </c>
      <c r="Q59" s="83"/>
      <c r="R59" s="93">
        <v>167397.92022487489</v>
      </c>
      <c r="S59" s="94">
        <v>4.5400353570074152E-2</v>
      </c>
      <c r="T59" s="94">
        <v>1.7495759636377256E-2</v>
      </c>
      <c r="U59" s="94">
        <v>2.6695300833102418E-3</v>
      </c>
    </row>
    <row r="60" spans="2:21">
      <c r="B60" s="86" t="s">
        <v>452</v>
      </c>
      <c r="C60" s="83" t="s">
        <v>453</v>
      </c>
      <c r="D60" s="96" t="s">
        <v>133</v>
      </c>
      <c r="E60" s="96" t="s">
        <v>335</v>
      </c>
      <c r="F60" s="96" t="s">
        <v>342</v>
      </c>
      <c r="G60" s="96" t="s">
        <v>343</v>
      </c>
      <c r="H60" s="83" t="s">
        <v>401</v>
      </c>
      <c r="I60" s="83" t="s">
        <v>173</v>
      </c>
      <c r="J60" s="83"/>
      <c r="K60" s="93">
        <v>2.0200000000000005</v>
      </c>
      <c r="L60" s="96" t="s">
        <v>177</v>
      </c>
      <c r="M60" s="97">
        <v>0.05</v>
      </c>
      <c r="N60" s="97">
        <v>6.0000000000000016E-4</v>
      </c>
      <c r="O60" s="93">
        <v>37514192.104185998</v>
      </c>
      <c r="P60" s="95">
        <v>122.46</v>
      </c>
      <c r="Q60" s="83"/>
      <c r="R60" s="93">
        <v>45939.882757928382</v>
      </c>
      <c r="S60" s="94">
        <v>3.7514229618415613E-2</v>
      </c>
      <c r="T60" s="94">
        <v>4.8014524038072917E-3</v>
      </c>
      <c r="U60" s="94">
        <v>7.3261303892718029E-4</v>
      </c>
    </row>
    <row r="61" spans="2:21">
      <c r="B61" s="86" t="s">
        <v>454</v>
      </c>
      <c r="C61" s="83" t="s">
        <v>455</v>
      </c>
      <c r="D61" s="96" t="s">
        <v>133</v>
      </c>
      <c r="E61" s="96" t="s">
        <v>335</v>
      </c>
      <c r="F61" s="96" t="s">
        <v>456</v>
      </c>
      <c r="G61" s="96" t="s">
        <v>387</v>
      </c>
      <c r="H61" s="83" t="s">
        <v>401</v>
      </c>
      <c r="I61" s="83" t="s">
        <v>339</v>
      </c>
      <c r="J61" s="83"/>
      <c r="K61" s="93">
        <v>1.93</v>
      </c>
      <c r="L61" s="96" t="s">
        <v>177</v>
      </c>
      <c r="M61" s="97">
        <v>5.0999999999999997E-2</v>
      </c>
      <c r="N61" s="97">
        <v>-4.0000000000000002E-4</v>
      </c>
      <c r="O61" s="93">
        <v>17555367.362993736</v>
      </c>
      <c r="P61" s="95">
        <v>122.39</v>
      </c>
      <c r="Q61" s="93">
        <v>741.73265614601996</v>
      </c>
      <c r="R61" s="93">
        <v>22251.76963383031</v>
      </c>
      <c r="S61" s="94">
        <v>3.8071280547760024E-2</v>
      </c>
      <c r="T61" s="94">
        <v>2.3256657697691202E-3</v>
      </c>
      <c r="U61" s="94">
        <v>3.5485368255831165E-4</v>
      </c>
    </row>
    <row r="62" spans="2:21">
      <c r="B62" s="86" t="s">
        <v>457</v>
      </c>
      <c r="C62" s="83" t="s">
        <v>458</v>
      </c>
      <c r="D62" s="96" t="s">
        <v>133</v>
      </c>
      <c r="E62" s="96" t="s">
        <v>335</v>
      </c>
      <c r="F62" s="96" t="s">
        <v>456</v>
      </c>
      <c r="G62" s="96" t="s">
        <v>387</v>
      </c>
      <c r="H62" s="83" t="s">
        <v>401</v>
      </c>
      <c r="I62" s="83" t="s">
        <v>339</v>
      </c>
      <c r="J62" s="83"/>
      <c r="K62" s="93">
        <v>2.2000000000000002</v>
      </c>
      <c r="L62" s="96" t="s">
        <v>177</v>
      </c>
      <c r="M62" s="97">
        <v>3.4000000000000002E-2</v>
      </c>
      <c r="N62" s="97">
        <v>2.5999999999999999E-3</v>
      </c>
      <c r="O62" s="93">
        <v>61.345740399999997</v>
      </c>
      <c r="P62" s="95">
        <v>110.04</v>
      </c>
      <c r="Q62" s="83"/>
      <c r="R62" s="93">
        <v>6.7509619729999998E-2</v>
      </c>
      <c r="S62" s="94">
        <v>8.7416134924253106E-7</v>
      </c>
      <c r="T62" s="94">
        <v>7.0558348535790144E-9</v>
      </c>
      <c r="U62" s="94">
        <v>1.0765902021958905E-9</v>
      </c>
    </row>
    <row r="63" spans="2:21">
      <c r="B63" s="86" t="s">
        <v>459</v>
      </c>
      <c r="C63" s="83" t="s">
        <v>460</v>
      </c>
      <c r="D63" s="96" t="s">
        <v>133</v>
      </c>
      <c r="E63" s="96" t="s">
        <v>335</v>
      </c>
      <c r="F63" s="96" t="s">
        <v>456</v>
      </c>
      <c r="G63" s="96" t="s">
        <v>387</v>
      </c>
      <c r="H63" s="83" t="s">
        <v>401</v>
      </c>
      <c r="I63" s="83" t="s">
        <v>339</v>
      </c>
      <c r="J63" s="83"/>
      <c r="K63" s="93">
        <v>3.2800000000000002</v>
      </c>
      <c r="L63" s="96" t="s">
        <v>177</v>
      </c>
      <c r="M63" s="97">
        <v>2.5499999999999998E-2</v>
      </c>
      <c r="N63" s="97">
        <v>3.9999999999999992E-3</v>
      </c>
      <c r="O63" s="93">
        <v>22938144.421334587</v>
      </c>
      <c r="P63" s="95">
        <v>108.47</v>
      </c>
      <c r="Q63" s="93">
        <v>557.0644236733101</v>
      </c>
      <c r="R63" s="93">
        <v>25456.65480765246</v>
      </c>
      <c r="S63" s="94">
        <v>2.6155746697492412E-2</v>
      </c>
      <c r="T63" s="94">
        <v>2.6606275219107061E-3</v>
      </c>
      <c r="U63" s="94">
        <v>4.0596266511663776E-4</v>
      </c>
    </row>
    <row r="64" spans="2:21">
      <c r="B64" s="86" t="s">
        <v>461</v>
      </c>
      <c r="C64" s="83" t="s">
        <v>462</v>
      </c>
      <c r="D64" s="96" t="s">
        <v>133</v>
      </c>
      <c r="E64" s="96" t="s">
        <v>335</v>
      </c>
      <c r="F64" s="96" t="s">
        <v>456</v>
      </c>
      <c r="G64" s="96" t="s">
        <v>387</v>
      </c>
      <c r="H64" s="83" t="s">
        <v>401</v>
      </c>
      <c r="I64" s="83" t="s">
        <v>339</v>
      </c>
      <c r="J64" s="83"/>
      <c r="K64" s="93">
        <v>7.2699999999999987</v>
      </c>
      <c r="L64" s="96" t="s">
        <v>177</v>
      </c>
      <c r="M64" s="97">
        <v>2.35E-2</v>
      </c>
      <c r="N64" s="97">
        <v>1.8799999999999997E-2</v>
      </c>
      <c r="O64" s="93">
        <v>20757900.025355846</v>
      </c>
      <c r="P64" s="95">
        <v>105.36</v>
      </c>
      <c r="Q64" s="83"/>
      <c r="R64" s="93">
        <v>21870.523323197147</v>
      </c>
      <c r="S64" s="94">
        <v>5.6620150168053378E-2</v>
      </c>
      <c r="T64" s="94">
        <v>2.2858194335414481E-3</v>
      </c>
      <c r="U64" s="94">
        <v>3.4877386690696383E-4</v>
      </c>
    </row>
    <row r="65" spans="2:21">
      <c r="B65" s="86" t="s">
        <v>463</v>
      </c>
      <c r="C65" s="83" t="s">
        <v>464</v>
      </c>
      <c r="D65" s="96" t="s">
        <v>133</v>
      </c>
      <c r="E65" s="96" t="s">
        <v>335</v>
      </c>
      <c r="F65" s="96" t="s">
        <v>456</v>
      </c>
      <c r="G65" s="96" t="s">
        <v>387</v>
      </c>
      <c r="H65" s="83" t="s">
        <v>401</v>
      </c>
      <c r="I65" s="83" t="s">
        <v>339</v>
      </c>
      <c r="J65" s="83"/>
      <c r="K65" s="93">
        <v>6.21</v>
      </c>
      <c r="L65" s="96" t="s">
        <v>177</v>
      </c>
      <c r="M65" s="97">
        <v>1.7600000000000001E-2</v>
      </c>
      <c r="N65" s="97">
        <v>1.47E-2</v>
      </c>
      <c r="O65" s="93">
        <v>56582700.615326971</v>
      </c>
      <c r="P65" s="95">
        <v>103.43</v>
      </c>
      <c r="Q65" s="93">
        <v>1122.9722167940502</v>
      </c>
      <c r="R65" s="93">
        <v>59657.409825198985</v>
      </c>
      <c r="S65" s="94">
        <v>5.1078452780809636E-2</v>
      </c>
      <c r="T65" s="94">
        <v>6.2351533485505853E-3</v>
      </c>
      <c r="U65" s="94">
        <v>9.5136934799905273E-4</v>
      </c>
    </row>
    <row r="66" spans="2:21">
      <c r="B66" s="86" t="s">
        <v>465</v>
      </c>
      <c r="C66" s="83" t="s">
        <v>466</v>
      </c>
      <c r="D66" s="96" t="s">
        <v>133</v>
      </c>
      <c r="E66" s="96" t="s">
        <v>335</v>
      </c>
      <c r="F66" s="96" t="s">
        <v>456</v>
      </c>
      <c r="G66" s="96" t="s">
        <v>387</v>
      </c>
      <c r="H66" s="83" t="s">
        <v>401</v>
      </c>
      <c r="I66" s="83" t="s">
        <v>339</v>
      </c>
      <c r="J66" s="83"/>
      <c r="K66" s="93">
        <v>6.6900000000000013</v>
      </c>
      <c r="L66" s="96" t="s">
        <v>177</v>
      </c>
      <c r="M66" s="97">
        <v>2.1499999999999998E-2</v>
      </c>
      <c r="N66" s="97">
        <v>1.6199999999999999E-2</v>
      </c>
      <c r="O66" s="93">
        <v>51486181.830131017</v>
      </c>
      <c r="P66" s="95">
        <v>105.84</v>
      </c>
      <c r="Q66" s="83"/>
      <c r="R66" s="93">
        <v>54492.974633542544</v>
      </c>
      <c r="S66" s="94">
        <v>6.4299567123583604E-2</v>
      </c>
      <c r="T66" s="94">
        <v>5.6953872830613058E-3</v>
      </c>
      <c r="U66" s="94">
        <v>8.6901100633678694E-4</v>
      </c>
    </row>
    <row r="67" spans="2:21">
      <c r="B67" s="86" t="s">
        <v>467</v>
      </c>
      <c r="C67" s="83" t="s">
        <v>468</v>
      </c>
      <c r="D67" s="96" t="s">
        <v>133</v>
      </c>
      <c r="E67" s="96" t="s">
        <v>335</v>
      </c>
      <c r="F67" s="96" t="s">
        <v>429</v>
      </c>
      <c r="G67" s="96" t="s">
        <v>343</v>
      </c>
      <c r="H67" s="83" t="s">
        <v>401</v>
      </c>
      <c r="I67" s="83" t="s">
        <v>173</v>
      </c>
      <c r="J67" s="83"/>
      <c r="K67" s="93">
        <v>0.91</v>
      </c>
      <c r="L67" s="96" t="s">
        <v>177</v>
      </c>
      <c r="M67" s="97">
        <v>5.2499999999999998E-2</v>
      </c>
      <c r="N67" s="97">
        <v>-5.1999999999999998E-3</v>
      </c>
      <c r="O67" s="93">
        <v>8903142.4705999997</v>
      </c>
      <c r="P67" s="95">
        <v>133.93</v>
      </c>
      <c r="Q67" s="83"/>
      <c r="R67" s="93">
        <v>11923.97818337936</v>
      </c>
      <c r="S67" s="94">
        <v>3.7096426960833331E-2</v>
      </c>
      <c r="T67" s="94">
        <v>1.2462464045285752E-3</v>
      </c>
      <c r="U67" s="94">
        <v>1.9015420520461247E-4</v>
      </c>
    </row>
    <row r="68" spans="2:21">
      <c r="B68" s="86" t="s">
        <v>469</v>
      </c>
      <c r="C68" s="83" t="s">
        <v>470</v>
      </c>
      <c r="D68" s="96" t="s">
        <v>133</v>
      </c>
      <c r="E68" s="96" t="s">
        <v>335</v>
      </c>
      <c r="F68" s="96" t="s">
        <v>363</v>
      </c>
      <c r="G68" s="96" t="s">
        <v>343</v>
      </c>
      <c r="H68" s="83" t="s">
        <v>401</v>
      </c>
      <c r="I68" s="83" t="s">
        <v>339</v>
      </c>
      <c r="J68" s="83"/>
      <c r="K68" s="93">
        <v>1.91</v>
      </c>
      <c r="L68" s="96" t="s">
        <v>177</v>
      </c>
      <c r="M68" s="97">
        <v>6.5000000000000002E-2</v>
      </c>
      <c r="N68" s="97">
        <v>1.2999999999999997E-3</v>
      </c>
      <c r="O68" s="93">
        <v>156392009.45317599</v>
      </c>
      <c r="P68" s="95">
        <v>125.3</v>
      </c>
      <c r="Q68" s="93">
        <v>2825.2185160042895</v>
      </c>
      <c r="R68" s="93">
        <v>198784.41808685719</v>
      </c>
      <c r="S68" s="94">
        <v>9.9296513938524442E-2</v>
      </c>
      <c r="T68" s="94">
        <v>2.0776150585579214E-2</v>
      </c>
      <c r="U68" s="94">
        <v>3.1700572113639133E-3</v>
      </c>
    </row>
    <row r="69" spans="2:21">
      <c r="B69" s="86" t="s">
        <v>471</v>
      </c>
      <c r="C69" s="83" t="s">
        <v>472</v>
      </c>
      <c r="D69" s="96" t="s">
        <v>133</v>
      </c>
      <c r="E69" s="96" t="s">
        <v>335</v>
      </c>
      <c r="F69" s="96" t="s">
        <v>473</v>
      </c>
      <c r="G69" s="96" t="s">
        <v>442</v>
      </c>
      <c r="H69" s="83" t="s">
        <v>401</v>
      </c>
      <c r="I69" s="83" t="s">
        <v>173</v>
      </c>
      <c r="J69" s="83"/>
      <c r="K69" s="93">
        <v>0.18</v>
      </c>
      <c r="L69" s="96" t="s">
        <v>177</v>
      </c>
      <c r="M69" s="97">
        <v>4.4000000000000004E-2</v>
      </c>
      <c r="N69" s="97">
        <v>1.2199999999999999E-2</v>
      </c>
      <c r="O69" s="93">
        <v>65439.034928189998</v>
      </c>
      <c r="P69" s="95">
        <v>111.2</v>
      </c>
      <c r="Q69" s="83"/>
      <c r="R69" s="93">
        <v>72.768209809750005</v>
      </c>
      <c r="S69" s="94">
        <v>1.0922430178443661E-3</v>
      </c>
      <c r="T69" s="94">
        <v>7.6054416105682964E-6</v>
      </c>
      <c r="U69" s="94">
        <v>1.1604500517975551E-6</v>
      </c>
    </row>
    <row r="70" spans="2:21">
      <c r="B70" s="86" t="s">
        <v>474</v>
      </c>
      <c r="C70" s="83" t="s">
        <v>475</v>
      </c>
      <c r="D70" s="96" t="s">
        <v>133</v>
      </c>
      <c r="E70" s="96" t="s">
        <v>335</v>
      </c>
      <c r="F70" s="96" t="s">
        <v>476</v>
      </c>
      <c r="G70" s="96" t="s">
        <v>387</v>
      </c>
      <c r="H70" s="83" t="s">
        <v>401</v>
      </c>
      <c r="I70" s="83" t="s">
        <v>339</v>
      </c>
      <c r="J70" s="83"/>
      <c r="K70" s="93">
        <v>8.2899999999999991</v>
      </c>
      <c r="L70" s="96" t="s">
        <v>177</v>
      </c>
      <c r="M70" s="97">
        <v>3.5000000000000003E-2</v>
      </c>
      <c r="N70" s="97">
        <v>2.0300000000000002E-2</v>
      </c>
      <c r="O70" s="93">
        <v>3715210.0727476696</v>
      </c>
      <c r="P70" s="95">
        <v>115.62</v>
      </c>
      <c r="Q70" s="83"/>
      <c r="R70" s="93">
        <v>4295.5259777602196</v>
      </c>
      <c r="S70" s="94">
        <v>1.3716484926740647E-2</v>
      </c>
      <c r="T70" s="94">
        <v>4.4895115732471083E-4</v>
      </c>
      <c r="U70" s="94">
        <v>6.8501662421296757E-5</v>
      </c>
    </row>
    <row r="71" spans="2:21">
      <c r="B71" s="86" t="s">
        <v>477</v>
      </c>
      <c r="C71" s="83" t="s">
        <v>478</v>
      </c>
      <c r="D71" s="96" t="s">
        <v>133</v>
      </c>
      <c r="E71" s="96" t="s">
        <v>335</v>
      </c>
      <c r="F71" s="96" t="s">
        <v>476</v>
      </c>
      <c r="G71" s="96" t="s">
        <v>387</v>
      </c>
      <c r="H71" s="83" t="s">
        <v>401</v>
      </c>
      <c r="I71" s="83" t="s">
        <v>339</v>
      </c>
      <c r="J71" s="83"/>
      <c r="K71" s="93">
        <v>1.39</v>
      </c>
      <c r="L71" s="96" t="s">
        <v>177</v>
      </c>
      <c r="M71" s="97">
        <v>3.9E-2</v>
      </c>
      <c r="N71" s="97">
        <v>1.2999999999999997E-3</v>
      </c>
      <c r="O71" s="93">
        <v>0.67402166999999991</v>
      </c>
      <c r="P71" s="95">
        <v>114.5</v>
      </c>
      <c r="Q71" s="83"/>
      <c r="R71" s="93">
        <v>7.8147440000000002E-4</v>
      </c>
      <c r="S71" s="94">
        <v>4.0013695760908441E-9</v>
      </c>
      <c r="T71" s="94">
        <v>8.1676571883420804E-11</v>
      </c>
      <c r="U71" s="94">
        <v>1.2462337747890501E-11</v>
      </c>
    </row>
    <row r="72" spans="2:21">
      <c r="B72" s="86" t="s">
        <v>479</v>
      </c>
      <c r="C72" s="83" t="s">
        <v>480</v>
      </c>
      <c r="D72" s="96" t="s">
        <v>133</v>
      </c>
      <c r="E72" s="96" t="s">
        <v>335</v>
      </c>
      <c r="F72" s="96" t="s">
        <v>476</v>
      </c>
      <c r="G72" s="96" t="s">
        <v>387</v>
      </c>
      <c r="H72" s="83" t="s">
        <v>401</v>
      </c>
      <c r="I72" s="83" t="s">
        <v>339</v>
      </c>
      <c r="J72" s="83"/>
      <c r="K72" s="93">
        <v>4.18</v>
      </c>
      <c r="L72" s="96" t="s">
        <v>177</v>
      </c>
      <c r="M72" s="97">
        <v>0.04</v>
      </c>
      <c r="N72" s="97">
        <v>6.000000000000001E-3</v>
      </c>
      <c r="O72" s="93">
        <v>27083347.517154317</v>
      </c>
      <c r="P72" s="95">
        <v>115.9</v>
      </c>
      <c r="Q72" s="83"/>
      <c r="R72" s="93">
        <v>31389.60037396085</v>
      </c>
      <c r="S72" s="94">
        <v>3.8404808731914174E-2</v>
      </c>
      <c r="T72" s="94">
        <v>3.280715211318075E-3</v>
      </c>
      <c r="U72" s="94">
        <v>5.00576604469206E-4</v>
      </c>
    </row>
    <row r="73" spans="2:21">
      <c r="B73" s="86" t="s">
        <v>481</v>
      </c>
      <c r="C73" s="83" t="s">
        <v>482</v>
      </c>
      <c r="D73" s="96" t="s">
        <v>133</v>
      </c>
      <c r="E73" s="96" t="s">
        <v>335</v>
      </c>
      <c r="F73" s="96" t="s">
        <v>476</v>
      </c>
      <c r="G73" s="96" t="s">
        <v>387</v>
      </c>
      <c r="H73" s="83" t="s">
        <v>401</v>
      </c>
      <c r="I73" s="83" t="s">
        <v>339</v>
      </c>
      <c r="J73" s="83"/>
      <c r="K73" s="93">
        <v>6.9400000000000013</v>
      </c>
      <c r="L73" s="96" t="s">
        <v>177</v>
      </c>
      <c r="M73" s="97">
        <v>0.04</v>
      </c>
      <c r="N73" s="97">
        <v>1.52E-2</v>
      </c>
      <c r="O73" s="93">
        <v>45061905.442084149</v>
      </c>
      <c r="P73" s="95">
        <v>120.32</v>
      </c>
      <c r="Q73" s="83"/>
      <c r="R73" s="93">
        <v>54218.486156104475</v>
      </c>
      <c r="S73" s="94">
        <v>6.2215196393187913E-2</v>
      </c>
      <c r="T73" s="94">
        <v>5.6666988476389282E-3</v>
      </c>
      <c r="U73" s="94">
        <v>8.646336804592694E-4</v>
      </c>
    </row>
    <row r="74" spans="2:21">
      <c r="B74" s="86" t="s">
        <v>483</v>
      </c>
      <c r="C74" s="83" t="s">
        <v>484</v>
      </c>
      <c r="D74" s="96" t="s">
        <v>133</v>
      </c>
      <c r="E74" s="96" t="s">
        <v>335</v>
      </c>
      <c r="F74" s="96" t="s">
        <v>485</v>
      </c>
      <c r="G74" s="96" t="s">
        <v>486</v>
      </c>
      <c r="H74" s="83" t="s">
        <v>487</v>
      </c>
      <c r="I74" s="83" t="s">
        <v>339</v>
      </c>
      <c r="J74" s="83"/>
      <c r="K74" s="93">
        <v>8.44</v>
      </c>
      <c r="L74" s="96" t="s">
        <v>177</v>
      </c>
      <c r="M74" s="97">
        <v>5.1500000000000004E-2</v>
      </c>
      <c r="N74" s="97">
        <v>2.5300000000000003E-2</v>
      </c>
      <c r="O74" s="93">
        <v>104239272.100852</v>
      </c>
      <c r="P74" s="95">
        <v>149.30000000000001</v>
      </c>
      <c r="Q74" s="83"/>
      <c r="R74" s="93">
        <v>155629.23113463743</v>
      </c>
      <c r="S74" s="94">
        <v>2.935472438662785E-2</v>
      </c>
      <c r="T74" s="94">
        <v>1.6265743425414481E-2</v>
      </c>
      <c r="U74" s="94">
        <v>2.4818523061591879E-3</v>
      </c>
    </row>
    <row r="75" spans="2:21">
      <c r="B75" s="86" t="s">
        <v>488</v>
      </c>
      <c r="C75" s="83" t="s">
        <v>489</v>
      </c>
      <c r="D75" s="96" t="s">
        <v>133</v>
      </c>
      <c r="E75" s="96" t="s">
        <v>335</v>
      </c>
      <c r="F75" s="96" t="s">
        <v>490</v>
      </c>
      <c r="G75" s="96" t="s">
        <v>387</v>
      </c>
      <c r="H75" s="83" t="s">
        <v>487</v>
      </c>
      <c r="I75" s="83" t="s">
        <v>173</v>
      </c>
      <c r="J75" s="83"/>
      <c r="K75" s="93">
        <v>3.0199999999999996</v>
      </c>
      <c r="L75" s="96" t="s">
        <v>177</v>
      </c>
      <c r="M75" s="97">
        <v>2.8500000000000001E-2</v>
      </c>
      <c r="N75" s="97">
        <v>7.8999999999999973E-3</v>
      </c>
      <c r="O75" s="93">
        <v>15974391.745976858</v>
      </c>
      <c r="P75" s="95">
        <v>108.65</v>
      </c>
      <c r="Q75" s="83"/>
      <c r="R75" s="93">
        <v>17356.17661077706</v>
      </c>
      <c r="S75" s="94">
        <v>3.2650136169490106E-2</v>
      </c>
      <c r="T75" s="94">
        <v>1.8139980101350465E-3</v>
      </c>
      <c r="U75" s="94">
        <v>2.7678262389086729E-4</v>
      </c>
    </row>
    <row r="76" spans="2:21">
      <c r="B76" s="86" t="s">
        <v>491</v>
      </c>
      <c r="C76" s="83" t="s">
        <v>492</v>
      </c>
      <c r="D76" s="96" t="s">
        <v>133</v>
      </c>
      <c r="E76" s="96" t="s">
        <v>335</v>
      </c>
      <c r="F76" s="96" t="s">
        <v>490</v>
      </c>
      <c r="G76" s="96" t="s">
        <v>387</v>
      </c>
      <c r="H76" s="83" t="s">
        <v>487</v>
      </c>
      <c r="I76" s="83" t="s">
        <v>173</v>
      </c>
      <c r="J76" s="83"/>
      <c r="K76" s="93">
        <v>0.74</v>
      </c>
      <c r="L76" s="96" t="s">
        <v>177</v>
      </c>
      <c r="M76" s="97">
        <v>4.8499999999999995E-2</v>
      </c>
      <c r="N76" s="97">
        <v>1.3600000000000001E-2</v>
      </c>
      <c r="O76" s="93">
        <v>317248.32426699996</v>
      </c>
      <c r="P76" s="95">
        <v>125.96</v>
      </c>
      <c r="Q76" s="83"/>
      <c r="R76" s="93">
        <v>399.60600643914995</v>
      </c>
      <c r="S76" s="94">
        <v>2.5332718105055083E-3</v>
      </c>
      <c r="T76" s="94">
        <v>4.1765218041658111E-5</v>
      </c>
      <c r="U76" s="94">
        <v>6.3726016083577313E-6</v>
      </c>
    </row>
    <row r="77" spans="2:21">
      <c r="B77" s="86" t="s">
        <v>493</v>
      </c>
      <c r="C77" s="83" t="s">
        <v>494</v>
      </c>
      <c r="D77" s="96" t="s">
        <v>133</v>
      </c>
      <c r="E77" s="96" t="s">
        <v>335</v>
      </c>
      <c r="F77" s="96" t="s">
        <v>490</v>
      </c>
      <c r="G77" s="96" t="s">
        <v>387</v>
      </c>
      <c r="H77" s="83" t="s">
        <v>487</v>
      </c>
      <c r="I77" s="83" t="s">
        <v>173</v>
      </c>
      <c r="J77" s="83"/>
      <c r="K77" s="93">
        <v>1.4500000000000002</v>
      </c>
      <c r="L77" s="96" t="s">
        <v>177</v>
      </c>
      <c r="M77" s="97">
        <v>3.7699999999999997E-2</v>
      </c>
      <c r="N77" s="97">
        <v>2.3000000000000008E-3</v>
      </c>
      <c r="O77" s="93">
        <v>3609649.8588390094</v>
      </c>
      <c r="P77" s="95">
        <v>114.58</v>
      </c>
      <c r="Q77" s="93">
        <v>74.193892631389986</v>
      </c>
      <c r="R77" s="93">
        <v>4210.1306166793993</v>
      </c>
      <c r="S77" s="94">
        <v>9.951777194759993E-3</v>
      </c>
      <c r="T77" s="94">
        <v>4.4002597647703582E-4</v>
      </c>
      <c r="U77" s="94">
        <v>6.7139844514155786E-5</v>
      </c>
    </row>
    <row r="78" spans="2:21">
      <c r="B78" s="86" t="s">
        <v>495</v>
      </c>
      <c r="C78" s="83" t="s">
        <v>496</v>
      </c>
      <c r="D78" s="96" t="s">
        <v>133</v>
      </c>
      <c r="E78" s="96" t="s">
        <v>335</v>
      </c>
      <c r="F78" s="96" t="s">
        <v>490</v>
      </c>
      <c r="G78" s="96" t="s">
        <v>387</v>
      </c>
      <c r="H78" s="83" t="s">
        <v>487</v>
      </c>
      <c r="I78" s="83" t="s">
        <v>173</v>
      </c>
      <c r="J78" s="83"/>
      <c r="K78" s="93">
        <v>5.08</v>
      </c>
      <c r="L78" s="96" t="s">
        <v>177</v>
      </c>
      <c r="M78" s="97">
        <v>2.5000000000000001E-2</v>
      </c>
      <c r="N78" s="97">
        <v>1.4600000000000002E-2</v>
      </c>
      <c r="O78" s="93">
        <v>19789189.301941432</v>
      </c>
      <c r="P78" s="95">
        <v>105.93</v>
      </c>
      <c r="Q78" s="83"/>
      <c r="R78" s="93">
        <v>20962.688039120381</v>
      </c>
      <c r="S78" s="94">
        <v>4.2280287976624378E-2</v>
      </c>
      <c r="T78" s="94">
        <v>2.1909361285500093E-3</v>
      </c>
      <c r="U78" s="94">
        <v>3.3429642538153857E-4</v>
      </c>
    </row>
    <row r="79" spans="2:21">
      <c r="B79" s="86" t="s">
        <v>497</v>
      </c>
      <c r="C79" s="83" t="s">
        <v>498</v>
      </c>
      <c r="D79" s="96" t="s">
        <v>133</v>
      </c>
      <c r="E79" s="96" t="s">
        <v>335</v>
      </c>
      <c r="F79" s="96" t="s">
        <v>490</v>
      </c>
      <c r="G79" s="96" t="s">
        <v>387</v>
      </c>
      <c r="H79" s="83" t="s">
        <v>487</v>
      </c>
      <c r="I79" s="83" t="s">
        <v>173</v>
      </c>
      <c r="J79" s="83"/>
      <c r="K79" s="93">
        <v>5.94</v>
      </c>
      <c r="L79" s="96" t="s">
        <v>177</v>
      </c>
      <c r="M79" s="97">
        <v>1.34E-2</v>
      </c>
      <c r="N79" s="97">
        <v>1.54E-2</v>
      </c>
      <c r="O79" s="93">
        <v>9241376.5767836086</v>
      </c>
      <c r="P79" s="95">
        <v>100.12</v>
      </c>
      <c r="Q79" s="83"/>
      <c r="R79" s="93">
        <v>9252.4656594458902</v>
      </c>
      <c r="S79" s="94">
        <v>2.6992800295543518E-2</v>
      </c>
      <c r="T79" s="94">
        <v>9.6703062382160528E-4</v>
      </c>
      <c r="U79" s="94">
        <v>1.4755102924519741E-4</v>
      </c>
    </row>
    <row r="80" spans="2:21">
      <c r="B80" s="86" t="s">
        <v>499</v>
      </c>
      <c r="C80" s="83" t="s">
        <v>500</v>
      </c>
      <c r="D80" s="96" t="s">
        <v>133</v>
      </c>
      <c r="E80" s="96" t="s">
        <v>335</v>
      </c>
      <c r="F80" s="96" t="s">
        <v>490</v>
      </c>
      <c r="G80" s="96" t="s">
        <v>387</v>
      </c>
      <c r="H80" s="83" t="s">
        <v>487</v>
      </c>
      <c r="I80" s="83" t="s">
        <v>173</v>
      </c>
      <c r="J80" s="83"/>
      <c r="K80" s="93">
        <v>5.9199999999999982</v>
      </c>
      <c r="L80" s="96" t="s">
        <v>177</v>
      </c>
      <c r="M80" s="97">
        <v>1.95E-2</v>
      </c>
      <c r="N80" s="97">
        <v>1.9299999999999998E-2</v>
      </c>
      <c r="O80" s="93">
        <v>6927639.6590379998</v>
      </c>
      <c r="P80" s="95">
        <v>101.1</v>
      </c>
      <c r="Q80" s="83"/>
      <c r="R80" s="93">
        <v>7003.8442755321603</v>
      </c>
      <c r="S80" s="94">
        <v>9.7387627403194219E-3</v>
      </c>
      <c r="T80" s="94">
        <v>7.3201372998371768E-4</v>
      </c>
      <c r="U80" s="94">
        <v>1.1169178785039054E-4</v>
      </c>
    </row>
    <row r="81" spans="2:21">
      <c r="B81" s="86" t="s">
        <v>501</v>
      </c>
      <c r="C81" s="83" t="s">
        <v>502</v>
      </c>
      <c r="D81" s="96" t="s">
        <v>133</v>
      </c>
      <c r="E81" s="96" t="s">
        <v>335</v>
      </c>
      <c r="F81" s="96" t="s">
        <v>503</v>
      </c>
      <c r="G81" s="96" t="s">
        <v>387</v>
      </c>
      <c r="H81" s="83" t="s">
        <v>487</v>
      </c>
      <c r="I81" s="83" t="s">
        <v>339</v>
      </c>
      <c r="J81" s="83"/>
      <c r="K81" s="93">
        <v>1.03</v>
      </c>
      <c r="L81" s="96" t="s">
        <v>177</v>
      </c>
      <c r="M81" s="97">
        <v>4.8000000000000001E-2</v>
      </c>
      <c r="N81" s="97">
        <v>1.9999999999999993E-4</v>
      </c>
      <c r="O81" s="93">
        <v>0.92800084999999999</v>
      </c>
      <c r="P81" s="95">
        <v>112.85</v>
      </c>
      <c r="Q81" s="83"/>
      <c r="R81" s="93">
        <v>1.0452220100000001E-3</v>
      </c>
      <c r="S81" s="94">
        <v>5.4104527168843285E-9</v>
      </c>
      <c r="T81" s="94">
        <v>1.0924241489407533E-10</v>
      </c>
      <c r="U81" s="94">
        <v>1.6668376737803546E-11</v>
      </c>
    </row>
    <row r="82" spans="2:21">
      <c r="B82" s="86" t="s">
        <v>504</v>
      </c>
      <c r="C82" s="83" t="s">
        <v>505</v>
      </c>
      <c r="D82" s="96" t="s">
        <v>133</v>
      </c>
      <c r="E82" s="96" t="s">
        <v>335</v>
      </c>
      <c r="F82" s="96" t="s">
        <v>503</v>
      </c>
      <c r="G82" s="96" t="s">
        <v>387</v>
      </c>
      <c r="H82" s="83" t="s">
        <v>487</v>
      </c>
      <c r="I82" s="83" t="s">
        <v>339</v>
      </c>
      <c r="J82" s="83"/>
      <c r="K82" s="93">
        <v>3.96</v>
      </c>
      <c r="L82" s="96" t="s">
        <v>177</v>
      </c>
      <c r="M82" s="97">
        <v>3.2899999999999999E-2</v>
      </c>
      <c r="N82" s="97">
        <v>8.0000000000000002E-3</v>
      </c>
      <c r="O82" s="93">
        <v>0.79124283000000006</v>
      </c>
      <c r="P82" s="95">
        <v>111.43</v>
      </c>
      <c r="Q82" s="83"/>
      <c r="R82" s="93">
        <v>8.7915869999999991E-4</v>
      </c>
      <c r="S82" s="94">
        <v>3.9562141500000004E-9</v>
      </c>
      <c r="T82" s="94">
        <v>9.1886143368848387E-11</v>
      </c>
      <c r="U82" s="94">
        <v>1.4020129966376812E-11</v>
      </c>
    </row>
    <row r="83" spans="2:21">
      <c r="B83" s="86" t="s">
        <v>506</v>
      </c>
      <c r="C83" s="83" t="s">
        <v>507</v>
      </c>
      <c r="D83" s="96" t="s">
        <v>133</v>
      </c>
      <c r="E83" s="96" t="s">
        <v>335</v>
      </c>
      <c r="F83" s="96" t="s">
        <v>508</v>
      </c>
      <c r="G83" s="96" t="s">
        <v>387</v>
      </c>
      <c r="H83" s="83" t="s">
        <v>487</v>
      </c>
      <c r="I83" s="83" t="s">
        <v>173</v>
      </c>
      <c r="J83" s="83"/>
      <c r="K83" s="93">
        <v>4.75</v>
      </c>
      <c r="L83" s="96" t="s">
        <v>177</v>
      </c>
      <c r="M83" s="97">
        <v>4.7500000000000001E-2</v>
      </c>
      <c r="N83" s="97">
        <v>1.0299999999999998E-2</v>
      </c>
      <c r="O83" s="93">
        <v>90577075.570156008</v>
      </c>
      <c r="P83" s="95">
        <v>145.69999999999999</v>
      </c>
      <c r="Q83" s="83"/>
      <c r="R83" s="93">
        <v>131970.79733372407</v>
      </c>
      <c r="S83" s="94">
        <v>4.7992939951335772E-2</v>
      </c>
      <c r="T83" s="94">
        <v>1.3793058755271153E-2</v>
      </c>
      <c r="U83" s="94">
        <v>2.10456625224227E-3</v>
      </c>
    </row>
    <row r="84" spans="2:21">
      <c r="B84" s="86" t="s">
        <v>509</v>
      </c>
      <c r="C84" s="83" t="s">
        <v>510</v>
      </c>
      <c r="D84" s="96" t="s">
        <v>133</v>
      </c>
      <c r="E84" s="96" t="s">
        <v>335</v>
      </c>
      <c r="F84" s="96" t="s">
        <v>511</v>
      </c>
      <c r="G84" s="96" t="s">
        <v>387</v>
      </c>
      <c r="H84" s="83" t="s">
        <v>487</v>
      </c>
      <c r="I84" s="83" t="s">
        <v>173</v>
      </c>
      <c r="J84" s="83"/>
      <c r="K84" s="93">
        <v>1.2</v>
      </c>
      <c r="L84" s="96" t="s">
        <v>177</v>
      </c>
      <c r="M84" s="97">
        <v>6.5000000000000002E-2</v>
      </c>
      <c r="N84" s="97">
        <v>-1E-3</v>
      </c>
      <c r="O84" s="93">
        <v>34651796.00836058</v>
      </c>
      <c r="P84" s="95">
        <v>124.22</v>
      </c>
      <c r="Q84" s="83"/>
      <c r="R84" s="93">
        <v>43044.460577115969</v>
      </c>
      <c r="S84" s="94">
        <v>5.4289914614115378E-2</v>
      </c>
      <c r="T84" s="94">
        <v>4.4988344832663559E-3</v>
      </c>
      <c r="U84" s="94">
        <v>6.8643912825266809E-4</v>
      </c>
    </row>
    <row r="85" spans="2:21">
      <c r="B85" s="86" t="s">
        <v>512</v>
      </c>
      <c r="C85" s="83" t="s">
        <v>513</v>
      </c>
      <c r="D85" s="96" t="s">
        <v>133</v>
      </c>
      <c r="E85" s="96" t="s">
        <v>335</v>
      </c>
      <c r="F85" s="96" t="s">
        <v>511</v>
      </c>
      <c r="G85" s="96" t="s">
        <v>387</v>
      </c>
      <c r="H85" s="83" t="s">
        <v>487</v>
      </c>
      <c r="I85" s="83" t="s">
        <v>173</v>
      </c>
      <c r="J85" s="83"/>
      <c r="K85" s="93">
        <v>6.6500000000000012</v>
      </c>
      <c r="L85" s="96" t="s">
        <v>177</v>
      </c>
      <c r="M85" s="97">
        <v>0.04</v>
      </c>
      <c r="N85" s="97">
        <v>2.5600000000000001E-2</v>
      </c>
      <c r="O85" s="93">
        <v>15292578.756671999</v>
      </c>
      <c r="P85" s="95">
        <v>109.7</v>
      </c>
      <c r="Q85" s="83"/>
      <c r="R85" s="93">
        <v>16775.959073854607</v>
      </c>
      <c r="S85" s="94">
        <v>5.1702527508348259E-3</v>
      </c>
      <c r="T85" s="94">
        <v>1.7533559988772648E-3</v>
      </c>
      <c r="U85" s="94">
        <v>2.6752977195819135E-4</v>
      </c>
    </row>
    <row r="86" spans="2:21">
      <c r="B86" s="86" t="s">
        <v>514</v>
      </c>
      <c r="C86" s="83" t="s">
        <v>515</v>
      </c>
      <c r="D86" s="96" t="s">
        <v>133</v>
      </c>
      <c r="E86" s="96" t="s">
        <v>335</v>
      </c>
      <c r="F86" s="96" t="s">
        <v>511</v>
      </c>
      <c r="G86" s="96" t="s">
        <v>387</v>
      </c>
      <c r="H86" s="83" t="s">
        <v>487</v>
      </c>
      <c r="I86" s="83" t="s">
        <v>173</v>
      </c>
      <c r="J86" s="83"/>
      <c r="K86" s="93">
        <v>6.9399999999999986</v>
      </c>
      <c r="L86" s="96" t="s">
        <v>177</v>
      </c>
      <c r="M86" s="97">
        <v>2.7799999999999998E-2</v>
      </c>
      <c r="N86" s="97">
        <v>2.7300000000000001E-2</v>
      </c>
      <c r="O86" s="93">
        <v>25472266.497572999</v>
      </c>
      <c r="P86" s="95">
        <v>101.78</v>
      </c>
      <c r="Q86" s="83"/>
      <c r="R86" s="93">
        <v>25925.672923479979</v>
      </c>
      <c r="S86" s="94">
        <v>2.9603149134034432E-2</v>
      </c>
      <c r="T86" s="94">
        <v>2.7096474153992362E-3</v>
      </c>
      <c r="U86" s="94">
        <v>4.1344219633265942E-4</v>
      </c>
    </row>
    <row r="87" spans="2:21">
      <c r="B87" s="86" t="s">
        <v>516</v>
      </c>
      <c r="C87" s="83" t="s">
        <v>517</v>
      </c>
      <c r="D87" s="96" t="s">
        <v>133</v>
      </c>
      <c r="E87" s="96" t="s">
        <v>335</v>
      </c>
      <c r="F87" s="96" t="s">
        <v>511</v>
      </c>
      <c r="G87" s="96" t="s">
        <v>387</v>
      </c>
      <c r="H87" s="83" t="s">
        <v>487</v>
      </c>
      <c r="I87" s="83" t="s">
        <v>173</v>
      </c>
      <c r="J87" s="83"/>
      <c r="K87" s="93">
        <v>1.8100000000000003</v>
      </c>
      <c r="L87" s="96" t="s">
        <v>177</v>
      </c>
      <c r="M87" s="97">
        <v>5.0999999999999997E-2</v>
      </c>
      <c r="N87" s="97">
        <v>8.3999999999999995E-3</v>
      </c>
      <c r="O87" s="93">
        <v>2095141.6579869997</v>
      </c>
      <c r="P87" s="95">
        <v>129.46</v>
      </c>
      <c r="Q87" s="83"/>
      <c r="R87" s="93">
        <v>2712.3702229990795</v>
      </c>
      <c r="S87" s="94">
        <v>1.0126115831454751E-3</v>
      </c>
      <c r="T87" s="94">
        <v>2.8348606364230795E-4</v>
      </c>
      <c r="U87" s="94">
        <v>4.3254742338758128E-5</v>
      </c>
    </row>
    <row r="88" spans="2:21">
      <c r="B88" s="86" t="s">
        <v>518</v>
      </c>
      <c r="C88" s="83" t="s">
        <v>519</v>
      </c>
      <c r="D88" s="96" t="s">
        <v>133</v>
      </c>
      <c r="E88" s="96" t="s">
        <v>335</v>
      </c>
      <c r="F88" s="96" t="s">
        <v>441</v>
      </c>
      <c r="G88" s="96" t="s">
        <v>442</v>
      </c>
      <c r="H88" s="83" t="s">
        <v>487</v>
      </c>
      <c r="I88" s="83" t="s">
        <v>339</v>
      </c>
      <c r="J88" s="83"/>
      <c r="K88" s="93">
        <v>4.5500000000000007</v>
      </c>
      <c r="L88" s="96" t="s">
        <v>177</v>
      </c>
      <c r="M88" s="97">
        <v>3.85E-2</v>
      </c>
      <c r="N88" s="97">
        <v>7.000000000000001E-3</v>
      </c>
      <c r="O88" s="93">
        <v>16993709.813765999</v>
      </c>
      <c r="P88" s="95">
        <v>119.27</v>
      </c>
      <c r="Q88" s="83"/>
      <c r="R88" s="93">
        <v>20268.398312829588</v>
      </c>
      <c r="S88" s="94">
        <v>7.0941060947093112E-2</v>
      </c>
      <c r="T88" s="94">
        <v>2.1183717492980329E-3</v>
      </c>
      <c r="U88" s="94">
        <v>3.2322444008819266E-4</v>
      </c>
    </row>
    <row r="89" spans="2:21">
      <c r="B89" s="86" t="s">
        <v>520</v>
      </c>
      <c r="C89" s="83" t="s">
        <v>521</v>
      </c>
      <c r="D89" s="96" t="s">
        <v>133</v>
      </c>
      <c r="E89" s="96" t="s">
        <v>335</v>
      </c>
      <c r="F89" s="96" t="s">
        <v>441</v>
      </c>
      <c r="G89" s="96" t="s">
        <v>442</v>
      </c>
      <c r="H89" s="83" t="s">
        <v>487</v>
      </c>
      <c r="I89" s="83" t="s">
        <v>339</v>
      </c>
      <c r="J89" s="83"/>
      <c r="K89" s="93">
        <v>1.8699999999999999</v>
      </c>
      <c r="L89" s="96" t="s">
        <v>177</v>
      </c>
      <c r="M89" s="97">
        <v>3.9E-2</v>
      </c>
      <c r="N89" s="97">
        <v>3.0000000000000003E-4</v>
      </c>
      <c r="O89" s="93">
        <v>7006995.4538289998</v>
      </c>
      <c r="P89" s="95">
        <v>116.7</v>
      </c>
      <c r="Q89" s="83"/>
      <c r="R89" s="93">
        <v>8177.1634591992797</v>
      </c>
      <c r="S89" s="94">
        <v>3.5205282824810016E-2</v>
      </c>
      <c r="T89" s="94">
        <v>8.5464434801417921E-4</v>
      </c>
      <c r="U89" s="94">
        <v>1.3040295734351637E-4</v>
      </c>
    </row>
    <row r="90" spans="2:21">
      <c r="B90" s="86" t="s">
        <v>522</v>
      </c>
      <c r="C90" s="83" t="s">
        <v>523</v>
      </c>
      <c r="D90" s="96" t="s">
        <v>133</v>
      </c>
      <c r="E90" s="96" t="s">
        <v>335</v>
      </c>
      <c r="F90" s="96" t="s">
        <v>441</v>
      </c>
      <c r="G90" s="96" t="s">
        <v>442</v>
      </c>
      <c r="H90" s="83" t="s">
        <v>487</v>
      </c>
      <c r="I90" s="83" t="s">
        <v>339</v>
      </c>
      <c r="J90" s="83"/>
      <c r="K90" s="93">
        <v>2.7900000000000005</v>
      </c>
      <c r="L90" s="96" t="s">
        <v>177</v>
      </c>
      <c r="M90" s="97">
        <v>3.9E-2</v>
      </c>
      <c r="N90" s="97">
        <v>2.3999999999999998E-3</v>
      </c>
      <c r="O90" s="93">
        <v>16621889.178460998</v>
      </c>
      <c r="P90" s="95">
        <v>120.18</v>
      </c>
      <c r="Q90" s="83"/>
      <c r="R90" s="93">
        <v>19976.185937388938</v>
      </c>
      <c r="S90" s="94">
        <v>4.1655477131464225E-2</v>
      </c>
      <c r="T90" s="94">
        <v>2.0878308830995966E-3</v>
      </c>
      <c r="U90" s="94">
        <v>3.1856446745587768E-4</v>
      </c>
    </row>
    <row r="91" spans="2:21">
      <c r="B91" s="86" t="s">
        <v>524</v>
      </c>
      <c r="C91" s="83" t="s">
        <v>525</v>
      </c>
      <c r="D91" s="96" t="s">
        <v>133</v>
      </c>
      <c r="E91" s="96" t="s">
        <v>335</v>
      </c>
      <c r="F91" s="96" t="s">
        <v>441</v>
      </c>
      <c r="G91" s="96" t="s">
        <v>442</v>
      </c>
      <c r="H91" s="83" t="s">
        <v>487</v>
      </c>
      <c r="I91" s="83" t="s">
        <v>339</v>
      </c>
      <c r="J91" s="83"/>
      <c r="K91" s="93">
        <v>5.3899999999999988</v>
      </c>
      <c r="L91" s="96" t="s">
        <v>177</v>
      </c>
      <c r="M91" s="97">
        <v>3.85E-2</v>
      </c>
      <c r="N91" s="97">
        <v>1.03E-2</v>
      </c>
      <c r="O91" s="93">
        <v>11846797.309991</v>
      </c>
      <c r="P91" s="95">
        <v>120.25</v>
      </c>
      <c r="Q91" s="83"/>
      <c r="R91" s="93">
        <v>14245.774143790839</v>
      </c>
      <c r="S91" s="94">
        <v>4.7387189239964003E-2</v>
      </c>
      <c r="T91" s="94">
        <v>1.4889112117944104E-3</v>
      </c>
      <c r="U91" s="94">
        <v>2.2718037706684577E-4</v>
      </c>
    </row>
    <row r="92" spans="2:21">
      <c r="B92" s="86" t="s">
        <v>526</v>
      </c>
      <c r="C92" s="83" t="s">
        <v>527</v>
      </c>
      <c r="D92" s="96" t="s">
        <v>133</v>
      </c>
      <c r="E92" s="96" t="s">
        <v>335</v>
      </c>
      <c r="F92" s="96" t="s">
        <v>528</v>
      </c>
      <c r="G92" s="96" t="s">
        <v>442</v>
      </c>
      <c r="H92" s="83" t="s">
        <v>487</v>
      </c>
      <c r="I92" s="83" t="s">
        <v>173</v>
      </c>
      <c r="J92" s="83"/>
      <c r="K92" s="93">
        <v>2.92</v>
      </c>
      <c r="L92" s="96" t="s">
        <v>177</v>
      </c>
      <c r="M92" s="97">
        <v>3.7499999999999999E-2</v>
      </c>
      <c r="N92" s="97">
        <v>3.9000000000000003E-3</v>
      </c>
      <c r="O92" s="93">
        <v>47018264.944153994</v>
      </c>
      <c r="P92" s="95">
        <v>120.35</v>
      </c>
      <c r="Q92" s="83"/>
      <c r="R92" s="93">
        <v>56586.478829145504</v>
      </c>
      <c r="S92" s="94">
        <v>6.0692120486558358E-2</v>
      </c>
      <c r="T92" s="94">
        <v>5.9141919501372944E-3</v>
      </c>
      <c r="U92" s="94">
        <v>9.0239656108078098E-4</v>
      </c>
    </row>
    <row r="93" spans="2:21">
      <c r="B93" s="86" t="s">
        <v>529</v>
      </c>
      <c r="C93" s="83" t="s">
        <v>530</v>
      </c>
      <c r="D93" s="96" t="s">
        <v>133</v>
      </c>
      <c r="E93" s="96" t="s">
        <v>335</v>
      </c>
      <c r="F93" s="96" t="s">
        <v>528</v>
      </c>
      <c r="G93" s="96" t="s">
        <v>442</v>
      </c>
      <c r="H93" s="83" t="s">
        <v>487</v>
      </c>
      <c r="I93" s="83" t="s">
        <v>173</v>
      </c>
      <c r="J93" s="83"/>
      <c r="K93" s="93">
        <v>6.5099999999999989</v>
      </c>
      <c r="L93" s="96" t="s">
        <v>177</v>
      </c>
      <c r="M93" s="97">
        <v>2.4799999999999999E-2</v>
      </c>
      <c r="N93" s="97">
        <v>1.2299999999999998E-2</v>
      </c>
      <c r="O93" s="93">
        <v>19106247.091897</v>
      </c>
      <c r="P93" s="95">
        <v>109.72</v>
      </c>
      <c r="Q93" s="83"/>
      <c r="R93" s="93">
        <v>20963.375257939308</v>
      </c>
      <c r="S93" s="94">
        <v>4.5116574272348622E-2</v>
      </c>
      <c r="T93" s="94">
        <v>2.1910079539063658E-3</v>
      </c>
      <c r="U93" s="94">
        <v>3.3430738460557476E-4</v>
      </c>
    </row>
    <row r="94" spans="2:21">
      <c r="B94" s="86" t="s">
        <v>531</v>
      </c>
      <c r="C94" s="83" t="s">
        <v>532</v>
      </c>
      <c r="D94" s="96" t="s">
        <v>133</v>
      </c>
      <c r="E94" s="96" t="s">
        <v>335</v>
      </c>
      <c r="F94" s="96" t="s">
        <v>533</v>
      </c>
      <c r="G94" s="96" t="s">
        <v>387</v>
      </c>
      <c r="H94" s="83" t="s">
        <v>487</v>
      </c>
      <c r="I94" s="83" t="s">
        <v>339</v>
      </c>
      <c r="J94" s="83"/>
      <c r="K94" s="93">
        <v>5.1400000000000006</v>
      </c>
      <c r="L94" s="96" t="s">
        <v>177</v>
      </c>
      <c r="M94" s="97">
        <v>2.8500000000000001E-2</v>
      </c>
      <c r="N94" s="97">
        <v>1.2800000000000001E-2</v>
      </c>
      <c r="O94" s="93">
        <v>37314320.257955998</v>
      </c>
      <c r="P94" s="95">
        <v>111.01</v>
      </c>
      <c r="Q94" s="83"/>
      <c r="R94" s="93">
        <v>41422.625873916419</v>
      </c>
      <c r="S94" s="94">
        <v>5.4632972559232794E-2</v>
      </c>
      <c r="T94" s="94">
        <v>4.3293268209310259E-3</v>
      </c>
      <c r="U94" s="94">
        <v>6.6057538678842751E-4</v>
      </c>
    </row>
    <row r="95" spans="2:21">
      <c r="B95" s="86" t="s">
        <v>534</v>
      </c>
      <c r="C95" s="83" t="s">
        <v>535</v>
      </c>
      <c r="D95" s="96" t="s">
        <v>133</v>
      </c>
      <c r="E95" s="96" t="s">
        <v>335</v>
      </c>
      <c r="F95" s="96" t="s">
        <v>536</v>
      </c>
      <c r="G95" s="96" t="s">
        <v>387</v>
      </c>
      <c r="H95" s="83" t="s">
        <v>487</v>
      </c>
      <c r="I95" s="83" t="s">
        <v>339</v>
      </c>
      <c r="J95" s="83"/>
      <c r="K95" s="93">
        <v>7.1800000000000015</v>
      </c>
      <c r="L95" s="96" t="s">
        <v>177</v>
      </c>
      <c r="M95" s="97">
        <v>1.3999999999999999E-2</v>
      </c>
      <c r="N95" s="97">
        <v>1.5700000000000002E-2</v>
      </c>
      <c r="O95" s="93">
        <v>18991781.605999999</v>
      </c>
      <c r="P95" s="95">
        <v>99.41</v>
      </c>
      <c r="Q95" s="83"/>
      <c r="R95" s="93">
        <v>18879.731022525444</v>
      </c>
      <c r="S95" s="94">
        <v>7.4888728730283904E-2</v>
      </c>
      <c r="T95" s="94">
        <v>1.9732338103474012E-3</v>
      </c>
      <c r="U95" s="94">
        <v>3.0107906873473806E-4</v>
      </c>
    </row>
    <row r="96" spans="2:21">
      <c r="B96" s="86" t="s">
        <v>537</v>
      </c>
      <c r="C96" s="83" t="s">
        <v>538</v>
      </c>
      <c r="D96" s="96" t="s">
        <v>133</v>
      </c>
      <c r="E96" s="96" t="s">
        <v>335</v>
      </c>
      <c r="F96" s="96" t="s">
        <v>348</v>
      </c>
      <c r="G96" s="96" t="s">
        <v>343</v>
      </c>
      <c r="H96" s="83" t="s">
        <v>487</v>
      </c>
      <c r="I96" s="83" t="s">
        <v>173</v>
      </c>
      <c r="J96" s="83"/>
      <c r="K96" s="93">
        <v>4.37</v>
      </c>
      <c r="L96" s="96" t="s">
        <v>177</v>
      </c>
      <c r="M96" s="97">
        <v>1.06E-2</v>
      </c>
      <c r="N96" s="97">
        <v>1.3900000000000001E-2</v>
      </c>
      <c r="O96" s="93">
        <v>753.14595299999996</v>
      </c>
      <c r="P96" s="95">
        <v>5001994</v>
      </c>
      <c r="Q96" s="83"/>
      <c r="R96" s="93">
        <v>37672.314178785928</v>
      </c>
      <c r="S96" s="94">
        <v>5.5464021872008197E-2</v>
      </c>
      <c r="T96" s="94">
        <v>3.9373592750298943E-3</v>
      </c>
      <c r="U96" s="94">
        <v>6.0076837199103954E-4</v>
      </c>
    </row>
    <row r="97" spans="2:21">
      <c r="B97" s="86" t="s">
        <v>539</v>
      </c>
      <c r="C97" s="83" t="s">
        <v>540</v>
      </c>
      <c r="D97" s="96" t="s">
        <v>133</v>
      </c>
      <c r="E97" s="96" t="s">
        <v>335</v>
      </c>
      <c r="F97" s="96" t="s">
        <v>456</v>
      </c>
      <c r="G97" s="96" t="s">
        <v>387</v>
      </c>
      <c r="H97" s="83" t="s">
        <v>487</v>
      </c>
      <c r="I97" s="83" t="s">
        <v>339</v>
      </c>
      <c r="J97" s="83"/>
      <c r="K97" s="93">
        <v>2.6700000000000004</v>
      </c>
      <c r="L97" s="96" t="s">
        <v>177</v>
      </c>
      <c r="M97" s="97">
        <v>4.9000000000000002E-2</v>
      </c>
      <c r="N97" s="97">
        <v>6.6E-3</v>
      </c>
      <c r="O97" s="93">
        <v>23028409.295928258</v>
      </c>
      <c r="P97" s="95">
        <v>116.15</v>
      </c>
      <c r="Q97" s="83"/>
      <c r="R97" s="93">
        <v>26747.496868816987</v>
      </c>
      <c r="S97" s="94">
        <v>2.8857079521762002E-2</v>
      </c>
      <c r="T97" s="94">
        <v>2.7955411600271273E-3</v>
      </c>
      <c r="U97" s="94">
        <v>4.265479968247724E-4</v>
      </c>
    </row>
    <row r="98" spans="2:21">
      <c r="B98" s="86" t="s">
        <v>541</v>
      </c>
      <c r="C98" s="83" t="s">
        <v>542</v>
      </c>
      <c r="D98" s="96" t="s">
        <v>133</v>
      </c>
      <c r="E98" s="96" t="s">
        <v>335</v>
      </c>
      <c r="F98" s="96" t="s">
        <v>456</v>
      </c>
      <c r="G98" s="96" t="s">
        <v>387</v>
      </c>
      <c r="H98" s="83" t="s">
        <v>487</v>
      </c>
      <c r="I98" s="83" t="s">
        <v>339</v>
      </c>
      <c r="J98" s="83"/>
      <c r="K98" s="93">
        <v>6.1099999999999994</v>
      </c>
      <c r="L98" s="96" t="s">
        <v>177</v>
      </c>
      <c r="M98" s="97">
        <v>2.3E-2</v>
      </c>
      <c r="N98" s="97">
        <v>1.9900000000000001E-2</v>
      </c>
      <c r="O98" s="93">
        <v>4305221.5548092797</v>
      </c>
      <c r="P98" s="95">
        <v>103.53</v>
      </c>
      <c r="Q98" s="93">
        <v>97.380863258909997</v>
      </c>
      <c r="R98" s="93">
        <v>4555.4558313370399</v>
      </c>
      <c r="S98" s="94">
        <v>3.0525451429221323E-3</v>
      </c>
      <c r="T98" s="94">
        <v>4.76117983736829E-4</v>
      </c>
      <c r="U98" s="94">
        <v>7.26468188410516E-5</v>
      </c>
    </row>
    <row r="99" spans="2:21">
      <c r="B99" s="86" t="s">
        <v>543</v>
      </c>
      <c r="C99" s="83" t="s">
        <v>544</v>
      </c>
      <c r="D99" s="96" t="s">
        <v>133</v>
      </c>
      <c r="E99" s="96" t="s">
        <v>335</v>
      </c>
      <c r="F99" s="96" t="s">
        <v>456</v>
      </c>
      <c r="G99" s="96" t="s">
        <v>387</v>
      </c>
      <c r="H99" s="83" t="s">
        <v>487</v>
      </c>
      <c r="I99" s="83" t="s">
        <v>339</v>
      </c>
      <c r="J99" s="83"/>
      <c r="K99" s="93">
        <v>2.5600000000000005</v>
      </c>
      <c r="L99" s="96" t="s">
        <v>177</v>
      </c>
      <c r="M99" s="97">
        <v>5.8499999999999996E-2</v>
      </c>
      <c r="N99" s="97">
        <v>6.0000000000000001E-3</v>
      </c>
      <c r="O99" s="93">
        <v>10808917.07614726</v>
      </c>
      <c r="P99" s="95">
        <v>123.86</v>
      </c>
      <c r="Q99" s="83"/>
      <c r="R99" s="93">
        <v>13387.924824488058</v>
      </c>
      <c r="S99" s="94">
        <v>9.1773776915996461E-3</v>
      </c>
      <c r="T99" s="94">
        <v>1.3992522394810792E-3</v>
      </c>
      <c r="U99" s="94">
        <v>2.1350007230708752E-4</v>
      </c>
    </row>
    <row r="100" spans="2:21">
      <c r="B100" s="86" t="s">
        <v>545</v>
      </c>
      <c r="C100" s="83" t="s">
        <v>546</v>
      </c>
      <c r="D100" s="96" t="s">
        <v>133</v>
      </c>
      <c r="E100" s="96" t="s">
        <v>335</v>
      </c>
      <c r="F100" s="96" t="s">
        <v>456</v>
      </c>
      <c r="G100" s="96" t="s">
        <v>387</v>
      </c>
      <c r="H100" s="83" t="s">
        <v>487</v>
      </c>
      <c r="I100" s="83" t="s">
        <v>339</v>
      </c>
      <c r="J100" s="83"/>
      <c r="K100" s="93">
        <v>7.5500000000000007</v>
      </c>
      <c r="L100" s="96" t="s">
        <v>177</v>
      </c>
      <c r="M100" s="97">
        <v>2.2499999999999999E-2</v>
      </c>
      <c r="N100" s="97">
        <v>2.1999999999999999E-2</v>
      </c>
      <c r="O100" s="93">
        <v>14445554.283999998</v>
      </c>
      <c r="P100" s="95">
        <v>101.73</v>
      </c>
      <c r="Q100" s="93">
        <v>105.54184926026001</v>
      </c>
      <c r="R100" s="93">
        <v>14801.004193068169</v>
      </c>
      <c r="S100" s="94">
        <v>7.6824569538325713E-2</v>
      </c>
      <c r="T100" s="94">
        <v>1.5469416310015338E-3</v>
      </c>
      <c r="U100" s="94">
        <v>2.3603474824250036E-4</v>
      </c>
    </row>
    <row r="101" spans="2:21">
      <c r="B101" s="86" t="s">
        <v>547</v>
      </c>
      <c r="C101" s="83" t="s">
        <v>548</v>
      </c>
      <c r="D101" s="96" t="s">
        <v>133</v>
      </c>
      <c r="E101" s="96" t="s">
        <v>335</v>
      </c>
      <c r="F101" s="96" t="s">
        <v>549</v>
      </c>
      <c r="G101" s="96" t="s">
        <v>442</v>
      </c>
      <c r="H101" s="83" t="s">
        <v>487</v>
      </c>
      <c r="I101" s="83" t="s">
        <v>173</v>
      </c>
      <c r="J101" s="83"/>
      <c r="K101" s="93">
        <v>2.46</v>
      </c>
      <c r="L101" s="96" t="s">
        <v>177</v>
      </c>
      <c r="M101" s="97">
        <v>4.0500000000000001E-2</v>
      </c>
      <c r="N101" s="97">
        <v>1.5E-3</v>
      </c>
      <c r="O101" s="93">
        <v>1404049.4807302598</v>
      </c>
      <c r="P101" s="95">
        <v>132.18</v>
      </c>
      <c r="Q101" s="93">
        <v>508.54783590834995</v>
      </c>
      <c r="R101" s="93">
        <v>2405.4797851035696</v>
      </c>
      <c r="S101" s="94">
        <v>9.6528232875797825E-3</v>
      </c>
      <c r="T101" s="94">
        <v>2.5141110519055689E-4</v>
      </c>
      <c r="U101" s="94">
        <v>3.8360695536134959E-5</v>
      </c>
    </row>
    <row r="102" spans="2:21">
      <c r="B102" s="86" t="s">
        <v>550</v>
      </c>
      <c r="C102" s="83" t="s">
        <v>551</v>
      </c>
      <c r="D102" s="96" t="s">
        <v>133</v>
      </c>
      <c r="E102" s="96" t="s">
        <v>335</v>
      </c>
      <c r="F102" s="96" t="s">
        <v>549</v>
      </c>
      <c r="G102" s="96" t="s">
        <v>442</v>
      </c>
      <c r="H102" s="83" t="s">
        <v>487</v>
      </c>
      <c r="I102" s="83" t="s">
        <v>173</v>
      </c>
      <c r="J102" s="83"/>
      <c r="K102" s="93">
        <v>0.53</v>
      </c>
      <c r="L102" s="96" t="s">
        <v>177</v>
      </c>
      <c r="M102" s="97">
        <v>4.2800000000000005E-2</v>
      </c>
      <c r="N102" s="97">
        <v>3.4999999999999996E-3</v>
      </c>
      <c r="O102" s="93">
        <v>1181903.9730040198</v>
      </c>
      <c r="P102" s="95">
        <v>127.98</v>
      </c>
      <c r="Q102" s="83"/>
      <c r="R102" s="93">
        <v>1512.6007390627699</v>
      </c>
      <c r="S102" s="94">
        <v>8.2618233624469281E-3</v>
      </c>
      <c r="T102" s="94">
        <v>1.580909662491513E-4</v>
      </c>
      <c r="U102" s="94">
        <v>2.4121764305918436E-5</v>
      </c>
    </row>
    <row r="103" spans="2:21">
      <c r="B103" s="86" t="s">
        <v>552</v>
      </c>
      <c r="C103" s="83" t="s">
        <v>553</v>
      </c>
      <c r="D103" s="96" t="s">
        <v>133</v>
      </c>
      <c r="E103" s="96" t="s">
        <v>335</v>
      </c>
      <c r="F103" s="96" t="s">
        <v>554</v>
      </c>
      <c r="G103" s="96" t="s">
        <v>387</v>
      </c>
      <c r="H103" s="83" t="s">
        <v>487</v>
      </c>
      <c r="I103" s="83" t="s">
        <v>173</v>
      </c>
      <c r="J103" s="83"/>
      <c r="K103" s="93">
        <v>7.1499999999999995</v>
      </c>
      <c r="L103" s="96" t="s">
        <v>177</v>
      </c>
      <c r="M103" s="97">
        <v>1.9599999999999999E-2</v>
      </c>
      <c r="N103" s="97">
        <v>1.89E-2</v>
      </c>
      <c r="O103" s="93">
        <v>15455499.172003798</v>
      </c>
      <c r="P103" s="95">
        <v>101.58</v>
      </c>
      <c r="Q103" s="83"/>
      <c r="R103" s="93">
        <v>15699.696705318009</v>
      </c>
      <c r="S103" s="94">
        <v>2.3995771993039199E-2</v>
      </c>
      <c r="T103" s="94">
        <v>1.6408693701288372E-3</v>
      </c>
      <c r="U103" s="94">
        <v>2.5036638804945723E-4</v>
      </c>
    </row>
    <row r="104" spans="2:21">
      <c r="B104" s="86" t="s">
        <v>555</v>
      </c>
      <c r="C104" s="83" t="s">
        <v>556</v>
      </c>
      <c r="D104" s="96" t="s">
        <v>133</v>
      </c>
      <c r="E104" s="96" t="s">
        <v>335</v>
      </c>
      <c r="F104" s="96" t="s">
        <v>554</v>
      </c>
      <c r="G104" s="96" t="s">
        <v>387</v>
      </c>
      <c r="H104" s="83" t="s">
        <v>487</v>
      </c>
      <c r="I104" s="83" t="s">
        <v>173</v>
      </c>
      <c r="J104" s="83"/>
      <c r="K104" s="93">
        <v>4.2200000000000006</v>
      </c>
      <c r="L104" s="96" t="s">
        <v>177</v>
      </c>
      <c r="M104" s="97">
        <v>2.75E-2</v>
      </c>
      <c r="N104" s="97">
        <v>8.6000000000000017E-3</v>
      </c>
      <c r="O104" s="93">
        <v>7452101.6545334104</v>
      </c>
      <c r="P104" s="95">
        <v>109.31</v>
      </c>
      <c r="Q104" s="83"/>
      <c r="R104" s="93">
        <v>8145.8925657146783</v>
      </c>
      <c r="S104" s="94">
        <v>1.5647404316511113E-2</v>
      </c>
      <c r="T104" s="94">
        <v>8.5137603957112095E-4</v>
      </c>
      <c r="U104" s="94">
        <v>1.2990427378295008E-4</v>
      </c>
    </row>
    <row r="105" spans="2:21">
      <c r="B105" s="86" t="s">
        <v>557</v>
      </c>
      <c r="C105" s="83" t="s">
        <v>558</v>
      </c>
      <c r="D105" s="96" t="s">
        <v>133</v>
      </c>
      <c r="E105" s="96" t="s">
        <v>335</v>
      </c>
      <c r="F105" s="96" t="s">
        <v>363</v>
      </c>
      <c r="G105" s="96" t="s">
        <v>343</v>
      </c>
      <c r="H105" s="83" t="s">
        <v>487</v>
      </c>
      <c r="I105" s="83" t="s">
        <v>173</v>
      </c>
      <c r="J105" s="83"/>
      <c r="K105" s="93">
        <v>4.7100000000000009</v>
      </c>
      <c r="L105" s="96" t="s">
        <v>177</v>
      </c>
      <c r="M105" s="97">
        <v>1.4199999999999999E-2</v>
      </c>
      <c r="N105" s="97">
        <v>1.4199999999999999E-2</v>
      </c>
      <c r="O105" s="93">
        <v>1771.016359</v>
      </c>
      <c r="P105" s="95">
        <v>5046567</v>
      </c>
      <c r="Q105" s="83"/>
      <c r="R105" s="93">
        <v>89375.534640049751</v>
      </c>
      <c r="S105" s="94">
        <v>8.35661000802152E-2</v>
      </c>
      <c r="T105" s="94">
        <v>9.3411726342503207E-3</v>
      </c>
      <c r="U105" s="94">
        <v>1.4252905777624796E-3</v>
      </c>
    </row>
    <row r="106" spans="2:21">
      <c r="B106" s="86" t="s">
        <v>559</v>
      </c>
      <c r="C106" s="83" t="s">
        <v>560</v>
      </c>
      <c r="D106" s="96" t="s">
        <v>133</v>
      </c>
      <c r="E106" s="96" t="s">
        <v>335</v>
      </c>
      <c r="F106" s="96" t="s">
        <v>363</v>
      </c>
      <c r="G106" s="96" t="s">
        <v>343</v>
      </c>
      <c r="H106" s="83" t="s">
        <v>487</v>
      </c>
      <c r="I106" s="83" t="s">
        <v>173</v>
      </c>
      <c r="J106" s="83"/>
      <c r="K106" s="93">
        <v>5.3100000000000005</v>
      </c>
      <c r="L106" s="96" t="s">
        <v>177</v>
      </c>
      <c r="M106" s="97">
        <v>1.5900000000000001E-2</v>
      </c>
      <c r="N106" s="97">
        <v>1.6200000000000003E-2</v>
      </c>
      <c r="O106" s="93">
        <v>755.09963900000002</v>
      </c>
      <c r="P106" s="95">
        <v>4995000</v>
      </c>
      <c r="Q106" s="83"/>
      <c r="R106" s="93">
        <v>37717.227427166203</v>
      </c>
      <c r="S106" s="94">
        <v>5.0440857648630599E-2</v>
      </c>
      <c r="T106" s="94">
        <v>3.9420534277236352E-3</v>
      </c>
      <c r="U106" s="94">
        <v>6.0148461307413812E-4</v>
      </c>
    </row>
    <row r="107" spans="2:21">
      <c r="B107" s="86" t="s">
        <v>561</v>
      </c>
      <c r="C107" s="83" t="s">
        <v>562</v>
      </c>
      <c r="D107" s="96" t="s">
        <v>133</v>
      </c>
      <c r="E107" s="96" t="s">
        <v>335</v>
      </c>
      <c r="F107" s="96" t="s">
        <v>563</v>
      </c>
      <c r="G107" s="96" t="s">
        <v>564</v>
      </c>
      <c r="H107" s="83" t="s">
        <v>487</v>
      </c>
      <c r="I107" s="83" t="s">
        <v>339</v>
      </c>
      <c r="J107" s="83"/>
      <c r="K107" s="93">
        <v>5.17</v>
      </c>
      <c r="L107" s="96" t="s">
        <v>177</v>
      </c>
      <c r="M107" s="97">
        <v>1.9400000000000001E-2</v>
      </c>
      <c r="N107" s="97">
        <v>1.04E-2</v>
      </c>
      <c r="O107" s="93">
        <v>37540184.011109009</v>
      </c>
      <c r="P107" s="95">
        <v>105.68</v>
      </c>
      <c r="Q107" s="83"/>
      <c r="R107" s="93">
        <v>39672.465962819828</v>
      </c>
      <c r="S107" s="94">
        <v>5.6672034639089673E-2</v>
      </c>
      <c r="T107" s="94">
        <v>4.1464071222356335E-3</v>
      </c>
      <c r="U107" s="94">
        <v>6.326652160587098E-4</v>
      </c>
    </row>
    <row r="108" spans="2:21">
      <c r="B108" s="86" t="s">
        <v>565</v>
      </c>
      <c r="C108" s="83" t="s">
        <v>566</v>
      </c>
      <c r="D108" s="96" t="s">
        <v>133</v>
      </c>
      <c r="E108" s="96" t="s">
        <v>335</v>
      </c>
      <c r="F108" s="96" t="s">
        <v>563</v>
      </c>
      <c r="G108" s="96" t="s">
        <v>564</v>
      </c>
      <c r="H108" s="83" t="s">
        <v>487</v>
      </c>
      <c r="I108" s="83" t="s">
        <v>339</v>
      </c>
      <c r="J108" s="83"/>
      <c r="K108" s="93">
        <v>7.05</v>
      </c>
      <c r="L108" s="96" t="s">
        <v>177</v>
      </c>
      <c r="M108" s="97">
        <v>1.23E-2</v>
      </c>
      <c r="N108" s="97">
        <v>1.7099999999999997E-2</v>
      </c>
      <c r="O108" s="93">
        <v>6872.0905049999992</v>
      </c>
      <c r="P108" s="95">
        <v>97.38</v>
      </c>
      <c r="Q108" s="83"/>
      <c r="R108" s="93">
        <v>6.6920388032400009</v>
      </c>
      <c r="S108" s="94">
        <v>1.7177220248956431E-5</v>
      </c>
      <c r="T108" s="94">
        <v>6.9942507183789158E-7</v>
      </c>
      <c r="U108" s="94">
        <v>1.0671935995339813E-7</v>
      </c>
    </row>
    <row r="109" spans="2:21">
      <c r="B109" s="86" t="s">
        <v>567</v>
      </c>
      <c r="C109" s="83" t="s">
        <v>568</v>
      </c>
      <c r="D109" s="96" t="s">
        <v>133</v>
      </c>
      <c r="E109" s="96" t="s">
        <v>335</v>
      </c>
      <c r="F109" s="96" t="s">
        <v>473</v>
      </c>
      <c r="G109" s="96" t="s">
        <v>442</v>
      </c>
      <c r="H109" s="83" t="s">
        <v>487</v>
      </c>
      <c r="I109" s="83" t="s">
        <v>173</v>
      </c>
      <c r="J109" s="83"/>
      <c r="K109" s="93">
        <v>1.2300000000000002</v>
      </c>
      <c r="L109" s="96" t="s">
        <v>177</v>
      </c>
      <c r="M109" s="97">
        <v>3.6000000000000004E-2</v>
      </c>
      <c r="N109" s="97">
        <v>-2.2000000000000001E-3</v>
      </c>
      <c r="O109" s="93">
        <v>28755828.511458997</v>
      </c>
      <c r="P109" s="95">
        <v>112.66</v>
      </c>
      <c r="Q109" s="83"/>
      <c r="R109" s="93">
        <v>32396.316580944185</v>
      </c>
      <c r="S109" s="94">
        <v>6.9506875583640298E-2</v>
      </c>
      <c r="T109" s="94">
        <v>3.3859331540246809E-3</v>
      </c>
      <c r="U109" s="94">
        <v>5.1663092101201483E-4</v>
      </c>
    </row>
    <row r="110" spans="2:21">
      <c r="B110" s="86" t="s">
        <v>569</v>
      </c>
      <c r="C110" s="83" t="s">
        <v>570</v>
      </c>
      <c r="D110" s="96" t="s">
        <v>133</v>
      </c>
      <c r="E110" s="96" t="s">
        <v>335</v>
      </c>
      <c r="F110" s="96" t="s">
        <v>473</v>
      </c>
      <c r="G110" s="96" t="s">
        <v>442</v>
      </c>
      <c r="H110" s="83" t="s">
        <v>487</v>
      </c>
      <c r="I110" s="83" t="s">
        <v>173</v>
      </c>
      <c r="J110" s="83"/>
      <c r="K110" s="93">
        <v>7.66</v>
      </c>
      <c r="L110" s="96" t="s">
        <v>177</v>
      </c>
      <c r="M110" s="97">
        <v>2.2499999999999999E-2</v>
      </c>
      <c r="N110" s="97">
        <v>1.4700000000000001E-2</v>
      </c>
      <c r="O110" s="93">
        <v>9798042.0187019985</v>
      </c>
      <c r="P110" s="95">
        <v>107.89</v>
      </c>
      <c r="Q110" s="83"/>
      <c r="R110" s="93">
        <v>10571.107939758169</v>
      </c>
      <c r="S110" s="94">
        <v>2.3949292585837511E-2</v>
      </c>
      <c r="T110" s="94">
        <v>1.1048498294109934E-3</v>
      </c>
      <c r="U110" s="94">
        <v>1.6857969693527159E-4</v>
      </c>
    </row>
    <row r="111" spans="2:21">
      <c r="B111" s="86" t="s">
        <v>571</v>
      </c>
      <c r="C111" s="83" t="s">
        <v>572</v>
      </c>
      <c r="D111" s="96" t="s">
        <v>133</v>
      </c>
      <c r="E111" s="96" t="s">
        <v>335</v>
      </c>
      <c r="F111" s="96" t="s">
        <v>573</v>
      </c>
      <c r="G111" s="96" t="s">
        <v>343</v>
      </c>
      <c r="H111" s="83" t="s">
        <v>574</v>
      </c>
      <c r="I111" s="83" t="s">
        <v>173</v>
      </c>
      <c r="J111" s="83"/>
      <c r="K111" s="93">
        <v>1.9899999999999998</v>
      </c>
      <c r="L111" s="96" t="s">
        <v>177</v>
      </c>
      <c r="M111" s="97">
        <v>4.1500000000000002E-2</v>
      </c>
      <c r="N111" s="97">
        <v>-1E-4</v>
      </c>
      <c r="O111" s="93">
        <v>2808379.6670650002</v>
      </c>
      <c r="P111" s="95">
        <v>112.3</v>
      </c>
      <c r="Q111" s="93">
        <v>120.81941003264998</v>
      </c>
      <c r="R111" s="93">
        <v>3274.6297614939999</v>
      </c>
      <c r="S111" s="94">
        <v>9.3334208513434925E-3</v>
      </c>
      <c r="T111" s="94">
        <v>3.4225117688596552E-4</v>
      </c>
      <c r="U111" s="94">
        <v>5.222121426758489E-5</v>
      </c>
    </row>
    <row r="112" spans="2:21">
      <c r="B112" s="86" t="s">
        <v>575</v>
      </c>
      <c r="C112" s="83" t="s">
        <v>576</v>
      </c>
      <c r="D112" s="96" t="s">
        <v>133</v>
      </c>
      <c r="E112" s="96" t="s">
        <v>335</v>
      </c>
      <c r="F112" s="96" t="s">
        <v>374</v>
      </c>
      <c r="G112" s="96" t="s">
        <v>343</v>
      </c>
      <c r="H112" s="83" t="s">
        <v>574</v>
      </c>
      <c r="I112" s="83" t="s">
        <v>173</v>
      </c>
      <c r="J112" s="83"/>
      <c r="K112" s="93">
        <v>2.9200000000000004</v>
      </c>
      <c r="L112" s="96" t="s">
        <v>177</v>
      </c>
      <c r="M112" s="97">
        <v>2.7999999999999997E-2</v>
      </c>
      <c r="N112" s="97">
        <v>1.03E-2</v>
      </c>
      <c r="O112" s="93">
        <v>1001.264075</v>
      </c>
      <c r="P112" s="95">
        <v>5329167</v>
      </c>
      <c r="Q112" s="83"/>
      <c r="R112" s="93">
        <v>53359.032518700646</v>
      </c>
      <c r="S112" s="94">
        <v>5.6610169898795804E-2</v>
      </c>
      <c r="T112" s="94">
        <v>5.576872198428306E-3</v>
      </c>
      <c r="U112" s="94">
        <v>8.5092779129901093E-4</v>
      </c>
    </row>
    <row r="113" spans="2:21">
      <c r="B113" s="86" t="s">
        <v>577</v>
      </c>
      <c r="C113" s="83" t="s">
        <v>578</v>
      </c>
      <c r="D113" s="96" t="s">
        <v>133</v>
      </c>
      <c r="E113" s="96" t="s">
        <v>335</v>
      </c>
      <c r="F113" s="96" t="s">
        <v>374</v>
      </c>
      <c r="G113" s="96" t="s">
        <v>343</v>
      </c>
      <c r="H113" s="83" t="s">
        <v>574</v>
      </c>
      <c r="I113" s="83" t="s">
        <v>173</v>
      </c>
      <c r="J113" s="83"/>
      <c r="K113" s="93">
        <v>4.12</v>
      </c>
      <c r="L113" s="96" t="s">
        <v>177</v>
      </c>
      <c r="M113" s="97">
        <v>1.49E-2</v>
      </c>
      <c r="N113" s="97">
        <v>1.2799999999999999E-2</v>
      </c>
      <c r="O113" s="93">
        <v>71.309539000000001</v>
      </c>
      <c r="P113" s="95">
        <v>5150500</v>
      </c>
      <c r="Q113" s="83"/>
      <c r="R113" s="93">
        <v>3672.7980992478997</v>
      </c>
      <c r="S113" s="94">
        <v>1.179059837962964E-2</v>
      </c>
      <c r="T113" s="94">
        <v>3.8386613555928685E-4</v>
      </c>
      <c r="U113" s="94">
        <v>5.8570889068967044E-5</v>
      </c>
    </row>
    <row r="114" spans="2:21">
      <c r="B114" s="86" t="s">
        <v>579</v>
      </c>
      <c r="C114" s="83" t="s">
        <v>580</v>
      </c>
      <c r="D114" s="96" t="s">
        <v>133</v>
      </c>
      <c r="E114" s="96" t="s">
        <v>335</v>
      </c>
      <c r="F114" s="96" t="s">
        <v>429</v>
      </c>
      <c r="G114" s="96" t="s">
        <v>343</v>
      </c>
      <c r="H114" s="83" t="s">
        <v>574</v>
      </c>
      <c r="I114" s="83" t="s">
        <v>339</v>
      </c>
      <c r="J114" s="83"/>
      <c r="K114" s="93">
        <v>1.7099999999999997</v>
      </c>
      <c r="L114" s="96" t="s">
        <v>177</v>
      </c>
      <c r="M114" s="97">
        <v>6.4000000000000001E-2</v>
      </c>
      <c r="N114" s="97">
        <v>1.5E-3</v>
      </c>
      <c r="O114" s="93">
        <v>114513594.437907</v>
      </c>
      <c r="P114" s="95">
        <v>127.45</v>
      </c>
      <c r="Q114" s="83"/>
      <c r="R114" s="93">
        <v>145947.58388629433</v>
      </c>
      <c r="S114" s="94">
        <v>9.1465956888231878E-2</v>
      </c>
      <c r="T114" s="94">
        <v>1.5253856462221292E-2</v>
      </c>
      <c r="U114" s="94">
        <v>2.3274570272290192E-3</v>
      </c>
    </row>
    <row r="115" spans="2:21">
      <c r="B115" s="86" t="s">
        <v>581</v>
      </c>
      <c r="C115" s="83" t="s">
        <v>582</v>
      </c>
      <c r="D115" s="96" t="s">
        <v>133</v>
      </c>
      <c r="E115" s="96" t="s">
        <v>335</v>
      </c>
      <c r="F115" s="96" t="s">
        <v>583</v>
      </c>
      <c r="G115" s="96" t="s">
        <v>387</v>
      </c>
      <c r="H115" s="83" t="s">
        <v>574</v>
      </c>
      <c r="I115" s="83" t="s">
        <v>173</v>
      </c>
      <c r="J115" s="83"/>
      <c r="K115" s="93">
        <v>1.99</v>
      </c>
      <c r="L115" s="96" t="s">
        <v>177</v>
      </c>
      <c r="M115" s="97">
        <v>4.5999999999999999E-2</v>
      </c>
      <c r="N115" s="97">
        <v>2.3000000000000004E-3</v>
      </c>
      <c r="O115" s="93">
        <v>7512716.7456746986</v>
      </c>
      <c r="P115" s="95">
        <v>130.97999999999999</v>
      </c>
      <c r="Q115" s="93">
        <v>3572.3317015417497</v>
      </c>
      <c r="R115" s="93">
        <v>13675.368174255269</v>
      </c>
      <c r="S115" s="94">
        <v>2.6077240719930377E-2</v>
      </c>
      <c r="T115" s="94">
        <v>1.4292946662319398E-3</v>
      </c>
      <c r="U115" s="94">
        <v>2.1808399227706221E-4</v>
      </c>
    </row>
    <row r="116" spans="2:21">
      <c r="B116" s="86" t="s">
        <v>584</v>
      </c>
      <c r="C116" s="83" t="s">
        <v>585</v>
      </c>
      <c r="D116" s="96" t="s">
        <v>133</v>
      </c>
      <c r="E116" s="96" t="s">
        <v>335</v>
      </c>
      <c r="F116" s="96" t="s">
        <v>586</v>
      </c>
      <c r="G116" s="96" t="s">
        <v>343</v>
      </c>
      <c r="H116" s="83" t="s">
        <v>574</v>
      </c>
      <c r="I116" s="83" t="s">
        <v>339</v>
      </c>
      <c r="J116" s="83"/>
      <c r="K116" s="93">
        <v>1.9899999999999998</v>
      </c>
      <c r="L116" s="96" t="s">
        <v>177</v>
      </c>
      <c r="M116" s="97">
        <v>0.02</v>
      </c>
      <c r="N116" s="97">
        <v>9.9999999999999991E-5</v>
      </c>
      <c r="O116" s="93">
        <v>11960139.035700798</v>
      </c>
      <c r="P116" s="95">
        <v>106.86</v>
      </c>
      <c r="Q116" s="83"/>
      <c r="R116" s="93">
        <v>12780.60475899375</v>
      </c>
      <c r="S116" s="94">
        <v>2.1020256253806446E-2</v>
      </c>
      <c r="T116" s="94">
        <v>1.335777580572752E-3</v>
      </c>
      <c r="U116" s="94">
        <v>2.0381501061183423E-4</v>
      </c>
    </row>
    <row r="117" spans="2:21">
      <c r="B117" s="86" t="s">
        <v>587</v>
      </c>
      <c r="C117" s="83" t="s">
        <v>588</v>
      </c>
      <c r="D117" s="96" t="s">
        <v>133</v>
      </c>
      <c r="E117" s="96" t="s">
        <v>335</v>
      </c>
      <c r="F117" s="96" t="s">
        <v>589</v>
      </c>
      <c r="G117" s="96" t="s">
        <v>387</v>
      </c>
      <c r="H117" s="83" t="s">
        <v>574</v>
      </c>
      <c r="I117" s="83" t="s">
        <v>173</v>
      </c>
      <c r="J117" s="83"/>
      <c r="K117" s="93">
        <v>6.4999999999999991</v>
      </c>
      <c r="L117" s="96" t="s">
        <v>177</v>
      </c>
      <c r="M117" s="97">
        <v>1.5800000000000002E-2</v>
      </c>
      <c r="N117" s="97">
        <v>1.3399999999999999E-2</v>
      </c>
      <c r="O117" s="93">
        <v>23048916.727596197</v>
      </c>
      <c r="P117" s="95">
        <v>102.81</v>
      </c>
      <c r="Q117" s="83"/>
      <c r="R117" s="93">
        <v>23696.591115189789</v>
      </c>
      <c r="S117" s="94">
        <v>5.701733786425079E-2</v>
      </c>
      <c r="T117" s="94">
        <v>2.4766727196845213E-3</v>
      </c>
      <c r="U117" s="94">
        <v>3.7789455668817346E-4</v>
      </c>
    </row>
    <row r="118" spans="2:21">
      <c r="B118" s="86" t="s">
        <v>590</v>
      </c>
      <c r="C118" s="83" t="s">
        <v>591</v>
      </c>
      <c r="D118" s="96" t="s">
        <v>133</v>
      </c>
      <c r="E118" s="96" t="s">
        <v>335</v>
      </c>
      <c r="F118" s="96" t="s">
        <v>589</v>
      </c>
      <c r="G118" s="96" t="s">
        <v>387</v>
      </c>
      <c r="H118" s="83" t="s">
        <v>574</v>
      </c>
      <c r="I118" s="83" t="s">
        <v>173</v>
      </c>
      <c r="J118" s="83"/>
      <c r="K118" s="93">
        <v>7.3699999999999992</v>
      </c>
      <c r="L118" s="96" t="s">
        <v>177</v>
      </c>
      <c r="M118" s="97">
        <v>2.4E-2</v>
      </c>
      <c r="N118" s="97">
        <v>1.9600000000000003E-2</v>
      </c>
      <c r="O118" s="93">
        <v>28470391.079487</v>
      </c>
      <c r="P118" s="95">
        <v>105.27</v>
      </c>
      <c r="Q118" s="83"/>
      <c r="R118" s="93">
        <v>29970.779434816497</v>
      </c>
      <c r="S118" s="94">
        <v>6.1799143048648725E-2</v>
      </c>
      <c r="T118" s="94">
        <v>3.1324257338563354E-3</v>
      </c>
      <c r="U118" s="94">
        <v>4.7795036649212559E-4</v>
      </c>
    </row>
    <row r="119" spans="2:21">
      <c r="B119" s="86" t="s">
        <v>592</v>
      </c>
      <c r="C119" s="83" t="s">
        <v>593</v>
      </c>
      <c r="D119" s="96" t="s">
        <v>133</v>
      </c>
      <c r="E119" s="96" t="s">
        <v>335</v>
      </c>
      <c r="F119" s="96" t="s">
        <v>533</v>
      </c>
      <c r="G119" s="96" t="s">
        <v>387</v>
      </c>
      <c r="H119" s="83" t="s">
        <v>574</v>
      </c>
      <c r="I119" s="83" t="s">
        <v>339</v>
      </c>
      <c r="J119" s="83"/>
      <c r="K119" s="93">
        <v>0.16999999999999996</v>
      </c>
      <c r="L119" s="96" t="s">
        <v>177</v>
      </c>
      <c r="M119" s="97">
        <v>4.6500000000000007E-2</v>
      </c>
      <c r="N119" s="97">
        <v>1.2299999999999998E-2</v>
      </c>
      <c r="O119" s="93">
        <v>7939811.3290393092</v>
      </c>
      <c r="P119" s="95">
        <v>124.2</v>
      </c>
      <c r="Q119" s="83"/>
      <c r="R119" s="93">
        <v>9861.2453823613796</v>
      </c>
      <c r="S119" s="94">
        <v>6.8464193928172573E-2</v>
      </c>
      <c r="T119" s="94">
        <v>1.0306578402728109E-3</v>
      </c>
      <c r="U119" s="94">
        <v>1.5725936840645465E-4</v>
      </c>
    </row>
    <row r="120" spans="2:21">
      <c r="B120" s="86" t="s">
        <v>594</v>
      </c>
      <c r="C120" s="83" t="s">
        <v>595</v>
      </c>
      <c r="D120" s="96" t="s">
        <v>133</v>
      </c>
      <c r="E120" s="96" t="s">
        <v>335</v>
      </c>
      <c r="F120" s="96" t="s">
        <v>533</v>
      </c>
      <c r="G120" s="96" t="s">
        <v>387</v>
      </c>
      <c r="H120" s="83" t="s">
        <v>574</v>
      </c>
      <c r="I120" s="83" t="s">
        <v>339</v>
      </c>
      <c r="J120" s="83"/>
      <c r="K120" s="93">
        <v>7.2999999999999989</v>
      </c>
      <c r="L120" s="96" t="s">
        <v>177</v>
      </c>
      <c r="M120" s="97">
        <v>2.81E-2</v>
      </c>
      <c r="N120" s="97">
        <v>2.5399999999999999E-2</v>
      </c>
      <c r="O120" s="93">
        <v>473805.975034</v>
      </c>
      <c r="P120" s="95">
        <v>103.3</v>
      </c>
      <c r="Q120" s="83"/>
      <c r="R120" s="93">
        <v>489.44156830275</v>
      </c>
      <c r="S120" s="94">
        <v>9.0503719055014026E-4</v>
      </c>
      <c r="T120" s="94">
        <v>5.115447087737458E-5</v>
      </c>
      <c r="U120" s="94">
        <v>7.8052283376731058E-6</v>
      </c>
    </row>
    <row r="121" spans="2:21">
      <c r="B121" s="86" t="s">
        <v>596</v>
      </c>
      <c r="C121" s="83" t="s">
        <v>597</v>
      </c>
      <c r="D121" s="96" t="s">
        <v>133</v>
      </c>
      <c r="E121" s="96" t="s">
        <v>335</v>
      </c>
      <c r="F121" s="96" t="s">
        <v>533</v>
      </c>
      <c r="G121" s="96" t="s">
        <v>387</v>
      </c>
      <c r="H121" s="83" t="s">
        <v>574</v>
      </c>
      <c r="I121" s="83" t="s">
        <v>339</v>
      </c>
      <c r="J121" s="83"/>
      <c r="K121" s="93">
        <v>5.4300000000000006</v>
      </c>
      <c r="L121" s="96" t="s">
        <v>177</v>
      </c>
      <c r="M121" s="97">
        <v>3.7000000000000005E-2</v>
      </c>
      <c r="N121" s="97">
        <v>1.8500000000000003E-2</v>
      </c>
      <c r="O121" s="93">
        <v>23140298.182581019</v>
      </c>
      <c r="P121" s="95">
        <v>110.38</v>
      </c>
      <c r="Q121" s="83"/>
      <c r="R121" s="93">
        <v>25542.261108210696</v>
      </c>
      <c r="S121" s="94">
        <v>3.4197028224296926E-2</v>
      </c>
      <c r="T121" s="94">
        <v>2.6695747493070462E-3</v>
      </c>
      <c r="U121" s="94">
        <v>4.0732784692029531E-4</v>
      </c>
    </row>
    <row r="122" spans="2:21">
      <c r="B122" s="86" t="s">
        <v>598</v>
      </c>
      <c r="C122" s="83" t="s">
        <v>599</v>
      </c>
      <c r="D122" s="96" t="s">
        <v>133</v>
      </c>
      <c r="E122" s="96" t="s">
        <v>335</v>
      </c>
      <c r="F122" s="96" t="s">
        <v>348</v>
      </c>
      <c r="G122" s="96" t="s">
        <v>343</v>
      </c>
      <c r="H122" s="83" t="s">
        <v>574</v>
      </c>
      <c r="I122" s="83" t="s">
        <v>339</v>
      </c>
      <c r="J122" s="83"/>
      <c r="K122" s="93">
        <v>3.29</v>
      </c>
      <c r="L122" s="96" t="s">
        <v>177</v>
      </c>
      <c r="M122" s="97">
        <v>4.4999999999999998E-2</v>
      </c>
      <c r="N122" s="97">
        <v>8.7999999999999988E-3</v>
      </c>
      <c r="O122" s="93">
        <v>104343888.07877998</v>
      </c>
      <c r="P122" s="95">
        <v>135.58000000000001</v>
      </c>
      <c r="Q122" s="93">
        <v>1415.3669199806498</v>
      </c>
      <c r="R122" s="93">
        <v>142884.80920693267</v>
      </c>
      <c r="S122" s="94">
        <v>6.1307197696339258E-2</v>
      </c>
      <c r="T122" s="94">
        <v>1.4933747529335448E-2</v>
      </c>
      <c r="U122" s="94">
        <v>2.2786143108202766E-3</v>
      </c>
    </row>
    <row r="123" spans="2:21">
      <c r="B123" s="86" t="s">
        <v>600</v>
      </c>
      <c r="C123" s="83" t="s">
        <v>601</v>
      </c>
      <c r="D123" s="96" t="s">
        <v>133</v>
      </c>
      <c r="E123" s="96" t="s">
        <v>335</v>
      </c>
      <c r="F123" s="96" t="s">
        <v>602</v>
      </c>
      <c r="G123" s="96" t="s">
        <v>387</v>
      </c>
      <c r="H123" s="83" t="s">
        <v>574</v>
      </c>
      <c r="I123" s="83" t="s">
        <v>173</v>
      </c>
      <c r="J123" s="83"/>
      <c r="K123" s="93">
        <v>2.8899999999999997</v>
      </c>
      <c r="L123" s="96" t="s">
        <v>177</v>
      </c>
      <c r="M123" s="97">
        <v>4.9500000000000002E-2</v>
      </c>
      <c r="N123" s="97">
        <v>8.6000000000000017E-3</v>
      </c>
      <c r="O123" s="93">
        <v>334377.10997712001</v>
      </c>
      <c r="P123" s="95">
        <v>114.04</v>
      </c>
      <c r="Q123" s="83"/>
      <c r="R123" s="93">
        <v>381.32365706189995</v>
      </c>
      <c r="S123" s="94">
        <v>4.5064891906421151E-4</v>
      </c>
      <c r="T123" s="94">
        <v>3.9854420166374195E-5</v>
      </c>
      <c r="U123" s="94">
        <v>6.0810491112263787E-6</v>
      </c>
    </row>
    <row r="124" spans="2:21">
      <c r="B124" s="86" t="s">
        <v>603</v>
      </c>
      <c r="C124" s="83" t="s">
        <v>604</v>
      </c>
      <c r="D124" s="96" t="s">
        <v>133</v>
      </c>
      <c r="E124" s="96" t="s">
        <v>335</v>
      </c>
      <c r="F124" s="96" t="s">
        <v>605</v>
      </c>
      <c r="G124" s="96" t="s">
        <v>418</v>
      </c>
      <c r="H124" s="83" t="s">
        <v>574</v>
      </c>
      <c r="I124" s="83" t="s">
        <v>339</v>
      </c>
      <c r="J124" s="83"/>
      <c r="K124" s="93">
        <v>1.02</v>
      </c>
      <c r="L124" s="96" t="s">
        <v>177</v>
      </c>
      <c r="M124" s="97">
        <v>4.5999999999999999E-2</v>
      </c>
      <c r="N124" s="97">
        <v>-1.7000000000000003E-3</v>
      </c>
      <c r="O124" s="93">
        <v>1915660.0515702299</v>
      </c>
      <c r="P124" s="95">
        <v>108.2</v>
      </c>
      <c r="Q124" s="93">
        <v>45.499383485569993</v>
      </c>
      <c r="R124" s="93">
        <v>2118.2435553576493</v>
      </c>
      <c r="S124" s="94">
        <v>4.4666449626848412E-3</v>
      </c>
      <c r="T124" s="94">
        <v>2.2139032579411672E-4</v>
      </c>
      <c r="U124" s="94">
        <v>3.3780078553001111E-5</v>
      </c>
    </row>
    <row r="125" spans="2:21">
      <c r="B125" s="86" t="s">
        <v>606</v>
      </c>
      <c r="C125" s="83" t="s">
        <v>607</v>
      </c>
      <c r="D125" s="96" t="s">
        <v>133</v>
      </c>
      <c r="E125" s="96" t="s">
        <v>335</v>
      </c>
      <c r="F125" s="96" t="s">
        <v>605</v>
      </c>
      <c r="G125" s="96" t="s">
        <v>418</v>
      </c>
      <c r="H125" s="83" t="s">
        <v>574</v>
      </c>
      <c r="I125" s="83" t="s">
        <v>339</v>
      </c>
      <c r="J125" s="83"/>
      <c r="K125" s="93">
        <v>3.59</v>
      </c>
      <c r="L125" s="96" t="s">
        <v>177</v>
      </c>
      <c r="M125" s="97">
        <v>1.9799999999999998E-2</v>
      </c>
      <c r="N125" s="97">
        <v>9.5999999999999992E-3</v>
      </c>
      <c r="O125" s="93">
        <v>36306708.657141998</v>
      </c>
      <c r="P125" s="95">
        <v>103.74</v>
      </c>
      <c r="Q125" s="93">
        <v>5364.0153232613493</v>
      </c>
      <c r="R125" s="93">
        <v>43209.461668037766</v>
      </c>
      <c r="S125" s="94">
        <v>4.3446287267761292E-2</v>
      </c>
      <c r="T125" s="94">
        <v>4.5160797359112496E-3</v>
      </c>
      <c r="U125" s="94">
        <v>6.8907043559151096E-4</v>
      </c>
    </row>
    <row r="126" spans="2:21">
      <c r="B126" s="86" t="s">
        <v>608</v>
      </c>
      <c r="C126" s="83" t="s">
        <v>609</v>
      </c>
      <c r="D126" s="96" t="s">
        <v>133</v>
      </c>
      <c r="E126" s="96" t="s">
        <v>335</v>
      </c>
      <c r="F126" s="96" t="s">
        <v>473</v>
      </c>
      <c r="G126" s="96" t="s">
        <v>442</v>
      </c>
      <c r="H126" s="83" t="s">
        <v>574</v>
      </c>
      <c r="I126" s="83" t="s">
        <v>339</v>
      </c>
      <c r="J126" s="83"/>
      <c r="K126" s="93">
        <v>0.74</v>
      </c>
      <c r="L126" s="96" t="s">
        <v>177</v>
      </c>
      <c r="M126" s="97">
        <v>4.4999999999999998E-2</v>
      </c>
      <c r="N126" s="97">
        <v>8.7999999999999971E-3</v>
      </c>
      <c r="O126" s="93">
        <v>681467.19665128994</v>
      </c>
      <c r="P126" s="95">
        <v>125.98</v>
      </c>
      <c r="Q126" s="83"/>
      <c r="R126" s="93">
        <v>858.51236125745993</v>
      </c>
      <c r="S126" s="94">
        <v>1.3063414854971478E-2</v>
      </c>
      <c r="T126" s="94">
        <v>8.9728270800745684E-5</v>
      </c>
      <c r="U126" s="94">
        <v>1.3690878430220425E-5</v>
      </c>
    </row>
    <row r="127" spans="2:21">
      <c r="B127" s="86" t="s">
        <v>610</v>
      </c>
      <c r="C127" s="83" t="s">
        <v>611</v>
      </c>
      <c r="D127" s="96" t="s">
        <v>133</v>
      </c>
      <c r="E127" s="96" t="s">
        <v>335</v>
      </c>
      <c r="F127" s="96" t="s">
        <v>612</v>
      </c>
      <c r="G127" s="96" t="s">
        <v>418</v>
      </c>
      <c r="H127" s="83" t="s">
        <v>574</v>
      </c>
      <c r="I127" s="83" t="s">
        <v>339</v>
      </c>
      <c r="J127" s="83"/>
      <c r="K127" s="93">
        <v>0.5</v>
      </c>
      <c r="L127" s="96" t="s">
        <v>177</v>
      </c>
      <c r="M127" s="97">
        <v>3.3500000000000002E-2</v>
      </c>
      <c r="N127" s="97">
        <v>-5.2999999999999983E-3</v>
      </c>
      <c r="O127" s="93">
        <v>8657504.5529769994</v>
      </c>
      <c r="P127" s="95">
        <v>111.38</v>
      </c>
      <c r="Q127" s="93">
        <v>158.42777761677996</v>
      </c>
      <c r="R127" s="93">
        <v>9801.1563407124504</v>
      </c>
      <c r="S127" s="94">
        <v>4.4067528821571375E-2</v>
      </c>
      <c r="T127" s="94">
        <v>1.0243775744961652E-3</v>
      </c>
      <c r="U127" s="94">
        <v>1.5630111573435688E-4</v>
      </c>
    </row>
    <row r="128" spans="2:21">
      <c r="B128" s="86" t="s">
        <v>613</v>
      </c>
      <c r="C128" s="83" t="s">
        <v>614</v>
      </c>
      <c r="D128" s="96" t="s">
        <v>133</v>
      </c>
      <c r="E128" s="96" t="s">
        <v>335</v>
      </c>
      <c r="F128" s="96" t="s">
        <v>615</v>
      </c>
      <c r="G128" s="96" t="s">
        <v>387</v>
      </c>
      <c r="H128" s="83" t="s">
        <v>574</v>
      </c>
      <c r="I128" s="83" t="s">
        <v>173</v>
      </c>
      <c r="J128" s="83"/>
      <c r="K128" s="93">
        <v>1.48</v>
      </c>
      <c r="L128" s="96" t="s">
        <v>177</v>
      </c>
      <c r="M128" s="97">
        <v>4.4999999999999998E-2</v>
      </c>
      <c r="N128" s="97">
        <v>-1.8E-3</v>
      </c>
      <c r="O128" s="93">
        <v>14357662.415032508</v>
      </c>
      <c r="P128" s="95">
        <v>115.5</v>
      </c>
      <c r="Q128" s="83"/>
      <c r="R128" s="93">
        <v>16583.100139816488</v>
      </c>
      <c r="S128" s="94">
        <v>4.1317014143978439E-2</v>
      </c>
      <c r="T128" s="94">
        <v>1.7331991561331849E-3</v>
      </c>
      <c r="U128" s="94">
        <v>2.6445420969577925E-4</v>
      </c>
    </row>
    <row r="129" spans="2:21">
      <c r="B129" s="86" t="s">
        <v>616</v>
      </c>
      <c r="C129" s="83" t="s">
        <v>617</v>
      </c>
      <c r="D129" s="96" t="s">
        <v>133</v>
      </c>
      <c r="E129" s="96" t="s">
        <v>335</v>
      </c>
      <c r="F129" s="96" t="s">
        <v>615</v>
      </c>
      <c r="G129" s="96" t="s">
        <v>387</v>
      </c>
      <c r="H129" s="83" t="s">
        <v>574</v>
      </c>
      <c r="I129" s="83" t="s">
        <v>173</v>
      </c>
      <c r="J129" s="83"/>
      <c r="K129" s="93">
        <v>0.34</v>
      </c>
      <c r="L129" s="96" t="s">
        <v>177</v>
      </c>
      <c r="M129" s="97">
        <v>4.2000000000000003E-2</v>
      </c>
      <c r="N129" s="97">
        <v>5.0999999999999986E-3</v>
      </c>
      <c r="O129" s="93">
        <v>2435583.3218978797</v>
      </c>
      <c r="P129" s="95">
        <v>110.61</v>
      </c>
      <c r="Q129" s="83"/>
      <c r="R129" s="93">
        <v>2693.9986390137797</v>
      </c>
      <c r="S129" s="94">
        <v>2.9522222083610664E-2</v>
      </c>
      <c r="T129" s="94">
        <v>2.8156593932347209E-4</v>
      </c>
      <c r="U129" s="94">
        <v>4.296176679843519E-5</v>
      </c>
    </row>
    <row r="130" spans="2:21">
      <c r="B130" s="86" t="s">
        <v>618</v>
      </c>
      <c r="C130" s="83" t="s">
        <v>619</v>
      </c>
      <c r="D130" s="96" t="s">
        <v>133</v>
      </c>
      <c r="E130" s="96" t="s">
        <v>335</v>
      </c>
      <c r="F130" s="96" t="s">
        <v>615</v>
      </c>
      <c r="G130" s="96" t="s">
        <v>387</v>
      </c>
      <c r="H130" s="83" t="s">
        <v>574</v>
      </c>
      <c r="I130" s="83" t="s">
        <v>173</v>
      </c>
      <c r="J130" s="83"/>
      <c r="K130" s="93">
        <v>3.63</v>
      </c>
      <c r="L130" s="96" t="s">
        <v>177</v>
      </c>
      <c r="M130" s="97">
        <v>3.3000000000000002E-2</v>
      </c>
      <c r="N130" s="97">
        <v>9.6000000000000009E-3</v>
      </c>
      <c r="O130" s="93">
        <v>28068.303940669997</v>
      </c>
      <c r="P130" s="95">
        <v>108.75</v>
      </c>
      <c r="Q130" s="83"/>
      <c r="R130" s="93">
        <v>30.524282611269999</v>
      </c>
      <c r="S130" s="94">
        <v>4.6778894645038687E-5</v>
      </c>
      <c r="T130" s="94">
        <v>3.1902756672377826E-6</v>
      </c>
      <c r="U130" s="94">
        <v>4.8677719886116264E-7</v>
      </c>
    </row>
    <row r="131" spans="2:21">
      <c r="B131" s="86" t="s">
        <v>620</v>
      </c>
      <c r="C131" s="83" t="s">
        <v>621</v>
      </c>
      <c r="D131" s="96" t="s">
        <v>133</v>
      </c>
      <c r="E131" s="96" t="s">
        <v>335</v>
      </c>
      <c r="F131" s="96" t="s">
        <v>615</v>
      </c>
      <c r="G131" s="96" t="s">
        <v>387</v>
      </c>
      <c r="H131" s="83" t="s">
        <v>574</v>
      </c>
      <c r="I131" s="83" t="s">
        <v>173</v>
      </c>
      <c r="J131" s="83"/>
      <c r="K131" s="93">
        <v>5.67</v>
      </c>
      <c r="L131" s="96" t="s">
        <v>177</v>
      </c>
      <c r="M131" s="97">
        <v>1.6E-2</v>
      </c>
      <c r="N131" s="97">
        <v>1.2699999999999999E-2</v>
      </c>
      <c r="O131" s="93">
        <v>11382569.49547746</v>
      </c>
      <c r="P131" s="95">
        <v>103.44</v>
      </c>
      <c r="Q131" s="83"/>
      <c r="R131" s="93">
        <v>11774.130359726631</v>
      </c>
      <c r="S131" s="94">
        <v>8.3942237440424214E-2</v>
      </c>
      <c r="T131" s="94">
        <v>1.2305849106394008E-3</v>
      </c>
      <c r="U131" s="94">
        <v>1.8776455022788302E-4</v>
      </c>
    </row>
    <row r="132" spans="2:21">
      <c r="B132" s="86" t="s">
        <v>622</v>
      </c>
      <c r="C132" s="83" t="s">
        <v>623</v>
      </c>
      <c r="D132" s="96" t="s">
        <v>133</v>
      </c>
      <c r="E132" s="96" t="s">
        <v>335</v>
      </c>
      <c r="F132" s="96" t="s">
        <v>573</v>
      </c>
      <c r="G132" s="96" t="s">
        <v>343</v>
      </c>
      <c r="H132" s="83" t="s">
        <v>624</v>
      </c>
      <c r="I132" s="83" t="s">
        <v>173</v>
      </c>
      <c r="J132" s="83"/>
      <c r="K132" s="93">
        <v>2.1</v>
      </c>
      <c r="L132" s="96" t="s">
        <v>177</v>
      </c>
      <c r="M132" s="97">
        <v>5.2999999999999999E-2</v>
      </c>
      <c r="N132" s="97">
        <v>-5.0000000000000001E-4</v>
      </c>
      <c r="O132" s="93">
        <v>21354100.569759998</v>
      </c>
      <c r="P132" s="95">
        <v>122.16</v>
      </c>
      <c r="Q132" s="83"/>
      <c r="R132" s="93">
        <v>26086.170621645328</v>
      </c>
      <c r="S132" s="94">
        <v>8.2129260746905838E-2</v>
      </c>
      <c r="T132" s="94">
        <v>2.726421991484295E-3</v>
      </c>
      <c r="U132" s="94">
        <v>4.1600168711354173E-4</v>
      </c>
    </row>
    <row r="133" spans="2:21">
      <c r="B133" s="86" t="s">
        <v>625</v>
      </c>
      <c r="C133" s="83" t="s">
        <v>626</v>
      </c>
      <c r="D133" s="96" t="s">
        <v>133</v>
      </c>
      <c r="E133" s="96" t="s">
        <v>335</v>
      </c>
      <c r="F133" s="96" t="s">
        <v>627</v>
      </c>
      <c r="G133" s="96" t="s">
        <v>387</v>
      </c>
      <c r="H133" s="83" t="s">
        <v>624</v>
      </c>
      <c r="I133" s="83" t="s">
        <v>173</v>
      </c>
      <c r="J133" s="83"/>
      <c r="K133" s="93">
        <v>1.9599999999999997</v>
      </c>
      <c r="L133" s="96" t="s">
        <v>177</v>
      </c>
      <c r="M133" s="97">
        <v>5.3499999999999999E-2</v>
      </c>
      <c r="N133" s="97">
        <v>8.7999999999999988E-3</v>
      </c>
      <c r="O133" s="93">
        <v>290585.06245537999</v>
      </c>
      <c r="P133" s="95">
        <v>110.76</v>
      </c>
      <c r="Q133" s="83"/>
      <c r="R133" s="93">
        <v>321.85202903112003</v>
      </c>
      <c r="S133" s="94">
        <v>1.2368558684735791E-3</v>
      </c>
      <c r="T133" s="94">
        <v>3.3638683986302193E-5</v>
      </c>
      <c r="U133" s="94">
        <v>5.1326424648455232E-6</v>
      </c>
    </row>
    <row r="134" spans="2:21">
      <c r="B134" s="86" t="s">
        <v>628</v>
      </c>
      <c r="C134" s="83" t="s">
        <v>629</v>
      </c>
      <c r="D134" s="96" t="s">
        <v>133</v>
      </c>
      <c r="E134" s="96" t="s">
        <v>335</v>
      </c>
      <c r="F134" s="96" t="s">
        <v>630</v>
      </c>
      <c r="G134" s="96" t="s">
        <v>387</v>
      </c>
      <c r="H134" s="83" t="s">
        <v>624</v>
      </c>
      <c r="I134" s="83" t="s">
        <v>339</v>
      </c>
      <c r="J134" s="83"/>
      <c r="K134" s="93">
        <v>1.7300000000000002</v>
      </c>
      <c r="L134" s="96" t="s">
        <v>177</v>
      </c>
      <c r="M134" s="97">
        <v>4.2500000000000003E-2</v>
      </c>
      <c r="N134" s="97">
        <v>4.3000000000000009E-3</v>
      </c>
      <c r="O134" s="93">
        <v>382846.65298319992</v>
      </c>
      <c r="P134" s="95">
        <v>114.75</v>
      </c>
      <c r="Q134" s="93">
        <v>78.869942388089996</v>
      </c>
      <c r="R134" s="93">
        <v>522.74872032613996</v>
      </c>
      <c r="S134" s="94">
        <v>2.4868672028468945E-3</v>
      </c>
      <c r="T134" s="94">
        <v>5.4635600900917811E-5</v>
      </c>
      <c r="U134" s="94">
        <v>8.3363845443713936E-6</v>
      </c>
    </row>
    <row r="135" spans="2:21">
      <c r="B135" s="86" t="s">
        <v>631</v>
      </c>
      <c r="C135" s="83" t="s">
        <v>632</v>
      </c>
      <c r="D135" s="96" t="s">
        <v>133</v>
      </c>
      <c r="E135" s="96" t="s">
        <v>335</v>
      </c>
      <c r="F135" s="96" t="s">
        <v>630</v>
      </c>
      <c r="G135" s="96" t="s">
        <v>387</v>
      </c>
      <c r="H135" s="83" t="s">
        <v>624</v>
      </c>
      <c r="I135" s="83" t="s">
        <v>339</v>
      </c>
      <c r="J135" s="83"/>
      <c r="K135" s="93">
        <v>2.3500000000000005</v>
      </c>
      <c r="L135" s="96" t="s">
        <v>177</v>
      </c>
      <c r="M135" s="97">
        <v>4.5999999999999999E-2</v>
      </c>
      <c r="N135" s="97">
        <v>5.1999999999999998E-3</v>
      </c>
      <c r="O135" s="93">
        <v>0.76193754000000002</v>
      </c>
      <c r="P135" s="95">
        <v>111.6</v>
      </c>
      <c r="Q135" s="83"/>
      <c r="R135" s="93">
        <v>8.498534099999999E-4</v>
      </c>
      <c r="S135" s="94">
        <v>2.1579920735721503E-9</v>
      </c>
      <c r="T135" s="94">
        <v>8.8823271923220112E-11</v>
      </c>
      <c r="U135" s="94">
        <v>1.3552792300830918E-11</v>
      </c>
    </row>
    <row r="136" spans="2:21">
      <c r="B136" s="86" t="s">
        <v>633</v>
      </c>
      <c r="C136" s="83" t="s">
        <v>634</v>
      </c>
      <c r="D136" s="96" t="s">
        <v>133</v>
      </c>
      <c r="E136" s="96" t="s">
        <v>335</v>
      </c>
      <c r="F136" s="96" t="s">
        <v>635</v>
      </c>
      <c r="G136" s="96" t="s">
        <v>387</v>
      </c>
      <c r="H136" s="83" t="s">
        <v>624</v>
      </c>
      <c r="I136" s="83" t="s">
        <v>173</v>
      </c>
      <c r="J136" s="83"/>
      <c r="K136" s="93">
        <v>7.48</v>
      </c>
      <c r="L136" s="96" t="s">
        <v>177</v>
      </c>
      <c r="M136" s="97">
        <v>1.9E-2</v>
      </c>
      <c r="N136" s="97">
        <v>2.2200000000000001E-2</v>
      </c>
      <c r="O136" s="93">
        <v>15710565.968999999</v>
      </c>
      <c r="P136" s="95">
        <v>98.3</v>
      </c>
      <c r="Q136" s="83"/>
      <c r="R136" s="93">
        <v>15443.485663736898</v>
      </c>
      <c r="S136" s="94">
        <v>5.9609068026255874E-2</v>
      </c>
      <c r="T136" s="94">
        <v>1.6140912190402978E-3</v>
      </c>
      <c r="U136" s="94">
        <v>2.4628053631212246E-4</v>
      </c>
    </row>
    <row r="137" spans="2:21">
      <c r="B137" s="86" t="s">
        <v>636</v>
      </c>
      <c r="C137" s="83" t="s">
        <v>637</v>
      </c>
      <c r="D137" s="96" t="s">
        <v>133</v>
      </c>
      <c r="E137" s="96" t="s">
        <v>335</v>
      </c>
      <c r="F137" s="96" t="s">
        <v>429</v>
      </c>
      <c r="G137" s="96" t="s">
        <v>343</v>
      </c>
      <c r="H137" s="83" t="s">
        <v>624</v>
      </c>
      <c r="I137" s="83" t="s">
        <v>339</v>
      </c>
      <c r="J137" s="83"/>
      <c r="K137" s="93">
        <v>3.2600000000000007</v>
      </c>
      <c r="L137" s="96" t="s">
        <v>177</v>
      </c>
      <c r="M137" s="97">
        <v>5.0999999999999997E-2</v>
      </c>
      <c r="N137" s="97">
        <v>8.8000000000000023E-3</v>
      </c>
      <c r="O137" s="93">
        <v>88976765.455935001</v>
      </c>
      <c r="P137" s="95">
        <v>138.36000000000001</v>
      </c>
      <c r="Q137" s="93">
        <v>1370.5020350973</v>
      </c>
      <c r="R137" s="93">
        <v>124478.76025667506</v>
      </c>
      <c r="S137" s="94">
        <v>7.7557076263100835E-2</v>
      </c>
      <c r="T137" s="94">
        <v>1.3010021070509059E-2</v>
      </c>
      <c r="U137" s="94">
        <v>1.9850891504025895E-3</v>
      </c>
    </row>
    <row r="138" spans="2:21">
      <c r="B138" s="86" t="s">
        <v>638</v>
      </c>
      <c r="C138" s="83" t="s">
        <v>639</v>
      </c>
      <c r="D138" s="96" t="s">
        <v>133</v>
      </c>
      <c r="E138" s="96" t="s">
        <v>335</v>
      </c>
      <c r="F138" s="96" t="s">
        <v>640</v>
      </c>
      <c r="G138" s="96" t="s">
        <v>387</v>
      </c>
      <c r="H138" s="83" t="s">
        <v>624</v>
      </c>
      <c r="I138" s="83" t="s">
        <v>339</v>
      </c>
      <c r="J138" s="83"/>
      <c r="K138" s="93">
        <v>1.5000000000000002</v>
      </c>
      <c r="L138" s="96" t="s">
        <v>177</v>
      </c>
      <c r="M138" s="97">
        <v>5.4000000000000006E-2</v>
      </c>
      <c r="N138" s="97">
        <v>2.0000000000000004E-4</v>
      </c>
      <c r="O138" s="93">
        <v>7749332.3948232494</v>
      </c>
      <c r="P138" s="95">
        <v>130.16999999999999</v>
      </c>
      <c r="Q138" s="93">
        <v>252.03233190099999</v>
      </c>
      <c r="R138" s="93">
        <v>10339.338633406509</v>
      </c>
      <c r="S138" s="94">
        <v>5.0703845345309223E-2</v>
      </c>
      <c r="T138" s="94">
        <v>1.0806262305181802E-3</v>
      </c>
      <c r="U138" s="94">
        <v>1.6488362272561267E-4</v>
      </c>
    </row>
    <row r="139" spans="2:21">
      <c r="B139" s="86" t="s">
        <v>641</v>
      </c>
      <c r="C139" s="83" t="s">
        <v>642</v>
      </c>
      <c r="D139" s="96" t="s">
        <v>133</v>
      </c>
      <c r="E139" s="96" t="s">
        <v>335</v>
      </c>
      <c r="F139" s="96" t="s">
        <v>643</v>
      </c>
      <c r="G139" s="96" t="s">
        <v>387</v>
      </c>
      <c r="H139" s="83" t="s">
        <v>624</v>
      </c>
      <c r="I139" s="83" t="s">
        <v>173</v>
      </c>
      <c r="J139" s="83"/>
      <c r="K139" s="93">
        <v>7.2799999999999994</v>
      </c>
      <c r="L139" s="96" t="s">
        <v>177</v>
      </c>
      <c r="M139" s="97">
        <v>2.6000000000000002E-2</v>
      </c>
      <c r="N139" s="97">
        <v>2.4499999999999997E-2</v>
      </c>
      <c r="O139" s="93">
        <v>43687861.354731999</v>
      </c>
      <c r="P139" s="95">
        <v>101.64</v>
      </c>
      <c r="Q139" s="83"/>
      <c r="R139" s="93">
        <v>44404.342296969829</v>
      </c>
      <c r="S139" s="94">
        <v>7.1291038584115798E-2</v>
      </c>
      <c r="T139" s="94">
        <v>4.64096386977549E-3</v>
      </c>
      <c r="U139" s="94">
        <v>7.0812545001829605E-4</v>
      </c>
    </row>
    <row r="140" spans="2:21">
      <c r="B140" s="86" t="s">
        <v>644</v>
      </c>
      <c r="C140" s="83" t="s">
        <v>645</v>
      </c>
      <c r="D140" s="96" t="s">
        <v>133</v>
      </c>
      <c r="E140" s="96" t="s">
        <v>335</v>
      </c>
      <c r="F140" s="96" t="s">
        <v>643</v>
      </c>
      <c r="G140" s="96" t="s">
        <v>387</v>
      </c>
      <c r="H140" s="83" t="s">
        <v>624</v>
      </c>
      <c r="I140" s="83" t="s">
        <v>173</v>
      </c>
      <c r="J140" s="83"/>
      <c r="K140" s="93">
        <v>4.1100000000000012</v>
      </c>
      <c r="L140" s="96" t="s">
        <v>177</v>
      </c>
      <c r="M140" s="97">
        <v>4.4000000000000004E-2</v>
      </c>
      <c r="N140" s="97">
        <v>1.6700000000000007E-2</v>
      </c>
      <c r="O140" s="93">
        <v>944420.40861839999</v>
      </c>
      <c r="P140" s="95">
        <v>111.6</v>
      </c>
      <c r="Q140" s="83"/>
      <c r="R140" s="93">
        <v>1053.9732143103797</v>
      </c>
      <c r="S140" s="94">
        <v>6.9186280886889759E-3</v>
      </c>
      <c r="T140" s="94">
        <v>1.101570556909117E-4</v>
      </c>
      <c r="U140" s="94">
        <v>1.6807934046164185E-5</v>
      </c>
    </row>
    <row r="141" spans="2:21">
      <c r="B141" s="86" t="s">
        <v>646</v>
      </c>
      <c r="C141" s="83" t="s">
        <v>647</v>
      </c>
      <c r="D141" s="96" t="s">
        <v>133</v>
      </c>
      <c r="E141" s="96" t="s">
        <v>335</v>
      </c>
      <c r="F141" s="96" t="s">
        <v>648</v>
      </c>
      <c r="G141" s="96" t="s">
        <v>564</v>
      </c>
      <c r="H141" s="83" t="s">
        <v>624</v>
      </c>
      <c r="I141" s="83" t="s">
        <v>173</v>
      </c>
      <c r="J141" s="83"/>
      <c r="K141" s="93">
        <v>1.93</v>
      </c>
      <c r="L141" s="96" t="s">
        <v>177</v>
      </c>
      <c r="M141" s="97">
        <v>4.5999999999999999E-2</v>
      </c>
      <c r="N141" s="97">
        <v>1.0399999999999998E-2</v>
      </c>
      <c r="O141" s="93">
        <v>0.94753770999999987</v>
      </c>
      <c r="P141" s="95">
        <v>131.25</v>
      </c>
      <c r="Q141" s="83"/>
      <c r="R141" s="93">
        <v>1.2405906099999999E-3</v>
      </c>
      <c r="S141" s="94">
        <v>1.7292230881948463E-9</v>
      </c>
      <c r="T141" s="94">
        <v>1.2966155786493051E-10</v>
      </c>
      <c r="U141" s="94">
        <v>1.9783961174776168E-11</v>
      </c>
    </row>
    <row r="142" spans="2:21">
      <c r="B142" s="86" t="s">
        <v>649</v>
      </c>
      <c r="C142" s="83" t="s">
        <v>650</v>
      </c>
      <c r="D142" s="96" t="s">
        <v>133</v>
      </c>
      <c r="E142" s="96" t="s">
        <v>335</v>
      </c>
      <c r="F142" s="96" t="s">
        <v>651</v>
      </c>
      <c r="G142" s="96" t="s">
        <v>387</v>
      </c>
      <c r="H142" s="83" t="s">
        <v>624</v>
      </c>
      <c r="I142" s="83" t="s">
        <v>173</v>
      </c>
      <c r="J142" s="83"/>
      <c r="K142" s="93">
        <v>4.2700000000000005</v>
      </c>
      <c r="L142" s="96" t="s">
        <v>177</v>
      </c>
      <c r="M142" s="97">
        <v>4.3400000000000001E-2</v>
      </c>
      <c r="N142" s="97">
        <v>2.9100000000000001E-2</v>
      </c>
      <c r="O142" s="93">
        <v>137.16829405999997</v>
      </c>
      <c r="P142" s="95">
        <v>107.32</v>
      </c>
      <c r="Q142" s="83"/>
      <c r="R142" s="93">
        <v>0.14721024009999997</v>
      </c>
      <c r="S142" s="94">
        <v>8.5132277878398428E-8</v>
      </c>
      <c r="T142" s="94">
        <v>1.5385824228539392E-8</v>
      </c>
      <c r="U142" s="94">
        <v>2.3475928732588727E-9</v>
      </c>
    </row>
    <row r="143" spans="2:21">
      <c r="B143" s="86" t="s">
        <v>652</v>
      </c>
      <c r="C143" s="83" t="s">
        <v>653</v>
      </c>
      <c r="D143" s="96" t="s">
        <v>133</v>
      </c>
      <c r="E143" s="96" t="s">
        <v>335</v>
      </c>
      <c r="F143" s="96" t="s">
        <v>654</v>
      </c>
      <c r="G143" s="96" t="s">
        <v>387</v>
      </c>
      <c r="H143" s="83" t="s">
        <v>655</v>
      </c>
      <c r="I143" s="83" t="s">
        <v>173</v>
      </c>
      <c r="J143" s="83"/>
      <c r="K143" s="93">
        <v>1</v>
      </c>
      <c r="L143" s="96" t="s">
        <v>177</v>
      </c>
      <c r="M143" s="97">
        <v>5.5999999999999994E-2</v>
      </c>
      <c r="N143" s="97">
        <v>3.0000000000000005E-3</v>
      </c>
      <c r="O143" s="93">
        <v>6776370.7241888689</v>
      </c>
      <c r="P143" s="95">
        <v>111.49</v>
      </c>
      <c r="Q143" s="93">
        <v>200.93293217031996</v>
      </c>
      <c r="R143" s="93">
        <v>7755.9084725939592</v>
      </c>
      <c r="S143" s="94">
        <v>5.351907124051359E-2</v>
      </c>
      <c r="T143" s="94">
        <v>8.1061646534173466E-4</v>
      </c>
      <c r="U143" s="94">
        <v>1.2368511486389246E-4</v>
      </c>
    </row>
    <row r="144" spans="2:21">
      <c r="B144" s="86" t="s">
        <v>656</v>
      </c>
      <c r="C144" s="83" t="s">
        <v>657</v>
      </c>
      <c r="D144" s="96" t="s">
        <v>133</v>
      </c>
      <c r="E144" s="96" t="s">
        <v>335</v>
      </c>
      <c r="F144" s="96" t="s">
        <v>658</v>
      </c>
      <c r="G144" s="96" t="s">
        <v>659</v>
      </c>
      <c r="H144" s="83" t="s">
        <v>655</v>
      </c>
      <c r="I144" s="83" t="s">
        <v>173</v>
      </c>
      <c r="J144" s="83"/>
      <c r="K144" s="93">
        <v>0.40999999999999992</v>
      </c>
      <c r="L144" s="96" t="s">
        <v>177</v>
      </c>
      <c r="M144" s="97">
        <v>4.2000000000000003E-2</v>
      </c>
      <c r="N144" s="97">
        <v>5.8999999999999999E-3</v>
      </c>
      <c r="O144" s="93">
        <v>3159961.50252706</v>
      </c>
      <c r="P144" s="95">
        <v>104.02</v>
      </c>
      <c r="Q144" s="83"/>
      <c r="R144" s="93">
        <v>3286.9921883120701</v>
      </c>
      <c r="S144" s="94">
        <v>1.7582293774191165E-2</v>
      </c>
      <c r="T144" s="94">
        <v>3.4354324818434669E-4</v>
      </c>
      <c r="U144" s="94">
        <v>5.2418360506016205E-5</v>
      </c>
    </row>
    <row r="145" spans="2:21">
      <c r="B145" s="86" t="s">
        <v>660</v>
      </c>
      <c r="C145" s="83" t="s">
        <v>661</v>
      </c>
      <c r="D145" s="96" t="s">
        <v>133</v>
      </c>
      <c r="E145" s="96" t="s">
        <v>335</v>
      </c>
      <c r="F145" s="96" t="s">
        <v>662</v>
      </c>
      <c r="G145" s="96" t="s">
        <v>387</v>
      </c>
      <c r="H145" s="83" t="s">
        <v>655</v>
      </c>
      <c r="I145" s="83" t="s">
        <v>173</v>
      </c>
      <c r="J145" s="83"/>
      <c r="K145" s="93">
        <v>1.58</v>
      </c>
      <c r="L145" s="96" t="s">
        <v>177</v>
      </c>
      <c r="M145" s="97">
        <v>4.8000000000000001E-2</v>
      </c>
      <c r="N145" s="97">
        <v>1.0999999999999998E-3</v>
      </c>
      <c r="O145" s="93">
        <v>10706031.985867821</v>
      </c>
      <c r="P145" s="95">
        <v>107.37</v>
      </c>
      <c r="Q145" s="93">
        <v>256.94476789526999</v>
      </c>
      <c r="R145" s="93">
        <v>11752.011674372339</v>
      </c>
      <c r="S145" s="94">
        <v>5.2896878499937849E-2</v>
      </c>
      <c r="T145" s="94">
        <v>1.2282731543050839E-3</v>
      </c>
      <c r="U145" s="94">
        <v>1.8741181886851348E-4</v>
      </c>
    </row>
    <row r="146" spans="2:21">
      <c r="B146" s="86" t="s">
        <v>663</v>
      </c>
      <c r="C146" s="83" t="s">
        <v>664</v>
      </c>
      <c r="D146" s="96" t="s">
        <v>133</v>
      </c>
      <c r="E146" s="96" t="s">
        <v>335</v>
      </c>
      <c r="F146" s="96" t="s">
        <v>665</v>
      </c>
      <c r="G146" s="96" t="s">
        <v>486</v>
      </c>
      <c r="H146" s="83" t="s">
        <v>655</v>
      </c>
      <c r="I146" s="83" t="s">
        <v>339</v>
      </c>
      <c r="J146" s="83"/>
      <c r="K146" s="93">
        <v>1.2399999999999998</v>
      </c>
      <c r="L146" s="96" t="s">
        <v>177</v>
      </c>
      <c r="M146" s="97">
        <v>4.8000000000000001E-2</v>
      </c>
      <c r="N146" s="97">
        <v>3.0999999999999995E-3</v>
      </c>
      <c r="O146" s="93">
        <v>12386101.536175849</v>
      </c>
      <c r="P146" s="95">
        <v>124.59</v>
      </c>
      <c r="Q146" s="83"/>
      <c r="R146" s="93">
        <v>15431.844156821258</v>
      </c>
      <c r="S146" s="94">
        <v>3.0271200596553929E-2</v>
      </c>
      <c r="T146" s="94">
        <v>1.6128744954004364E-3</v>
      </c>
      <c r="U146" s="94">
        <v>2.4609488673604281E-4</v>
      </c>
    </row>
    <row r="147" spans="2:21">
      <c r="B147" s="86" t="s">
        <v>666</v>
      </c>
      <c r="C147" s="83" t="s">
        <v>667</v>
      </c>
      <c r="D147" s="96" t="s">
        <v>133</v>
      </c>
      <c r="E147" s="96" t="s">
        <v>335</v>
      </c>
      <c r="F147" s="96" t="s">
        <v>668</v>
      </c>
      <c r="G147" s="96" t="s">
        <v>387</v>
      </c>
      <c r="H147" s="83" t="s">
        <v>655</v>
      </c>
      <c r="I147" s="83" t="s">
        <v>339</v>
      </c>
      <c r="J147" s="83"/>
      <c r="K147" s="93">
        <v>1.44</v>
      </c>
      <c r="L147" s="96" t="s">
        <v>177</v>
      </c>
      <c r="M147" s="97">
        <v>5.4000000000000006E-2</v>
      </c>
      <c r="N147" s="97">
        <v>2.52E-2</v>
      </c>
      <c r="O147" s="93">
        <v>5623436.4467722001</v>
      </c>
      <c r="P147" s="95">
        <v>107.54</v>
      </c>
      <c r="Q147" s="83"/>
      <c r="R147" s="93">
        <v>6047.4434931614196</v>
      </c>
      <c r="S147" s="94">
        <v>8.926089598051111E-2</v>
      </c>
      <c r="T147" s="94">
        <v>6.3205455377696835E-4</v>
      </c>
      <c r="U147" s="94">
        <v>9.6439862039064035E-5</v>
      </c>
    </row>
    <row r="148" spans="2:21">
      <c r="B148" s="86" t="s">
        <v>669</v>
      </c>
      <c r="C148" s="83" t="s">
        <v>670</v>
      </c>
      <c r="D148" s="96" t="s">
        <v>133</v>
      </c>
      <c r="E148" s="96" t="s">
        <v>335</v>
      </c>
      <c r="F148" s="96" t="s">
        <v>668</v>
      </c>
      <c r="G148" s="96" t="s">
        <v>387</v>
      </c>
      <c r="H148" s="83" t="s">
        <v>655</v>
      </c>
      <c r="I148" s="83" t="s">
        <v>339</v>
      </c>
      <c r="J148" s="83"/>
      <c r="K148" s="93">
        <v>0.91999999999999982</v>
      </c>
      <c r="L148" s="96" t="s">
        <v>177</v>
      </c>
      <c r="M148" s="97">
        <v>6.4000000000000001E-2</v>
      </c>
      <c r="N148" s="97">
        <v>1.9599999999999996E-2</v>
      </c>
      <c r="O148" s="93">
        <v>2418637.6942502595</v>
      </c>
      <c r="P148" s="95">
        <v>114.3</v>
      </c>
      <c r="Q148" s="83"/>
      <c r="R148" s="93">
        <v>2764.5030249394604</v>
      </c>
      <c r="S148" s="94">
        <v>7.0483805653836232E-2</v>
      </c>
      <c r="T148" s="94">
        <v>2.8893477513582285E-4</v>
      </c>
      <c r="U148" s="94">
        <v>4.4086115171348557E-5</v>
      </c>
    </row>
    <row r="149" spans="2:21">
      <c r="B149" s="86" t="s">
        <v>671</v>
      </c>
      <c r="C149" s="83" t="s">
        <v>672</v>
      </c>
      <c r="D149" s="96" t="s">
        <v>133</v>
      </c>
      <c r="E149" s="96" t="s">
        <v>335</v>
      </c>
      <c r="F149" s="96" t="s">
        <v>668</v>
      </c>
      <c r="G149" s="96" t="s">
        <v>387</v>
      </c>
      <c r="H149" s="83" t="s">
        <v>655</v>
      </c>
      <c r="I149" s="83" t="s">
        <v>339</v>
      </c>
      <c r="J149" s="83"/>
      <c r="K149" s="93">
        <v>2.69</v>
      </c>
      <c r="L149" s="96" t="s">
        <v>177</v>
      </c>
      <c r="M149" s="97">
        <v>2.5000000000000001E-2</v>
      </c>
      <c r="N149" s="97">
        <v>4.0199999999999993E-2</v>
      </c>
      <c r="O149" s="93">
        <v>12516281.53448757</v>
      </c>
      <c r="P149" s="95">
        <v>96.8</v>
      </c>
      <c r="Q149" s="83"/>
      <c r="R149" s="93">
        <v>12115.76021638899</v>
      </c>
      <c r="S149" s="94">
        <v>2.5707382898352199E-2</v>
      </c>
      <c r="T149" s="94">
        <v>1.2662906938937287E-3</v>
      </c>
      <c r="U149" s="94">
        <v>1.9321259389827036E-4</v>
      </c>
    </row>
    <row r="150" spans="2:21">
      <c r="B150" s="86" t="s">
        <v>673</v>
      </c>
      <c r="C150" s="83" t="s">
        <v>674</v>
      </c>
      <c r="D150" s="96" t="s">
        <v>133</v>
      </c>
      <c r="E150" s="96" t="s">
        <v>335</v>
      </c>
      <c r="F150" s="96" t="s">
        <v>675</v>
      </c>
      <c r="G150" s="96" t="s">
        <v>564</v>
      </c>
      <c r="H150" s="83" t="s">
        <v>655</v>
      </c>
      <c r="I150" s="83" t="s">
        <v>339</v>
      </c>
      <c r="J150" s="83"/>
      <c r="K150" s="93">
        <v>1.7100000000000002</v>
      </c>
      <c r="L150" s="96" t="s">
        <v>177</v>
      </c>
      <c r="M150" s="97">
        <v>0.05</v>
      </c>
      <c r="N150" s="97">
        <v>7.4999999999999997E-3</v>
      </c>
      <c r="O150" s="93">
        <v>6030.2960497499989</v>
      </c>
      <c r="P150" s="95">
        <v>107.25</v>
      </c>
      <c r="Q150" s="83"/>
      <c r="R150" s="93">
        <v>6.46749190283</v>
      </c>
      <c r="S150" s="94">
        <v>3.9078657650826972E-5</v>
      </c>
      <c r="T150" s="94">
        <v>6.7595632986433904E-7</v>
      </c>
      <c r="U150" s="94">
        <v>1.0313846298076364E-7</v>
      </c>
    </row>
    <row r="151" spans="2:21">
      <c r="B151" s="86" t="s">
        <v>676</v>
      </c>
      <c r="C151" s="83" t="s">
        <v>677</v>
      </c>
      <c r="D151" s="96" t="s">
        <v>133</v>
      </c>
      <c r="E151" s="96" t="s">
        <v>335</v>
      </c>
      <c r="F151" s="96" t="s">
        <v>586</v>
      </c>
      <c r="G151" s="96" t="s">
        <v>343</v>
      </c>
      <c r="H151" s="83" t="s">
        <v>655</v>
      </c>
      <c r="I151" s="83" t="s">
        <v>339</v>
      </c>
      <c r="J151" s="83"/>
      <c r="K151" s="93">
        <v>1.9800000000000004</v>
      </c>
      <c r="L151" s="96" t="s">
        <v>177</v>
      </c>
      <c r="M151" s="97">
        <v>2.4E-2</v>
      </c>
      <c r="N151" s="97">
        <v>3.0000000000000003E-4</v>
      </c>
      <c r="O151" s="93">
        <v>4584600.6455689995</v>
      </c>
      <c r="P151" s="95">
        <v>106.63</v>
      </c>
      <c r="Q151" s="83"/>
      <c r="R151" s="93">
        <v>4888.5595092424992</v>
      </c>
      <c r="S151" s="94">
        <v>3.5117315421321932E-2</v>
      </c>
      <c r="T151" s="94">
        <v>5.1093264496319425E-4</v>
      </c>
      <c r="U151" s="94">
        <v>7.7958893733232794E-5</v>
      </c>
    </row>
    <row r="152" spans="2:21">
      <c r="B152" s="86" t="s">
        <v>678</v>
      </c>
      <c r="C152" s="83" t="s">
        <v>679</v>
      </c>
      <c r="D152" s="96" t="s">
        <v>133</v>
      </c>
      <c r="E152" s="96" t="s">
        <v>335</v>
      </c>
      <c r="F152" s="96" t="s">
        <v>680</v>
      </c>
      <c r="G152" s="96" t="s">
        <v>659</v>
      </c>
      <c r="H152" s="83" t="s">
        <v>681</v>
      </c>
      <c r="I152" s="83" t="s">
        <v>173</v>
      </c>
      <c r="J152" s="83"/>
      <c r="K152" s="93">
        <v>2.2499999999999996</v>
      </c>
      <c r="L152" s="96" t="s">
        <v>177</v>
      </c>
      <c r="M152" s="97">
        <v>2.8500000000000001E-2</v>
      </c>
      <c r="N152" s="97">
        <v>2.6799999999999997E-2</v>
      </c>
      <c r="O152" s="93">
        <v>10322299.980999999</v>
      </c>
      <c r="P152" s="95">
        <v>101.98</v>
      </c>
      <c r="Q152" s="83"/>
      <c r="R152" s="93">
        <v>10526.680836833701</v>
      </c>
      <c r="S152" s="94">
        <v>2.8315827739323098E-2</v>
      </c>
      <c r="T152" s="94">
        <v>1.1002064866916638E-3</v>
      </c>
      <c r="U152" s="94">
        <v>1.6787120851670661E-4</v>
      </c>
    </row>
    <row r="153" spans="2:21">
      <c r="B153" s="86" t="s">
        <v>682</v>
      </c>
      <c r="C153" s="83" t="s">
        <v>683</v>
      </c>
      <c r="D153" s="96" t="s">
        <v>133</v>
      </c>
      <c r="E153" s="96" t="s">
        <v>335</v>
      </c>
      <c r="F153" s="96" t="s">
        <v>684</v>
      </c>
      <c r="G153" s="96" t="s">
        <v>442</v>
      </c>
      <c r="H153" s="83" t="s">
        <v>685</v>
      </c>
      <c r="I153" s="83" t="s">
        <v>173</v>
      </c>
      <c r="J153" s="83"/>
      <c r="K153" s="93">
        <v>0.65</v>
      </c>
      <c r="L153" s="96" t="s">
        <v>177</v>
      </c>
      <c r="M153" s="97">
        <v>3.85E-2</v>
      </c>
      <c r="N153" s="97">
        <v>2.7999999999999997E-2</v>
      </c>
      <c r="O153" s="93">
        <v>838325.685757</v>
      </c>
      <c r="P153" s="95">
        <v>102.04</v>
      </c>
      <c r="Q153" s="83"/>
      <c r="R153" s="93">
        <v>855.42750083188992</v>
      </c>
      <c r="S153" s="94">
        <v>2.0958142143924999E-2</v>
      </c>
      <c r="T153" s="94">
        <v>8.9405853554193026E-5</v>
      </c>
      <c r="U153" s="94">
        <v>1.364168350773985E-5</v>
      </c>
    </row>
    <row r="154" spans="2:21">
      <c r="B154" s="86" t="s">
        <v>686</v>
      </c>
      <c r="C154" s="83" t="s">
        <v>687</v>
      </c>
      <c r="D154" s="96" t="s">
        <v>133</v>
      </c>
      <c r="E154" s="96" t="s">
        <v>335</v>
      </c>
      <c r="F154" s="96" t="s">
        <v>688</v>
      </c>
      <c r="G154" s="96" t="s">
        <v>387</v>
      </c>
      <c r="H154" s="83" t="s">
        <v>689</v>
      </c>
      <c r="I154" s="83" t="s">
        <v>339</v>
      </c>
      <c r="J154" s="83"/>
      <c r="K154" s="93">
        <v>2.9999999999999995E-2</v>
      </c>
      <c r="L154" s="96" t="s">
        <v>177</v>
      </c>
      <c r="M154" s="97">
        <v>5.3499999999999999E-2</v>
      </c>
      <c r="N154" s="97">
        <v>2.5799999999999997E-2</v>
      </c>
      <c r="O154" s="93">
        <v>5251208.2627991699</v>
      </c>
      <c r="P154" s="95">
        <v>107</v>
      </c>
      <c r="Q154" s="83"/>
      <c r="R154" s="93">
        <v>5618.7930919507098</v>
      </c>
      <c r="S154" s="94">
        <v>6.0800006303210863E-2</v>
      </c>
      <c r="T154" s="94">
        <v>5.872537320132053E-4</v>
      </c>
      <c r="U154" s="94">
        <v>8.9604083316617553E-5</v>
      </c>
    </row>
    <row r="155" spans="2:21">
      <c r="B155" s="86" t="s">
        <v>690</v>
      </c>
      <c r="C155" s="83" t="s">
        <v>691</v>
      </c>
      <c r="D155" s="96" t="s">
        <v>133</v>
      </c>
      <c r="E155" s="96" t="s">
        <v>335</v>
      </c>
      <c r="F155" s="96" t="s">
        <v>692</v>
      </c>
      <c r="G155" s="96" t="s">
        <v>564</v>
      </c>
      <c r="H155" s="83" t="s">
        <v>693</v>
      </c>
      <c r="I155" s="83" t="s">
        <v>339</v>
      </c>
      <c r="J155" s="83"/>
      <c r="K155" s="93">
        <v>0.87999999999999978</v>
      </c>
      <c r="L155" s="96" t="s">
        <v>177</v>
      </c>
      <c r="M155" s="97">
        <v>4.9000000000000002E-2</v>
      </c>
      <c r="N155" s="97">
        <v>1.3474999999999997</v>
      </c>
      <c r="O155" s="93">
        <v>19484590.801471528</v>
      </c>
      <c r="P155" s="95">
        <v>57.8</v>
      </c>
      <c r="Q155" s="83"/>
      <c r="R155" s="93">
        <v>11262.091794894641</v>
      </c>
      <c r="S155" s="94">
        <v>2.5561357401247365E-2</v>
      </c>
      <c r="T155" s="94">
        <v>1.177068692260931E-3</v>
      </c>
      <c r="U155" s="94">
        <v>1.7959896280124257E-4</v>
      </c>
    </row>
    <row r="156" spans="2:21">
      <c r="B156" s="82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93"/>
      <c r="P156" s="95"/>
      <c r="Q156" s="83"/>
      <c r="R156" s="83"/>
      <c r="S156" s="83"/>
      <c r="T156" s="94"/>
      <c r="U156" s="83"/>
    </row>
    <row r="157" spans="2:21">
      <c r="B157" s="101" t="s">
        <v>51</v>
      </c>
      <c r="C157" s="81"/>
      <c r="D157" s="81"/>
      <c r="E157" s="81"/>
      <c r="F157" s="81"/>
      <c r="G157" s="81"/>
      <c r="H157" s="81"/>
      <c r="I157" s="81"/>
      <c r="J157" s="81"/>
      <c r="K157" s="90">
        <v>3.7007088423166898</v>
      </c>
      <c r="L157" s="81"/>
      <c r="M157" s="81"/>
      <c r="N157" s="103">
        <v>2.2229940775595335E-2</v>
      </c>
      <c r="O157" s="90"/>
      <c r="P157" s="92"/>
      <c r="Q157" s="90">
        <v>2060.8812634904898</v>
      </c>
      <c r="R157" s="90">
        <v>1406453.4326938379</v>
      </c>
      <c r="S157" s="81"/>
      <c r="T157" s="91">
        <v>0.14699687526053598</v>
      </c>
      <c r="U157" s="91">
        <v>2.2429010732674785E-2</v>
      </c>
    </row>
    <row r="158" spans="2:21">
      <c r="B158" s="86" t="s">
        <v>694</v>
      </c>
      <c r="C158" s="83" t="s">
        <v>695</v>
      </c>
      <c r="D158" s="96" t="s">
        <v>133</v>
      </c>
      <c r="E158" s="96" t="s">
        <v>335</v>
      </c>
      <c r="F158" s="96" t="s">
        <v>342</v>
      </c>
      <c r="G158" s="96" t="s">
        <v>343</v>
      </c>
      <c r="H158" s="83" t="s">
        <v>338</v>
      </c>
      <c r="I158" s="83" t="s">
        <v>173</v>
      </c>
      <c r="J158" s="83"/>
      <c r="K158" s="93">
        <v>5.31</v>
      </c>
      <c r="L158" s="96" t="s">
        <v>177</v>
      </c>
      <c r="M158" s="97">
        <v>3.0099999999999998E-2</v>
      </c>
      <c r="N158" s="97">
        <v>2.0799999999999999E-2</v>
      </c>
      <c r="O158" s="93">
        <v>11237423.109731</v>
      </c>
      <c r="P158" s="95">
        <v>105.83</v>
      </c>
      <c r="Q158" s="83"/>
      <c r="R158" s="93">
        <v>11892.56500294338</v>
      </c>
      <c r="S158" s="94">
        <v>9.7716722693313041E-3</v>
      </c>
      <c r="T158" s="94">
        <v>1.2429632248236915E-3</v>
      </c>
      <c r="U158" s="94">
        <v>1.8965325256390072E-4</v>
      </c>
    </row>
    <row r="159" spans="2:21">
      <c r="B159" s="86" t="s">
        <v>696</v>
      </c>
      <c r="C159" s="83" t="s">
        <v>697</v>
      </c>
      <c r="D159" s="96" t="s">
        <v>133</v>
      </c>
      <c r="E159" s="96" t="s">
        <v>335</v>
      </c>
      <c r="F159" s="96" t="s">
        <v>348</v>
      </c>
      <c r="G159" s="96" t="s">
        <v>343</v>
      </c>
      <c r="H159" s="83" t="s">
        <v>338</v>
      </c>
      <c r="I159" s="83" t="s">
        <v>173</v>
      </c>
      <c r="J159" s="83"/>
      <c r="K159" s="93">
        <v>6.3800000000000008</v>
      </c>
      <c r="L159" s="96" t="s">
        <v>177</v>
      </c>
      <c r="M159" s="97">
        <v>2.98E-2</v>
      </c>
      <c r="N159" s="97">
        <v>2.4E-2</v>
      </c>
      <c r="O159" s="93">
        <v>14696602.935000001</v>
      </c>
      <c r="P159" s="95">
        <v>103.8</v>
      </c>
      <c r="Q159" s="83"/>
      <c r="R159" s="93">
        <v>15255.073358108499</v>
      </c>
      <c r="S159" s="94">
        <v>5.7812593293526523E-3</v>
      </c>
      <c r="T159" s="94">
        <v>1.5943991200740629E-3</v>
      </c>
      <c r="U159" s="94">
        <v>2.432758853746127E-4</v>
      </c>
    </row>
    <row r="160" spans="2:21">
      <c r="B160" s="86" t="s">
        <v>698</v>
      </c>
      <c r="C160" s="83" t="s">
        <v>699</v>
      </c>
      <c r="D160" s="96" t="s">
        <v>133</v>
      </c>
      <c r="E160" s="96" t="s">
        <v>335</v>
      </c>
      <c r="F160" s="96" t="s">
        <v>348</v>
      </c>
      <c r="G160" s="96" t="s">
        <v>343</v>
      </c>
      <c r="H160" s="83" t="s">
        <v>338</v>
      </c>
      <c r="I160" s="83" t="s">
        <v>173</v>
      </c>
      <c r="J160" s="83"/>
      <c r="K160" s="93">
        <v>3.8000000000000003</v>
      </c>
      <c r="L160" s="96" t="s">
        <v>177</v>
      </c>
      <c r="M160" s="97">
        <v>2.4700000000000003E-2</v>
      </c>
      <c r="N160" s="97">
        <v>1.6500000000000001E-2</v>
      </c>
      <c r="O160" s="93">
        <v>17265545.683805998</v>
      </c>
      <c r="P160" s="95">
        <v>103.24</v>
      </c>
      <c r="Q160" s="83"/>
      <c r="R160" s="93">
        <v>17824.949529243149</v>
      </c>
      <c r="S160" s="94">
        <v>5.1829341365819829E-3</v>
      </c>
      <c r="T160" s="94">
        <v>1.8629922765781909E-3</v>
      </c>
      <c r="U160" s="94">
        <v>2.8425824489264128E-4</v>
      </c>
    </row>
    <row r="161" spans="2:21">
      <c r="B161" s="86" t="s">
        <v>700</v>
      </c>
      <c r="C161" s="83" t="s">
        <v>701</v>
      </c>
      <c r="D161" s="96" t="s">
        <v>133</v>
      </c>
      <c r="E161" s="96" t="s">
        <v>335</v>
      </c>
      <c r="F161" s="96" t="s">
        <v>702</v>
      </c>
      <c r="G161" s="96" t="s">
        <v>387</v>
      </c>
      <c r="H161" s="83" t="s">
        <v>338</v>
      </c>
      <c r="I161" s="83" t="s">
        <v>173</v>
      </c>
      <c r="J161" s="83"/>
      <c r="K161" s="93">
        <v>4.7399999999999993</v>
      </c>
      <c r="L161" s="96" t="s">
        <v>177</v>
      </c>
      <c r="M161" s="97">
        <v>1.44E-2</v>
      </c>
      <c r="N161" s="97">
        <v>1.8800000000000001E-2</v>
      </c>
      <c r="O161" s="93">
        <v>27655289.836054996</v>
      </c>
      <c r="P161" s="95">
        <v>98.4</v>
      </c>
      <c r="Q161" s="83"/>
      <c r="R161" s="93">
        <v>27212.804475814297</v>
      </c>
      <c r="S161" s="94">
        <v>2.7655289836054996E-2</v>
      </c>
      <c r="T161" s="94">
        <v>2.8441732460056553E-3</v>
      </c>
      <c r="U161" s="94">
        <v>4.3396835577071249E-4</v>
      </c>
    </row>
    <row r="162" spans="2:21">
      <c r="B162" s="86" t="s">
        <v>703</v>
      </c>
      <c r="C162" s="83" t="s">
        <v>704</v>
      </c>
      <c r="D162" s="96" t="s">
        <v>133</v>
      </c>
      <c r="E162" s="96" t="s">
        <v>335</v>
      </c>
      <c r="F162" s="96" t="s">
        <v>363</v>
      </c>
      <c r="G162" s="96" t="s">
        <v>343</v>
      </c>
      <c r="H162" s="83" t="s">
        <v>338</v>
      </c>
      <c r="I162" s="83" t="s">
        <v>173</v>
      </c>
      <c r="J162" s="83"/>
      <c r="K162" s="93">
        <v>0.9</v>
      </c>
      <c r="L162" s="96" t="s">
        <v>177</v>
      </c>
      <c r="M162" s="97">
        <v>5.9000000000000004E-2</v>
      </c>
      <c r="N162" s="97">
        <v>4.2999999999999991E-3</v>
      </c>
      <c r="O162" s="93">
        <v>12120983.464289</v>
      </c>
      <c r="P162" s="95">
        <v>105.49</v>
      </c>
      <c r="Q162" s="83"/>
      <c r="R162" s="93">
        <v>12786.425053335359</v>
      </c>
      <c r="S162" s="94">
        <v>2.247007671556971E-2</v>
      </c>
      <c r="T162" s="94">
        <v>1.3363858944076966E-3</v>
      </c>
      <c r="U162" s="94">
        <v>2.0390782807825061E-4</v>
      </c>
    </row>
    <row r="163" spans="2:21">
      <c r="B163" s="86" t="s">
        <v>705</v>
      </c>
      <c r="C163" s="83" t="s">
        <v>706</v>
      </c>
      <c r="D163" s="96" t="s">
        <v>133</v>
      </c>
      <c r="E163" s="96" t="s">
        <v>335</v>
      </c>
      <c r="F163" s="96" t="s">
        <v>363</v>
      </c>
      <c r="G163" s="96" t="s">
        <v>343</v>
      </c>
      <c r="H163" s="83" t="s">
        <v>338</v>
      </c>
      <c r="I163" s="83" t="s">
        <v>173</v>
      </c>
      <c r="J163" s="83"/>
      <c r="K163" s="93">
        <v>0.42</v>
      </c>
      <c r="L163" s="96" t="s">
        <v>177</v>
      </c>
      <c r="M163" s="97">
        <v>1.8799999999999997E-2</v>
      </c>
      <c r="N163" s="97">
        <v>1.8000000000000002E-3</v>
      </c>
      <c r="O163" s="93">
        <v>8644817.3160929997</v>
      </c>
      <c r="P163" s="95">
        <v>100.87</v>
      </c>
      <c r="Q163" s="83"/>
      <c r="R163" s="93">
        <v>8720.0269300757882</v>
      </c>
      <c r="S163" s="94">
        <v>1.3758556214069833E-2</v>
      </c>
      <c r="T163" s="94">
        <v>9.1138226201613293E-4</v>
      </c>
      <c r="U163" s="94">
        <v>1.3906011607457035E-4</v>
      </c>
    </row>
    <row r="164" spans="2:21">
      <c r="B164" s="86" t="s">
        <v>707</v>
      </c>
      <c r="C164" s="83" t="s">
        <v>708</v>
      </c>
      <c r="D164" s="96" t="s">
        <v>133</v>
      </c>
      <c r="E164" s="96" t="s">
        <v>335</v>
      </c>
      <c r="F164" s="96" t="s">
        <v>709</v>
      </c>
      <c r="G164" s="96" t="s">
        <v>710</v>
      </c>
      <c r="H164" s="83" t="s">
        <v>375</v>
      </c>
      <c r="I164" s="83" t="s">
        <v>173</v>
      </c>
      <c r="J164" s="83"/>
      <c r="K164" s="93">
        <v>1.47</v>
      </c>
      <c r="L164" s="96" t="s">
        <v>177</v>
      </c>
      <c r="M164" s="97">
        <v>4.8399999999999999E-2</v>
      </c>
      <c r="N164" s="97">
        <v>8.3999999999999995E-3</v>
      </c>
      <c r="O164" s="93">
        <v>1397153.8971511098</v>
      </c>
      <c r="P164" s="95">
        <v>105.94</v>
      </c>
      <c r="Q164" s="93">
        <v>749.29362610304997</v>
      </c>
      <c r="R164" s="93">
        <v>2270.84010775965</v>
      </c>
      <c r="S164" s="94">
        <v>3.3265568979788328E-3</v>
      </c>
      <c r="T164" s="94">
        <v>2.3733910579436268E-4</v>
      </c>
      <c r="U164" s="94">
        <v>3.6213568089187332E-5</v>
      </c>
    </row>
    <row r="165" spans="2:21">
      <c r="B165" s="86" t="s">
        <v>711</v>
      </c>
      <c r="C165" s="83" t="s">
        <v>712</v>
      </c>
      <c r="D165" s="96" t="s">
        <v>133</v>
      </c>
      <c r="E165" s="96" t="s">
        <v>335</v>
      </c>
      <c r="F165" s="96" t="s">
        <v>374</v>
      </c>
      <c r="G165" s="96" t="s">
        <v>343</v>
      </c>
      <c r="H165" s="83" t="s">
        <v>375</v>
      </c>
      <c r="I165" s="83" t="s">
        <v>173</v>
      </c>
      <c r="J165" s="83"/>
      <c r="K165" s="93">
        <v>1.53</v>
      </c>
      <c r="L165" s="96" t="s">
        <v>177</v>
      </c>
      <c r="M165" s="97">
        <v>1.95E-2</v>
      </c>
      <c r="N165" s="97">
        <v>8.3000000000000018E-3</v>
      </c>
      <c r="O165" s="93">
        <v>26360108.355</v>
      </c>
      <c r="P165" s="95">
        <v>102.59</v>
      </c>
      <c r="Q165" s="83"/>
      <c r="R165" s="93">
        <v>27042.835161394494</v>
      </c>
      <c r="S165" s="94">
        <v>3.8481910007299273E-2</v>
      </c>
      <c r="T165" s="94">
        <v>2.8264087345550117E-3</v>
      </c>
      <c r="U165" s="94">
        <v>4.3125781911963735E-4</v>
      </c>
    </row>
    <row r="166" spans="2:21">
      <c r="B166" s="86" t="s">
        <v>713</v>
      </c>
      <c r="C166" s="83" t="s">
        <v>714</v>
      </c>
      <c r="D166" s="96" t="s">
        <v>133</v>
      </c>
      <c r="E166" s="96" t="s">
        <v>335</v>
      </c>
      <c r="F166" s="96" t="s">
        <v>715</v>
      </c>
      <c r="G166" s="96" t="s">
        <v>343</v>
      </c>
      <c r="H166" s="83" t="s">
        <v>375</v>
      </c>
      <c r="I166" s="83" t="s">
        <v>339</v>
      </c>
      <c r="J166" s="83"/>
      <c r="K166" s="93">
        <v>3.6399999999999997</v>
      </c>
      <c r="L166" s="96" t="s">
        <v>177</v>
      </c>
      <c r="M166" s="97">
        <v>2.07E-2</v>
      </c>
      <c r="N166" s="97">
        <v>1.5800000000000002E-2</v>
      </c>
      <c r="O166" s="93">
        <v>10124337.862834999</v>
      </c>
      <c r="P166" s="95">
        <v>102.27</v>
      </c>
      <c r="Q166" s="83"/>
      <c r="R166" s="93">
        <v>10354.160672751141</v>
      </c>
      <c r="S166" s="94">
        <v>3.9944046518959372E-2</v>
      </c>
      <c r="T166" s="94">
        <v>1.0821753706589073E-3</v>
      </c>
      <c r="U166" s="94">
        <v>1.6511999292587171E-4</v>
      </c>
    </row>
    <row r="167" spans="2:21">
      <c r="B167" s="86" t="s">
        <v>716</v>
      </c>
      <c r="C167" s="83" t="s">
        <v>717</v>
      </c>
      <c r="D167" s="96" t="s">
        <v>133</v>
      </c>
      <c r="E167" s="96" t="s">
        <v>335</v>
      </c>
      <c r="F167" s="96" t="s">
        <v>380</v>
      </c>
      <c r="G167" s="96" t="s">
        <v>381</v>
      </c>
      <c r="H167" s="83" t="s">
        <v>375</v>
      </c>
      <c r="I167" s="83" t="s">
        <v>173</v>
      </c>
      <c r="J167" s="83"/>
      <c r="K167" s="93">
        <v>4.8100000000000005</v>
      </c>
      <c r="L167" s="96" t="s">
        <v>177</v>
      </c>
      <c r="M167" s="97">
        <v>1.6299999999999999E-2</v>
      </c>
      <c r="N167" s="97">
        <v>1.89E-2</v>
      </c>
      <c r="O167" s="93">
        <v>31654597.414999999</v>
      </c>
      <c r="P167" s="95">
        <v>99.02</v>
      </c>
      <c r="Q167" s="83"/>
      <c r="R167" s="93">
        <v>31344.381705848187</v>
      </c>
      <c r="S167" s="94">
        <v>5.8075969241636161E-2</v>
      </c>
      <c r="T167" s="94">
        <v>3.2759891373781271E-3</v>
      </c>
      <c r="U167" s="94">
        <v>4.9985549279295684E-4</v>
      </c>
    </row>
    <row r="168" spans="2:21">
      <c r="B168" s="86" t="s">
        <v>718</v>
      </c>
      <c r="C168" s="83" t="s">
        <v>719</v>
      </c>
      <c r="D168" s="96" t="s">
        <v>133</v>
      </c>
      <c r="E168" s="96" t="s">
        <v>335</v>
      </c>
      <c r="F168" s="96" t="s">
        <v>363</v>
      </c>
      <c r="G168" s="96" t="s">
        <v>343</v>
      </c>
      <c r="H168" s="83" t="s">
        <v>375</v>
      </c>
      <c r="I168" s="83" t="s">
        <v>173</v>
      </c>
      <c r="J168" s="83"/>
      <c r="K168" s="93">
        <v>1.71</v>
      </c>
      <c r="L168" s="96" t="s">
        <v>177</v>
      </c>
      <c r="M168" s="97">
        <v>6.0999999999999999E-2</v>
      </c>
      <c r="N168" s="97">
        <v>8.8000000000000005E-3</v>
      </c>
      <c r="O168" s="93">
        <v>44347284.496834189</v>
      </c>
      <c r="P168" s="95">
        <v>110.53</v>
      </c>
      <c r="Q168" s="83"/>
      <c r="R168" s="93">
        <v>49017.05307489675</v>
      </c>
      <c r="S168" s="94">
        <v>4.3147531988906418E-2</v>
      </c>
      <c r="T168" s="94">
        <v>5.1230659110333707E-3</v>
      </c>
      <c r="U168" s="94">
        <v>7.8168532561736874E-4</v>
      </c>
    </row>
    <row r="169" spans="2:21">
      <c r="B169" s="86" t="s">
        <v>720</v>
      </c>
      <c r="C169" s="83" t="s">
        <v>721</v>
      </c>
      <c r="D169" s="96" t="s">
        <v>133</v>
      </c>
      <c r="E169" s="96" t="s">
        <v>335</v>
      </c>
      <c r="F169" s="96" t="s">
        <v>408</v>
      </c>
      <c r="G169" s="96" t="s">
        <v>387</v>
      </c>
      <c r="H169" s="83" t="s">
        <v>401</v>
      </c>
      <c r="I169" s="83" t="s">
        <v>173</v>
      </c>
      <c r="J169" s="83"/>
      <c r="K169" s="93">
        <v>4.96</v>
      </c>
      <c r="L169" s="96" t="s">
        <v>177</v>
      </c>
      <c r="M169" s="97">
        <v>3.39E-2</v>
      </c>
      <c r="N169" s="97">
        <v>2.6599999999999999E-2</v>
      </c>
      <c r="O169" s="93">
        <v>35174021.101764999</v>
      </c>
      <c r="P169" s="95">
        <v>105.24</v>
      </c>
      <c r="Q169" s="83"/>
      <c r="R169" s="93">
        <v>37017.139805543804</v>
      </c>
      <c r="S169" s="94">
        <v>3.2412092688692697E-2</v>
      </c>
      <c r="T169" s="94">
        <v>3.8688830756914571E-3</v>
      </c>
      <c r="U169" s="94">
        <v>5.903201675161318E-4</v>
      </c>
    </row>
    <row r="170" spans="2:21">
      <c r="B170" s="86" t="s">
        <v>722</v>
      </c>
      <c r="C170" s="83" t="s">
        <v>723</v>
      </c>
      <c r="D170" s="96" t="s">
        <v>133</v>
      </c>
      <c r="E170" s="96" t="s">
        <v>335</v>
      </c>
      <c r="F170" s="96" t="s">
        <v>417</v>
      </c>
      <c r="G170" s="96" t="s">
        <v>418</v>
      </c>
      <c r="H170" s="83" t="s">
        <v>401</v>
      </c>
      <c r="I170" s="83" t="s">
        <v>173</v>
      </c>
      <c r="J170" s="83"/>
      <c r="K170" s="93">
        <v>2.38</v>
      </c>
      <c r="L170" s="96" t="s">
        <v>177</v>
      </c>
      <c r="M170" s="97">
        <v>1.5800000000000002E-2</v>
      </c>
      <c r="N170" s="97">
        <v>1.0799999999999999E-2</v>
      </c>
      <c r="O170" s="93">
        <v>5815474.5982480003</v>
      </c>
      <c r="P170" s="95">
        <v>101.37</v>
      </c>
      <c r="Q170" s="83"/>
      <c r="R170" s="93">
        <v>5895.1468315604197</v>
      </c>
      <c r="S170" s="94">
        <v>7.9255921879636225E-3</v>
      </c>
      <c r="T170" s="94">
        <v>6.1613711716118277E-4</v>
      </c>
      <c r="U170" s="94">
        <v>9.4011154924988587E-5</v>
      </c>
    </row>
    <row r="171" spans="2:21">
      <c r="B171" s="86" t="s">
        <v>724</v>
      </c>
      <c r="C171" s="83" t="s">
        <v>725</v>
      </c>
      <c r="D171" s="96" t="s">
        <v>133</v>
      </c>
      <c r="E171" s="96" t="s">
        <v>335</v>
      </c>
      <c r="F171" s="96" t="s">
        <v>417</v>
      </c>
      <c r="G171" s="96" t="s">
        <v>418</v>
      </c>
      <c r="H171" s="83" t="s">
        <v>401</v>
      </c>
      <c r="I171" s="83" t="s">
        <v>173</v>
      </c>
      <c r="J171" s="83"/>
      <c r="K171" s="93">
        <v>5.62</v>
      </c>
      <c r="L171" s="96" t="s">
        <v>177</v>
      </c>
      <c r="M171" s="97">
        <v>3.6499999999999998E-2</v>
      </c>
      <c r="N171" s="97">
        <v>3.0200000000000005E-2</v>
      </c>
      <c r="O171" s="93">
        <v>21979906.246123001</v>
      </c>
      <c r="P171" s="95">
        <v>103.95</v>
      </c>
      <c r="Q171" s="83"/>
      <c r="R171" s="93">
        <v>22848.111810701026</v>
      </c>
      <c r="S171" s="94">
        <v>1.3780781963100827E-2</v>
      </c>
      <c r="T171" s="94">
        <v>2.3879930637614719E-3</v>
      </c>
      <c r="U171" s="94">
        <v>3.6436367753892154E-4</v>
      </c>
    </row>
    <row r="172" spans="2:21">
      <c r="B172" s="86" t="s">
        <v>726</v>
      </c>
      <c r="C172" s="83" t="s">
        <v>727</v>
      </c>
      <c r="D172" s="96" t="s">
        <v>133</v>
      </c>
      <c r="E172" s="96" t="s">
        <v>335</v>
      </c>
      <c r="F172" s="96" t="s">
        <v>342</v>
      </c>
      <c r="G172" s="96" t="s">
        <v>343</v>
      </c>
      <c r="H172" s="83" t="s">
        <v>401</v>
      </c>
      <c r="I172" s="83" t="s">
        <v>173</v>
      </c>
      <c r="J172" s="83"/>
      <c r="K172" s="93">
        <v>2.5499999999999998</v>
      </c>
      <c r="L172" s="96" t="s">
        <v>177</v>
      </c>
      <c r="M172" s="97">
        <v>1.5600000000000001E-2</v>
      </c>
      <c r="N172" s="97">
        <v>8.8999999999999982E-3</v>
      </c>
      <c r="O172" s="93">
        <v>60882678.721123002</v>
      </c>
      <c r="P172" s="95">
        <v>102.06</v>
      </c>
      <c r="Q172" s="83"/>
      <c r="R172" s="93">
        <v>62136.859874265952</v>
      </c>
      <c r="S172" s="94">
        <v>6.408703023276105E-2</v>
      </c>
      <c r="T172" s="94">
        <v>6.4942955292336237E-3</v>
      </c>
      <c r="U172" s="94">
        <v>9.9090966299912988E-4</v>
      </c>
    </row>
    <row r="173" spans="2:21">
      <c r="B173" s="86" t="s">
        <v>728</v>
      </c>
      <c r="C173" s="83" t="s">
        <v>729</v>
      </c>
      <c r="D173" s="96" t="s">
        <v>133</v>
      </c>
      <c r="E173" s="96" t="s">
        <v>335</v>
      </c>
      <c r="F173" s="96" t="s">
        <v>508</v>
      </c>
      <c r="G173" s="96" t="s">
        <v>387</v>
      </c>
      <c r="H173" s="83" t="s">
        <v>401</v>
      </c>
      <c r="I173" s="83" t="s">
        <v>339</v>
      </c>
      <c r="J173" s="83"/>
      <c r="K173" s="93">
        <v>6.2500000000000009</v>
      </c>
      <c r="L173" s="96" t="s">
        <v>177</v>
      </c>
      <c r="M173" s="97">
        <v>2.5499999999999998E-2</v>
      </c>
      <c r="N173" s="97">
        <v>3.0100000000000012E-2</v>
      </c>
      <c r="O173" s="93">
        <v>31640921.612999998</v>
      </c>
      <c r="P173" s="95">
        <v>97.3</v>
      </c>
      <c r="Q173" s="83"/>
      <c r="R173" s="93">
        <v>30786.617784439433</v>
      </c>
      <c r="S173" s="94">
        <v>7.4657918164186002E-2</v>
      </c>
      <c r="T173" s="94">
        <v>3.2176938880124142E-3</v>
      </c>
      <c r="U173" s="94">
        <v>4.9096071342183E-4</v>
      </c>
    </row>
    <row r="174" spans="2:21">
      <c r="B174" s="86" t="s">
        <v>730</v>
      </c>
      <c r="C174" s="83" t="s">
        <v>731</v>
      </c>
      <c r="D174" s="96" t="s">
        <v>133</v>
      </c>
      <c r="E174" s="96" t="s">
        <v>335</v>
      </c>
      <c r="F174" s="96" t="s">
        <v>732</v>
      </c>
      <c r="G174" s="96" t="s">
        <v>387</v>
      </c>
      <c r="H174" s="83" t="s">
        <v>401</v>
      </c>
      <c r="I174" s="83" t="s">
        <v>339</v>
      </c>
      <c r="J174" s="83"/>
      <c r="K174" s="93">
        <v>5.1100000000000003</v>
      </c>
      <c r="L174" s="96" t="s">
        <v>177</v>
      </c>
      <c r="M174" s="97">
        <v>3.15E-2</v>
      </c>
      <c r="N174" s="97">
        <v>3.4200000000000001E-2</v>
      </c>
      <c r="O174" s="93">
        <v>3404297.855</v>
      </c>
      <c r="P174" s="95">
        <v>99.05</v>
      </c>
      <c r="Q174" s="83"/>
      <c r="R174" s="93">
        <v>3371.9189578057894</v>
      </c>
      <c r="S174" s="94">
        <v>1.4217808523256445E-2</v>
      </c>
      <c r="T174" s="94">
        <v>3.52419453717606E-4</v>
      </c>
      <c r="U174" s="94">
        <v>5.3772705683885086E-5</v>
      </c>
    </row>
    <row r="175" spans="2:21">
      <c r="B175" s="86" t="s">
        <v>733</v>
      </c>
      <c r="C175" s="83" t="s">
        <v>734</v>
      </c>
      <c r="D175" s="96" t="s">
        <v>133</v>
      </c>
      <c r="E175" s="96" t="s">
        <v>335</v>
      </c>
      <c r="F175" s="96" t="s">
        <v>429</v>
      </c>
      <c r="G175" s="96" t="s">
        <v>343</v>
      </c>
      <c r="H175" s="83" t="s">
        <v>401</v>
      </c>
      <c r="I175" s="83" t="s">
        <v>173</v>
      </c>
      <c r="J175" s="83"/>
      <c r="K175" s="93">
        <v>2.3299999999999996</v>
      </c>
      <c r="L175" s="96" t="s">
        <v>177</v>
      </c>
      <c r="M175" s="97">
        <v>6.4000000000000001E-2</v>
      </c>
      <c r="N175" s="97">
        <v>1.2199999999999999E-2</v>
      </c>
      <c r="O175" s="93">
        <v>11634268.50901</v>
      </c>
      <c r="P175" s="95">
        <v>112.76</v>
      </c>
      <c r="Q175" s="83"/>
      <c r="R175" s="93">
        <v>13118.801530237899</v>
      </c>
      <c r="S175" s="94">
        <v>3.5751986715496474E-2</v>
      </c>
      <c r="T175" s="94">
        <v>1.3711245515000958E-3</v>
      </c>
      <c r="U175" s="94">
        <v>2.0920830614204052E-4</v>
      </c>
    </row>
    <row r="176" spans="2:21">
      <c r="B176" s="86" t="s">
        <v>735</v>
      </c>
      <c r="C176" s="83" t="s">
        <v>736</v>
      </c>
      <c r="D176" s="96" t="s">
        <v>133</v>
      </c>
      <c r="E176" s="96" t="s">
        <v>335</v>
      </c>
      <c r="F176" s="96" t="s">
        <v>434</v>
      </c>
      <c r="G176" s="96" t="s">
        <v>343</v>
      </c>
      <c r="H176" s="83" t="s">
        <v>401</v>
      </c>
      <c r="I176" s="83" t="s">
        <v>339</v>
      </c>
      <c r="J176" s="83"/>
      <c r="K176" s="93">
        <v>1.75</v>
      </c>
      <c r="L176" s="96" t="s">
        <v>177</v>
      </c>
      <c r="M176" s="97">
        <v>1.0500000000000001E-2</v>
      </c>
      <c r="N176" s="97">
        <v>7.000000000000001E-3</v>
      </c>
      <c r="O176" s="93">
        <v>9806917.6141999997</v>
      </c>
      <c r="P176" s="95">
        <v>100.6</v>
      </c>
      <c r="Q176" s="93">
        <v>25.67254764102</v>
      </c>
      <c r="R176" s="93">
        <v>9891.4316675262198</v>
      </c>
      <c r="S176" s="94">
        <v>3.2689725380666668E-2</v>
      </c>
      <c r="T176" s="94">
        <v>1.0338127898017518E-3</v>
      </c>
      <c r="U176" s="94">
        <v>1.5774075548846065E-4</v>
      </c>
    </row>
    <row r="177" spans="2:21">
      <c r="B177" s="86" t="s">
        <v>737</v>
      </c>
      <c r="C177" s="83" t="s">
        <v>738</v>
      </c>
      <c r="D177" s="96" t="s">
        <v>133</v>
      </c>
      <c r="E177" s="96" t="s">
        <v>335</v>
      </c>
      <c r="F177" s="96" t="s">
        <v>445</v>
      </c>
      <c r="G177" s="96" t="s">
        <v>387</v>
      </c>
      <c r="H177" s="83" t="s">
        <v>401</v>
      </c>
      <c r="I177" s="83" t="s">
        <v>339</v>
      </c>
      <c r="J177" s="83"/>
      <c r="K177" s="93">
        <v>0.18</v>
      </c>
      <c r="L177" s="96" t="s">
        <v>177</v>
      </c>
      <c r="M177" s="97">
        <v>5.2499999999999998E-2</v>
      </c>
      <c r="N177" s="97">
        <v>2.9999999999999992E-3</v>
      </c>
      <c r="O177" s="93">
        <v>577751.99495888001</v>
      </c>
      <c r="P177" s="95">
        <v>102.57</v>
      </c>
      <c r="Q177" s="83"/>
      <c r="R177" s="93">
        <v>592.60020392748004</v>
      </c>
      <c r="S177" s="94">
        <v>2.5430726125115044E-2</v>
      </c>
      <c r="T177" s="94">
        <v>6.1936197979374185E-5</v>
      </c>
      <c r="U177" s="94">
        <v>9.4503209456548327E-6</v>
      </c>
    </row>
    <row r="178" spans="2:21">
      <c r="B178" s="86" t="s">
        <v>739</v>
      </c>
      <c r="C178" s="83" t="s">
        <v>740</v>
      </c>
      <c r="D178" s="96" t="s">
        <v>133</v>
      </c>
      <c r="E178" s="96" t="s">
        <v>335</v>
      </c>
      <c r="F178" s="96" t="s">
        <v>448</v>
      </c>
      <c r="G178" s="96" t="s">
        <v>449</v>
      </c>
      <c r="H178" s="83" t="s">
        <v>401</v>
      </c>
      <c r="I178" s="83" t="s">
        <v>173</v>
      </c>
      <c r="J178" s="83"/>
      <c r="K178" s="93">
        <v>3.7299999999999991</v>
      </c>
      <c r="L178" s="96" t="s">
        <v>177</v>
      </c>
      <c r="M178" s="97">
        <v>4.8000000000000001E-2</v>
      </c>
      <c r="N178" s="97">
        <v>1.8100000000000002E-2</v>
      </c>
      <c r="O178" s="93">
        <v>66273859.100676641</v>
      </c>
      <c r="P178" s="95">
        <v>112.63</v>
      </c>
      <c r="Q178" s="83"/>
      <c r="R178" s="93">
        <v>74644.249714882899</v>
      </c>
      <c r="S178" s="94">
        <v>3.1204818905855341E-2</v>
      </c>
      <c r="T178" s="94">
        <v>7.8015177816722408E-3</v>
      </c>
      <c r="U178" s="94">
        <v>1.1903676574494954E-3</v>
      </c>
    </row>
    <row r="179" spans="2:21">
      <c r="B179" s="86" t="s">
        <v>741</v>
      </c>
      <c r="C179" s="83" t="s">
        <v>742</v>
      </c>
      <c r="D179" s="96" t="s">
        <v>133</v>
      </c>
      <c r="E179" s="96" t="s">
        <v>335</v>
      </c>
      <c r="F179" s="96" t="s">
        <v>743</v>
      </c>
      <c r="G179" s="96" t="s">
        <v>486</v>
      </c>
      <c r="H179" s="83" t="s">
        <v>401</v>
      </c>
      <c r="I179" s="83" t="s">
        <v>339</v>
      </c>
      <c r="J179" s="83"/>
      <c r="K179" s="93">
        <v>4.0300000000000011</v>
      </c>
      <c r="L179" s="96" t="s">
        <v>177</v>
      </c>
      <c r="M179" s="97">
        <v>2.4500000000000001E-2</v>
      </c>
      <c r="N179" s="97">
        <v>2.1600000000000005E-2</v>
      </c>
      <c r="O179" s="93">
        <v>3127292.5318039996</v>
      </c>
      <c r="P179" s="95">
        <v>101.81</v>
      </c>
      <c r="Q179" s="83"/>
      <c r="R179" s="93">
        <v>3183.8965199871195</v>
      </c>
      <c r="S179" s="94">
        <v>1.9936050798731657E-3</v>
      </c>
      <c r="T179" s="94">
        <v>3.3276810217212655E-4</v>
      </c>
      <c r="U179" s="94">
        <v>5.0774272050898511E-5</v>
      </c>
    </row>
    <row r="180" spans="2:21">
      <c r="B180" s="86" t="s">
        <v>744</v>
      </c>
      <c r="C180" s="83" t="s">
        <v>745</v>
      </c>
      <c r="D180" s="96" t="s">
        <v>133</v>
      </c>
      <c r="E180" s="96" t="s">
        <v>335</v>
      </c>
      <c r="F180" s="96" t="s">
        <v>429</v>
      </c>
      <c r="G180" s="96" t="s">
        <v>343</v>
      </c>
      <c r="H180" s="83" t="s">
        <v>401</v>
      </c>
      <c r="I180" s="83" t="s">
        <v>173</v>
      </c>
      <c r="J180" s="83"/>
      <c r="K180" s="93">
        <v>0.69</v>
      </c>
      <c r="L180" s="96" t="s">
        <v>177</v>
      </c>
      <c r="M180" s="97">
        <v>6.0999999999999999E-2</v>
      </c>
      <c r="N180" s="97">
        <v>4.4999999999999997E-3</v>
      </c>
      <c r="O180" s="93">
        <v>6478828.1658449993</v>
      </c>
      <c r="P180" s="95">
        <v>105.77</v>
      </c>
      <c r="Q180" s="83"/>
      <c r="R180" s="93">
        <v>6852.6567019365002</v>
      </c>
      <c r="S180" s="94">
        <v>4.3192187772299995E-2</v>
      </c>
      <c r="T180" s="94">
        <v>7.1621221080066331E-4</v>
      </c>
      <c r="U180" s="94">
        <v>1.0928076759760533E-4</v>
      </c>
    </row>
    <row r="181" spans="2:21">
      <c r="B181" s="86" t="s">
        <v>746</v>
      </c>
      <c r="C181" s="83" t="s">
        <v>747</v>
      </c>
      <c r="D181" s="96" t="s">
        <v>133</v>
      </c>
      <c r="E181" s="96" t="s">
        <v>335</v>
      </c>
      <c r="F181" s="96" t="s">
        <v>342</v>
      </c>
      <c r="G181" s="96" t="s">
        <v>343</v>
      </c>
      <c r="H181" s="83" t="s">
        <v>401</v>
      </c>
      <c r="I181" s="83" t="s">
        <v>339</v>
      </c>
      <c r="J181" s="83"/>
      <c r="K181" s="93">
        <v>2.4800000000000004</v>
      </c>
      <c r="L181" s="96" t="s">
        <v>177</v>
      </c>
      <c r="M181" s="97">
        <v>3.2500000000000001E-2</v>
      </c>
      <c r="N181" s="97">
        <v>1.9099999999999999E-2</v>
      </c>
      <c r="O181" s="93">
        <v>657.41533900000002</v>
      </c>
      <c r="P181" s="95">
        <v>5166998</v>
      </c>
      <c r="Q181" s="83"/>
      <c r="R181" s="93">
        <v>33968.636694959394</v>
      </c>
      <c r="S181" s="94">
        <v>3.5507174669187201E-2</v>
      </c>
      <c r="T181" s="94">
        <v>3.550265749969105E-3</v>
      </c>
      <c r="U181" s="94">
        <v>5.417050428369386E-4</v>
      </c>
    </row>
    <row r="182" spans="2:21">
      <c r="B182" s="86" t="s">
        <v>748</v>
      </c>
      <c r="C182" s="83" t="s">
        <v>749</v>
      </c>
      <c r="D182" s="96" t="s">
        <v>133</v>
      </c>
      <c r="E182" s="96" t="s">
        <v>335</v>
      </c>
      <c r="F182" s="96" t="s">
        <v>342</v>
      </c>
      <c r="G182" s="96" t="s">
        <v>343</v>
      </c>
      <c r="H182" s="83" t="s">
        <v>401</v>
      </c>
      <c r="I182" s="83" t="s">
        <v>173</v>
      </c>
      <c r="J182" s="83"/>
      <c r="K182" s="93">
        <v>2.0700000000000003</v>
      </c>
      <c r="L182" s="96" t="s">
        <v>177</v>
      </c>
      <c r="M182" s="97">
        <v>2.18E-2</v>
      </c>
      <c r="N182" s="97">
        <v>8.6E-3</v>
      </c>
      <c r="O182" s="93">
        <v>9739295.6575249992</v>
      </c>
      <c r="P182" s="95">
        <v>103.1</v>
      </c>
      <c r="Q182" s="83"/>
      <c r="R182" s="93">
        <v>10041.214238066548</v>
      </c>
      <c r="S182" s="94">
        <v>9.7393053968303969E-3</v>
      </c>
      <c r="T182" s="94">
        <v>1.0494674636971741E-3</v>
      </c>
      <c r="U182" s="94">
        <v>1.6012936985998811E-4</v>
      </c>
    </row>
    <row r="183" spans="2:21">
      <c r="B183" s="86" t="s">
        <v>750</v>
      </c>
      <c r="C183" s="83" t="s">
        <v>751</v>
      </c>
      <c r="D183" s="96" t="s">
        <v>133</v>
      </c>
      <c r="E183" s="96" t="s">
        <v>335</v>
      </c>
      <c r="F183" s="96" t="s">
        <v>2881</v>
      </c>
      <c r="G183" s="96" t="s">
        <v>387</v>
      </c>
      <c r="H183" s="83" t="s">
        <v>401</v>
      </c>
      <c r="I183" s="83" t="s">
        <v>339</v>
      </c>
      <c r="J183" s="83"/>
      <c r="K183" s="93">
        <v>4.6100000000000003</v>
      </c>
      <c r="L183" s="96" t="s">
        <v>177</v>
      </c>
      <c r="M183" s="97">
        <v>3.3799999999999997E-2</v>
      </c>
      <c r="N183" s="97">
        <v>3.4500000000000003E-2</v>
      </c>
      <c r="O183" s="93">
        <v>13015403.382477999</v>
      </c>
      <c r="P183" s="95">
        <v>100.27</v>
      </c>
      <c r="Q183" s="83"/>
      <c r="R183" s="93">
        <v>13050.544322791569</v>
      </c>
      <c r="S183" s="94">
        <v>2.0544289815427549E-2</v>
      </c>
      <c r="T183" s="94">
        <v>1.3639905817749817E-3</v>
      </c>
      <c r="U183" s="94">
        <v>2.0811979400021734E-4</v>
      </c>
    </row>
    <row r="184" spans="2:21">
      <c r="B184" s="86" t="s">
        <v>753</v>
      </c>
      <c r="C184" s="83" t="s">
        <v>754</v>
      </c>
      <c r="D184" s="96" t="s">
        <v>133</v>
      </c>
      <c r="E184" s="96" t="s">
        <v>335</v>
      </c>
      <c r="F184" s="96" t="s">
        <v>755</v>
      </c>
      <c r="G184" s="96" t="s">
        <v>756</v>
      </c>
      <c r="H184" s="83" t="s">
        <v>401</v>
      </c>
      <c r="I184" s="83" t="s">
        <v>173</v>
      </c>
      <c r="J184" s="83"/>
      <c r="K184" s="93">
        <v>6.17</v>
      </c>
      <c r="L184" s="96" t="s">
        <v>177</v>
      </c>
      <c r="M184" s="97">
        <v>2.6099999999999998E-2</v>
      </c>
      <c r="N184" s="97">
        <v>2.3400000000000004E-2</v>
      </c>
      <c r="O184" s="93">
        <v>23758775.445999999</v>
      </c>
      <c r="P184" s="95">
        <v>101.72</v>
      </c>
      <c r="Q184" s="83"/>
      <c r="R184" s="93">
        <v>24167.426383671198</v>
      </c>
      <c r="S184" s="94">
        <v>5.8938397879497506E-2</v>
      </c>
      <c r="T184" s="94">
        <v>2.5258825346846947E-3</v>
      </c>
      <c r="U184" s="94">
        <v>3.8540306642238103E-4</v>
      </c>
    </row>
    <row r="185" spans="2:21">
      <c r="B185" s="86" t="s">
        <v>757</v>
      </c>
      <c r="C185" s="83" t="s">
        <v>758</v>
      </c>
      <c r="D185" s="96" t="s">
        <v>133</v>
      </c>
      <c r="E185" s="96" t="s">
        <v>335</v>
      </c>
      <c r="F185" s="96" t="s">
        <v>759</v>
      </c>
      <c r="G185" s="96" t="s">
        <v>710</v>
      </c>
      <c r="H185" s="83" t="s">
        <v>401</v>
      </c>
      <c r="I185" s="83" t="s">
        <v>339</v>
      </c>
      <c r="J185" s="83"/>
      <c r="K185" s="93">
        <v>4.33</v>
      </c>
      <c r="L185" s="96" t="s">
        <v>177</v>
      </c>
      <c r="M185" s="97">
        <v>1.0500000000000001E-2</v>
      </c>
      <c r="N185" s="97">
        <v>8.6000000000000017E-3</v>
      </c>
      <c r="O185" s="93">
        <v>18887720.474895999</v>
      </c>
      <c r="P185" s="95">
        <v>100.91</v>
      </c>
      <c r="Q185" s="83"/>
      <c r="R185" s="93">
        <v>19059.598100958447</v>
      </c>
      <c r="S185" s="94">
        <v>4.0764101840316654E-2</v>
      </c>
      <c r="T185" s="94">
        <v>1.9920327964192343E-3</v>
      </c>
      <c r="U185" s="94">
        <v>3.0394744712455911E-4</v>
      </c>
    </row>
    <row r="186" spans="2:21">
      <c r="B186" s="86" t="s">
        <v>760</v>
      </c>
      <c r="C186" s="83" t="s">
        <v>761</v>
      </c>
      <c r="D186" s="96" t="s">
        <v>133</v>
      </c>
      <c r="E186" s="96" t="s">
        <v>335</v>
      </c>
      <c r="F186" s="96" t="s">
        <v>490</v>
      </c>
      <c r="G186" s="96" t="s">
        <v>387</v>
      </c>
      <c r="H186" s="83" t="s">
        <v>487</v>
      </c>
      <c r="I186" s="83" t="s">
        <v>173</v>
      </c>
      <c r="J186" s="83"/>
      <c r="K186" s="93">
        <v>4.1100000000000003</v>
      </c>
      <c r="L186" s="96" t="s">
        <v>177</v>
      </c>
      <c r="M186" s="97">
        <v>3.5000000000000003E-2</v>
      </c>
      <c r="N186" s="97">
        <v>2.1500000000000005E-2</v>
      </c>
      <c r="O186" s="93">
        <v>8854104.9031578489</v>
      </c>
      <c r="P186" s="95">
        <v>105.6</v>
      </c>
      <c r="Q186" s="93">
        <v>718.01257345124998</v>
      </c>
      <c r="R186" s="93">
        <v>10098.936301210608</v>
      </c>
      <c r="S186" s="94">
        <v>5.824711408611314E-2</v>
      </c>
      <c r="T186" s="94">
        <v>1.0555003423681135E-3</v>
      </c>
      <c r="U186" s="94">
        <v>1.6104987582461899E-4</v>
      </c>
    </row>
    <row r="187" spans="2:21">
      <c r="B187" s="86" t="s">
        <v>762</v>
      </c>
      <c r="C187" s="83" t="s">
        <v>763</v>
      </c>
      <c r="D187" s="96" t="s">
        <v>133</v>
      </c>
      <c r="E187" s="96" t="s">
        <v>335</v>
      </c>
      <c r="F187" s="96" t="s">
        <v>732</v>
      </c>
      <c r="G187" s="96" t="s">
        <v>387</v>
      </c>
      <c r="H187" s="83" t="s">
        <v>487</v>
      </c>
      <c r="I187" s="83" t="s">
        <v>173</v>
      </c>
      <c r="J187" s="83"/>
      <c r="K187" s="93">
        <v>4.5500000000000007</v>
      </c>
      <c r="L187" s="96" t="s">
        <v>177</v>
      </c>
      <c r="M187" s="97">
        <v>4.3499999999999997E-2</v>
      </c>
      <c r="N187" s="97">
        <v>3.8400000000000004E-2</v>
      </c>
      <c r="O187" s="93">
        <v>24604608.170211997</v>
      </c>
      <c r="P187" s="95">
        <v>102.97</v>
      </c>
      <c r="Q187" s="83"/>
      <c r="R187" s="93">
        <v>25335.365858494995</v>
      </c>
      <c r="S187" s="94">
        <v>1.3114260403743366E-2</v>
      </c>
      <c r="T187" s="94">
        <v>2.6479508871104819E-3</v>
      </c>
      <c r="U187" s="94">
        <v>4.0402844455933348E-4</v>
      </c>
    </row>
    <row r="188" spans="2:21">
      <c r="B188" s="86" t="s">
        <v>764</v>
      </c>
      <c r="C188" s="83" t="s">
        <v>765</v>
      </c>
      <c r="D188" s="96" t="s">
        <v>133</v>
      </c>
      <c r="E188" s="96" t="s">
        <v>335</v>
      </c>
      <c r="F188" s="96" t="s">
        <v>473</v>
      </c>
      <c r="G188" s="96" t="s">
        <v>442</v>
      </c>
      <c r="H188" s="83" t="s">
        <v>487</v>
      </c>
      <c r="I188" s="83" t="s">
        <v>173</v>
      </c>
      <c r="J188" s="83"/>
      <c r="K188" s="93">
        <v>6.2599999999999989</v>
      </c>
      <c r="L188" s="96" t="s">
        <v>177</v>
      </c>
      <c r="M188" s="97">
        <v>3.61E-2</v>
      </c>
      <c r="N188" s="97">
        <v>2.8399999999999995E-2</v>
      </c>
      <c r="O188" s="93">
        <v>45873477.234536</v>
      </c>
      <c r="P188" s="95">
        <v>106.5</v>
      </c>
      <c r="Q188" s="83"/>
      <c r="R188" s="93">
        <v>48855.251721137327</v>
      </c>
      <c r="S188" s="94">
        <v>5.9770002911447559E-2</v>
      </c>
      <c r="T188" s="94">
        <v>5.1061550820910972E-3</v>
      </c>
      <c r="U188" s="94">
        <v>7.7910504516465553E-4</v>
      </c>
    </row>
    <row r="189" spans="2:21">
      <c r="B189" s="86" t="s">
        <v>766</v>
      </c>
      <c r="C189" s="83" t="s">
        <v>767</v>
      </c>
      <c r="D189" s="96" t="s">
        <v>133</v>
      </c>
      <c r="E189" s="96" t="s">
        <v>335</v>
      </c>
      <c r="F189" s="96" t="s">
        <v>441</v>
      </c>
      <c r="G189" s="96" t="s">
        <v>442</v>
      </c>
      <c r="H189" s="83" t="s">
        <v>487</v>
      </c>
      <c r="I189" s="83" t="s">
        <v>339</v>
      </c>
      <c r="J189" s="83"/>
      <c r="K189" s="93">
        <v>8.7600000000000016</v>
      </c>
      <c r="L189" s="96" t="s">
        <v>177</v>
      </c>
      <c r="M189" s="97">
        <v>3.95E-2</v>
      </c>
      <c r="N189" s="97">
        <v>3.44E-2</v>
      </c>
      <c r="O189" s="93">
        <v>12187451.769380998</v>
      </c>
      <c r="P189" s="95">
        <v>104.66</v>
      </c>
      <c r="Q189" s="83"/>
      <c r="R189" s="93">
        <v>12755.387019685098</v>
      </c>
      <c r="S189" s="94">
        <v>5.077893896259468E-2</v>
      </c>
      <c r="T189" s="94">
        <v>1.3331419235411454E-3</v>
      </c>
      <c r="U189" s="94">
        <v>2.0341285798277476E-4</v>
      </c>
    </row>
    <row r="190" spans="2:21">
      <c r="B190" s="86" t="s">
        <v>768</v>
      </c>
      <c r="C190" s="83" t="s">
        <v>769</v>
      </c>
      <c r="D190" s="96" t="s">
        <v>133</v>
      </c>
      <c r="E190" s="96" t="s">
        <v>335</v>
      </c>
      <c r="F190" s="96" t="s">
        <v>441</v>
      </c>
      <c r="G190" s="96" t="s">
        <v>442</v>
      </c>
      <c r="H190" s="83" t="s">
        <v>487</v>
      </c>
      <c r="I190" s="83" t="s">
        <v>339</v>
      </c>
      <c r="J190" s="83"/>
      <c r="K190" s="93">
        <v>9.4200000000000017</v>
      </c>
      <c r="L190" s="96" t="s">
        <v>177</v>
      </c>
      <c r="M190" s="97">
        <v>3.95E-2</v>
      </c>
      <c r="N190" s="97">
        <v>3.5300000000000005E-2</v>
      </c>
      <c r="O190" s="93">
        <v>3356829.1462579994</v>
      </c>
      <c r="P190" s="95">
        <v>104.21</v>
      </c>
      <c r="Q190" s="83"/>
      <c r="R190" s="93">
        <v>3498.1516507756696</v>
      </c>
      <c r="S190" s="94">
        <v>1.3986206924234766E-2</v>
      </c>
      <c r="T190" s="94">
        <v>3.6561278880496419E-4</v>
      </c>
      <c r="U190" s="94">
        <v>5.5785765170691574E-5</v>
      </c>
    </row>
    <row r="191" spans="2:21">
      <c r="B191" s="86" t="s">
        <v>770</v>
      </c>
      <c r="C191" s="83" t="s">
        <v>771</v>
      </c>
      <c r="D191" s="96" t="s">
        <v>133</v>
      </c>
      <c r="E191" s="96" t="s">
        <v>335</v>
      </c>
      <c r="F191" s="96" t="s">
        <v>772</v>
      </c>
      <c r="G191" s="96" t="s">
        <v>387</v>
      </c>
      <c r="H191" s="83" t="s">
        <v>487</v>
      </c>
      <c r="I191" s="83" t="s">
        <v>173</v>
      </c>
      <c r="J191" s="83"/>
      <c r="K191" s="93">
        <v>3.3599999999999994</v>
      </c>
      <c r="L191" s="96" t="s">
        <v>177</v>
      </c>
      <c r="M191" s="97">
        <v>3.9E-2</v>
      </c>
      <c r="N191" s="97">
        <v>4.2899999999999994E-2</v>
      </c>
      <c r="O191" s="93">
        <v>26515527.006829001</v>
      </c>
      <c r="P191" s="95">
        <v>99.2</v>
      </c>
      <c r="Q191" s="83"/>
      <c r="R191" s="93">
        <v>26303.402784913313</v>
      </c>
      <c r="S191" s="94">
        <v>2.9522545921681912E-2</v>
      </c>
      <c r="T191" s="94">
        <v>2.7491262264516189E-3</v>
      </c>
      <c r="U191" s="94">
        <v>4.1946593442394696E-4</v>
      </c>
    </row>
    <row r="192" spans="2:21">
      <c r="B192" s="86" t="s">
        <v>773</v>
      </c>
      <c r="C192" s="83" t="s">
        <v>774</v>
      </c>
      <c r="D192" s="96" t="s">
        <v>133</v>
      </c>
      <c r="E192" s="96" t="s">
        <v>335</v>
      </c>
      <c r="F192" s="96" t="s">
        <v>528</v>
      </c>
      <c r="G192" s="96" t="s">
        <v>442</v>
      </c>
      <c r="H192" s="83" t="s">
        <v>487</v>
      </c>
      <c r="I192" s="83" t="s">
        <v>173</v>
      </c>
      <c r="J192" s="83"/>
      <c r="K192" s="93">
        <v>5.419999999999999</v>
      </c>
      <c r="L192" s="96" t="s">
        <v>177</v>
      </c>
      <c r="M192" s="97">
        <v>3.9199999999999999E-2</v>
      </c>
      <c r="N192" s="97">
        <v>2.6499999999999999E-2</v>
      </c>
      <c r="O192" s="93">
        <v>25321992.995046157</v>
      </c>
      <c r="P192" s="95">
        <v>108.81</v>
      </c>
      <c r="Q192" s="83"/>
      <c r="R192" s="93">
        <v>27552.86141987806</v>
      </c>
      <c r="S192" s="94">
        <v>2.6381088160330798E-2</v>
      </c>
      <c r="T192" s="94">
        <v>2.8797146347399249E-3</v>
      </c>
      <c r="U192" s="94">
        <v>4.393913158707978E-4</v>
      </c>
    </row>
    <row r="193" spans="2:21">
      <c r="B193" s="86" t="s">
        <v>775</v>
      </c>
      <c r="C193" s="83" t="s">
        <v>776</v>
      </c>
      <c r="D193" s="96" t="s">
        <v>133</v>
      </c>
      <c r="E193" s="96" t="s">
        <v>335</v>
      </c>
      <c r="F193" s="96" t="s">
        <v>563</v>
      </c>
      <c r="G193" s="96" t="s">
        <v>564</v>
      </c>
      <c r="H193" s="83" t="s">
        <v>487</v>
      </c>
      <c r="I193" s="83" t="s">
        <v>339</v>
      </c>
      <c r="J193" s="83"/>
      <c r="K193" s="93">
        <v>0.89999999999999991</v>
      </c>
      <c r="L193" s="96" t="s">
        <v>177</v>
      </c>
      <c r="M193" s="97">
        <v>2.3E-2</v>
      </c>
      <c r="N193" s="97">
        <v>7.7999999999999988E-3</v>
      </c>
      <c r="O193" s="93">
        <v>113880623.618139</v>
      </c>
      <c r="P193" s="95">
        <v>101.35</v>
      </c>
      <c r="Q193" s="83"/>
      <c r="R193" s="93">
        <v>115418.01140643172</v>
      </c>
      <c r="S193" s="94">
        <v>3.8267664216457796E-2</v>
      </c>
      <c r="T193" s="94">
        <v>1.2063027919121729E-2</v>
      </c>
      <c r="U193" s="94">
        <v>1.8405954697131861E-3</v>
      </c>
    </row>
    <row r="194" spans="2:21">
      <c r="B194" s="86" t="s">
        <v>777</v>
      </c>
      <c r="C194" s="83" t="s">
        <v>778</v>
      </c>
      <c r="D194" s="96" t="s">
        <v>133</v>
      </c>
      <c r="E194" s="96" t="s">
        <v>335</v>
      </c>
      <c r="F194" s="96" t="s">
        <v>563</v>
      </c>
      <c r="G194" s="96" t="s">
        <v>564</v>
      </c>
      <c r="H194" s="83" t="s">
        <v>487</v>
      </c>
      <c r="I194" s="83" t="s">
        <v>339</v>
      </c>
      <c r="J194" s="83"/>
      <c r="K194" s="93">
        <v>5.64</v>
      </c>
      <c r="L194" s="96" t="s">
        <v>177</v>
      </c>
      <c r="M194" s="97">
        <v>1.7500000000000002E-2</v>
      </c>
      <c r="N194" s="97">
        <v>1.41E-2</v>
      </c>
      <c r="O194" s="93">
        <v>84600020.394434988</v>
      </c>
      <c r="P194" s="95">
        <v>102.1</v>
      </c>
      <c r="Q194" s="83"/>
      <c r="R194" s="93">
        <v>86376.623640910198</v>
      </c>
      <c r="S194" s="94">
        <v>5.8563019189030438E-2</v>
      </c>
      <c r="T194" s="94">
        <v>9.0277384772348094E-3</v>
      </c>
      <c r="U194" s="94">
        <v>1.3774663089865082E-3</v>
      </c>
    </row>
    <row r="195" spans="2:21">
      <c r="B195" s="86" t="s">
        <v>779</v>
      </c>
      <c r="C195" s="83" t="s">
        <v>780</v>
      </c>
      <c r="D195" s="96" t="s">
        <v>133</v>
      </c>
      <c r="E195" s="96" t="s">
        <v>335</v>
      </c>
      <c r="F195" s="96" t="s">
        <v>563</v>
      </c>
      <c r="G195" s="96" t="s">
        <v>564</v>
      </c>
      <c r="H195" s="83" t="s">
        <v>487</v>
      </c>
      <c r="I195" s="83" t="s">
        <v>339</v>
      </c>
      <c r="J195" s="83"/>
      <c r="K195" s="93">
        <v>4.1800000000000006</v>
      </c>
      <c r="L195" s="96" t="s">
        <v>177</v>
      </c>
      <c r="M195" s="97">
        <v>2.9600000000000001E-2</v>
      </c>
      <c r="N195" s="97">
        <v>2.1000000000000001E-2</v>
      </c>
      <c r="O195" s="93">
        <v>33860308.908999994</v>
      </c>
      <c r="P195" s="95">
        <v>103.88</v>
      </c>
      <c r="Q195" s="83"/>
      <c r="R195" s="93">
        <v>35174.087771299746</v>
      </c>
      <c r="S195" s="94">
        <v>8.2910887302457908E-2</v>
      </c>
      <c r="T195" s="94">
        <v>3.6762546646266548E-3</v>
      </c>
      <c r="U195" s="94">
        <v>5.6092862642702368E-4</v>
      </c>
    </row>
    <row r="196" spans="2:21">
      <c r="B196" s="86" t="s">
        <v>781</v>
      </c>
      <c r="C196" s="83" t="s">
        <v>782</v>
      </c>
      <c r="D196" s="96" t="s">
        <v>133</v>
      </c>
      <c r="E196" s="96" t="s">
        <v>335</v>
      </c>
      <c r="F196" s="96" t="s">
        <v>783</v>
      </c>
      <c r="G196" s="96" t="s">
        <v>164</v>
      </c>
      <c r="H196" s="83" t="s">
        <v>487</v>
      </c>
      <c r="I196" s="83" t="s">
        <v>173</v>
      </c>
      <c r="J196" s="83"/>
      <c r="K196" s="93">
        <v>3.8899999999999997</v>
      </c>
      <c r="L196" s="96" t="s">
        <v>177</v>
      </c>
      <c r="M196" s="97">
        <v>2.75E-2</v>
      </c>
      <c r="N196" s="97">
        <v>2.4999999999999994E-2</v>
      </c>
      <c r="O196" s="93">
        <v>15474221.589152548</v>
      </c>
      <c r="P196" s="95">
        <v>101.9</v>
      </c>
      <c r="Q196" s="83"/>
      <c r="R196" s="93">
        <v>15768.231277565759</v>
      </c>
      <c r="S196" s="94">
        <v>3.1887340340998854E-2</v>
      </c>
      <c r="T196" s="94">
        <v>1.6480323289112273E-3</v>
      </c>
      <c r="U196" s="94">
        <v>2.5145932338650555E-4</v>
      </c>
    </row>
    <row r="197" spans="2:21">
      <c r="B197" s="86" t="s">
        <v>784</v>
      </c>
      <c r="C197" s="83" t="s">
        <v>785</v>
      </c>
      <c r="D197" s="96" t="s">
        <v>133</v>
      </c>
      <c r="E197" s="96" t="s">
        <v>335</v>
      </c>
      <c r="F197" s="96" t="s">
        <v>429</v>
      </c>
      <c r="G197" s="96" t="s">
        <v>343</v>
      </c>
      <c r="H197" s="83" t="s">
        <v>574</v>
      </c>
      <c r="I197" s="83" t="s">
        <v>173</v>
      </c>
      <c r="J197" s="83"/>
      <c r="K197" s="93">
        <v>3.3399999999999994</v>
      </c>
      <c r="L197" s="96" t="s">
        <v>177</v>
      </c>
      <c r="M197" s="97">
        <v>3.6000000000000004E-2</v>
      </c>
      <c r="N197" s="97">
        <v>2.5999999999999995E-2</v>
      </c>
      <c r="O197" s="93">
        <v>711.141704</v>
      </c>
      <c r="P197" s="95">
        <v>5250001</v>
      </c>
      <c r="Q197" s="83"/>
      <c r="R197" s="93">
        <v>37334.946571417044</v>
      </c>
      <c r="S197" s="94">
        <v>4.5350532746636002E-2</v>
      </c>
      <c r="T197" s="94">
        <v>3.902098964987233E-3</v>
      </c>
      <c r="U197" s="94">
        <v>5.9538829931274221E-4</v>
      </c>
    </row>
    <row r="198" spans="2:21">
      <c r="B198" s="86" t="s">
        <v>786</v>
      </c>
      <c r="C198" s="83" t="s">
        <v>787</v>
      </c>
      <c r="D198" s="96" t="s">
        <v>133</v>
      </c>
      <c r="E198" s="96" t="s">
        <v>335</v>
      </c>
      <c r="F198" s="96" t="s">
        <v>788</v>
      </c>
      <c r="G198" s="96" t="s">
        <v>418</v>
      </c>
      <c r="H198" s="83" t="s">
        <v>574</v>
      </c>
      <c r="I198" s="83" t="s">
        <v>173</v>
      </c>
      <c r="J198" s="83"/>
      <c r="K198" s="93">
        <v>0.25</v>
      </c>
      <c r="L198" s="96" t="s">
        <v>177</v>
      </c>
      <c r="M198" s="97">
        <v>6.9000000000000006E-2</v>
      </c>
      <c r="N198" s="97">
        <v>2.3099999999999992E-2</v>
      </c>
      <c r="O198" s="93">
        <v>0.15629488</v>
      </c>
      <c r="P198" s="95">
        <v>102.85</v>
      </c>
      <c r="Q198" s="83"/>
      <c r="R198" s="93">
        <v>1.6606331000000002E-4</v>
      </c>
      <c r="S198" s="94">
        <v>4.6235617086735294E-10</v>
      </c>
      <c r="T198" s="94">
        <v>1.7356271525226923E-11</v>
      </c>
      <c r="U198" s="94">
        <v>2.6482467714267315E-12</v>
      </c>
    </row>
    <row r="199" spans="2:21">
      <c r="B199" s="86" t="s">
        <v>789</v>
      </c>
      <c r="C199" s="83" t="s">
        <v>790</v>
      </c>
      <c r="D199" s="96" t="s">
        <v>133</v>
      </c>
      <c r="E199" s="96" t="s">
        <v>335</v>
      </c>
      <c r="F199" s="96" t="s">
        <v>791</v>
      </c>
      <c r="G199" s="96" t="s">
        <v>756</v>
      </c>
      <c r="H199" s="83" t="s">
        <v>574</v>
      </c>
      <c r="I199" s="83" t="s">
        <v>173</v>
      </c>
      <c r="J199" s="83"/>
      <c r="K199" s="93">
        <v>1.1300000000000001</v>
      </c>
      <c r="L199" s="96" t="s">
        <v>177</v>
      </c>
      <c r="M199" s="97">
        <v>5.5500000000000001E-2</v>
      </c>
      <c r="N199" s="97">
        <v>1.3500000000000002E-2</v>
      </c>
      <c r="O199" s="93">
        <v>633991.62070299999</v>
      </c>
      <c r="P199" s="95">
        <v>106.69</v>
      </c>
      <c r="Q199" s="83"/>
      <c r="R199" s="93">
        <v>676.40566510992983</v>
      </c>
      <c r="S199" s="94">
        <v>2.6416317529291668E-2</v>
      </c>
      <c r="T199" s="94">
        <v>7.0695208862509427E-5</v>
      </c>
      <c r="U199" s="94">
        <v>1.0786784382426934E-5</v>
      </c>
    </row>
    <row r="200" spans="2:21">
      <c r="B200" s="86" t="s">
        <v>792</v>
      </c>
      <c r="C200" s="83" t="s">
        <v>793</v>
      </c>
      <c r="D200" s="96" t="s">
        <v>133</v>
      </c>
      <c r="E200" s="96" t="s">
        <v>335</v>
      </c>
      <c r="F200" s="96" t="s">
        <v>573</v>
      </c>
      <c r="G200" s="96" t="s">
        <v>343</v>
      </c>
      <c r="H200" s="83" t="s">
        <v>574</v>
      </c>
      <c r="I200" s="83" t="s">
        <v>173</v>
      </c>
      <c r="J200" s="83"/>
      <c r="K200" s="93">
        <v>1.41</v>
      </c>
      <c r="L200" s="96" t="s">
        <v>177</v>
      </c>
      <c r="M200" s="97">
        <v>1.5800000000000002E-2</v>
      </c>
      <c r="N200" s="97">
        <v>7.899999999999999E-3</v>
      </c>
      <c r="O200" s="93">
        <v>19887608.178109001</v>
      </c>
      <c r="P200" s="95">
        <v>101.26</v>
      </c>
      <c r="Q200" s="83"/>
      <c r="R200" s="93">
        <v>20138.191373187929</v>
      </c>
      <c r="S200" s="94">
        <v>3.864222628164031E-2</v>
      </c>
      <c r="T200" s="94">
        <v>2.1047630418786186E-3</v>
      </c>
      <c r="U200" s="94">
        <v>3.2114800244809397E-4</v>
      </c>
    </row>
    <row r="201" spans="2:21">
      <c r="B201" s="86" t="s">
        <v>794</v>
      </c>
      <c r="C201" s="83" t="s">
        <v>795</v>
      </c>
      <c r="D201" s="96" t="s">
        <v>133</v>
      </c>
      <c r="E201" s="96" t="s">
        <v>335</v>
      </c>
      <c r="F201" s="96" t="s">
        <v>796</v>
      </c>
      <c r="G201" s="96" t="s">
        <v>387</v>
      </c>
      <c r="H201" s="83" t="s">
        <v>574</v>
      </c>
      <c r="I201" s="83" t="s">
        <v>173</v>
      </c>
      <c r="J201" s="83"/>
      <c r="K201" s="93">
        <v>3.0900000000000003</v>
      </c>
      <c r="L201" s="96" t="s">
        <v>177</v>
      </c>
      <c r="M201" s="97">
        <v>6.7500000000000004E-2</v>
      </c>
      <c r="N201" s="97">
        <v>4.3400000000000001E-2</v>
      </c>
      <c r="O201" s="93">
        <v>18918520.149085827</v>
      </c>
      <c r="P201" s="95">
        <v>107.05</v>
      </c>
      <c r="Q201" s="83"/>
      <c r="R201" s="93">
        <v>20252.276447115437</v>
      </c>
      <c r="S201" s="94">
        <v>2.3655423933524045E-2</v>
      </c>
      <c r="T201" s="94">
        <v>2.1166867565152923E-3</v>
      </c>
      <c r="U201" s="94">
        <v>3.2296734128155755E-4</v>
      </c>
    </row>
    <row r="202" spans="2:21">
      <c r="B202" s="86" t="s">
        <v>797</v>
      </c>
      <c r="C202" s="83" t="s">
        <v>798</v>
      </c>
      <c r="D202" s="96" t="s">
        <v>133</v>
      </c>
      <c r="E202" s="96" t="s">
        <v>335</v>
      </c>
      <c r="F202" s="96" t="s">
        <v>533</v>
      </c>
      <c r="G202" s="96" t="s">
        <v>387</v>
      </c>
      <c r="H202" s="83" t="s">
        <v>574</v>
      </c>
      <c r="I202" s="83" t="s">
        <v>339</v>
      </c>
      <c r="J202" s="83"/>
      <c r="K202" s="93">
        <v>3.0099999999999993</v>
      </c>
      <c r="L202" s="96" t="s">
        <v>177</v>
      </c>
      <c r="M202" s="97">
        <v>5.74E-2</v>
      </c>
      <c r="N202" s="97">
        <v>2.2099999999999995E-2</v>
      </c>
      <c r="O202" s="93">
        <v>0.5861057999999999</v>
      </c>
      <c r="P202" s="95">
        <v>112.35</v>
      </c>
      <c r="Q202" s="83"/>
      <c r="R202" s="93">
        <v>6.6425324000000008E-4</v>
      </c>
      <c r="S202" s="94">
        <v>3.1645263230426426E-9</v>
      </c>
      <c r="T202" s="94">
        <v>6.9425086100907692E-11</v>
      </c>
      <c r="U202" s="94">
        <v>1.0592987085706926E-11</v>
      </c>
    </row>
    <row r="203" spans="2:21">
      <c r="B203" s="86" t="s">
        <v>799</v>
      </c>
      <c r="C203" s="83" t="s">
        <v>800</v>
      </c>
      <c r="D203" s="96" t="s">
        <v>133</v>
      </c>
      <c r="E203" s="96" t="s">
        <v>335</v>
      </c>
      <c r="F203" s="96" t="s">
        <v>536</v>
      </c>
      <c r="G203" s="96" t="s">
        <v>387</v>
      </c>
      <c r="H203" s="83" t="s">
        <v>574</v>
      </c>
      <c r="I203" s="83" t="s">
        <v>339</v>
      </c>
      <c r="J203" s="83"/>
      <c r="K203" s="93">
        <v>3.83</v>
      </c>
      <c r="L203" s="96" t="s">
        <v>177</v>
      </c>
      <c r="M203" s="97">
        <v>3.7000000000000005E-2</v>
      </c>
      <c r="N203" s="97">
        <v>2.2099999999999998E-2</v>
      </c>
      <c r="O203" s="93">
        <v>4383568.7396659199</v>
      </c>
      <c r="P203" s="95">
        <v>105.79</v>
      </c>
      <c r="Q203" s="83"/>
      <c r="R203" s="93">
        <v>4637.3773726465497</v>
      </c>
      <c r="S203" s="94">
        <v>1.8466311897170233E-2</v>
      </c>
      <c r="T203" s="94">
        <v>4.8468009486621056E-4</v>
      </c>
      <c r="U203" s="94">
        <v>7.3953239008656414E-5</v>
      </c>
    </row>
    <row r="204" spans="2:21">
      <c r="B204" s="86" t="s">
        <v>801</v>
      </c>
      <c r="C204" s="83" t="s">
        <v>802</v>
      </c>
      <c r="D204" s="96" t="s">
        <v>133</v>
      </c>
      <c r="E204" s="96" t="s">
        <v>335</v>
      </c>
      <c r="F204" s="96" t="s">
        <v>803</v>
      </c>
      <c r="G204" s="96" t="s">
        <v>387</v>
      </c>
      <c r="H204" s="83" t="s">
        <v>574</v>
      </c>
      <c r="I204" s="83" t="s">
        <v>173</v>
      </c>
      <c r="J204" s="83"/>
      <c r="K204" s="93">
        <v>2.54</v>
      </c>
      <c r="L204" s="96" t="s">
        <v>177</v>
      </c>
      <c r="M204" s="97">
        <v>4.4500000000000005E-2</v>
      </c>
      <c r="N204" s="97">
        <v>3.6799999999999999E-2</v>
      </c>
      <c r="O204" s="93">
        <v>3163000.2461945997</v>
      </c>
      <c r="P204" s="95">
        <v>101.99</v>
      </c>
      <c r="Q204" s="83"/>
      <c r="R204" s="93">
        <v>3225.9439845214397</v>
      </c>
      <c r="S204" s="94">
        <v>2.5103176557099999E-3</v>
      </c>
      <c r="T204" s="94">
        <v>3.3716273462528558E-4</v>
      </c>
      <c r="U204" s="94">
        <v>5.1444811872125081E-5</v>
      </c>
    </row>
    <row r="205" spans="2:21">
      <c r="B205" s="86" t="s">
        <v>804</v>
      </c>
      <c r="C205" s="83" t="s">
        <v>805</v>
      </c>
      <c r="D205" s="96" t="s">
        <v>133</v>
      </c>
      <c r="E205" s="96" t="s">
        <v>335</v>
      </c>
      <c r="F205" s="96" t="s">
        <v>806</v>
      </c>
      <c r="G205" s="96" t="s">
        <v>659</v>
      </c>
      <c r="H205" s="83" t="s">
        <v>574</v>
      </c>
      <c r="I205" s="83" t="s">
        <v>339</v>
      </c>
      <c r="J205" s="83"/>
      <c r="K205" s="93">
        <v>3.3399999999999994</v>
      </c>
      <c r="L205" s="96" t="s">
        <v>177</v>
      </c>
      <c r="M205" s="97">
        <v>2.9500000000000002E-2</v>
      </c>
      <c r="N205" s="97">
        <v>2.1799999999999996E-2</v>
      </c>
      <c r="O205" s="93">
        <v>14739011.675149439</v>
      </c>
      <c r="P205" s="95">
        <v>102.58</v>
      </c>
      <c r="Q205" s="83"/>
      <c r="R205" s="93">
        <v>15119.27817317988</v>
      </c>
      <c r="S205" s="94">
        <v>6.3410246451626198E-2</v>
      </c>
      <c r="T205" s="94">
        <v>1.5802063516567677E-3</v>
      </c>
      <c r="U205" s="94">
        <v>2.4111033080351262E-4</v>
      </c>
    </row>
    <row r="206" spans="2:21">
      <c r="B206" s="86" t="s">
        <v>807</v>
      </c>
      <c r="C206" s="83" t="s">
        <v>808</v>
      </c>
      <c r="D206" s="96" t="s">
        <v>133</v>
      </c>
      <c r="E206" s="96" t="s">
        <v>335</v>
      </c>
      <c r="F206" s="96" t="s">
        <v>549</v>
      </c>
      <c r="G206" s="96" t="s">
        <v>442</v>
      </c>
      <c r="H206" s="83" t="s">
        <v>574</v>
      </c>
      <c r="I206" s="83" t="s">
        <v>173</v>
      </c>
      <c r="J206" s="83"/>
      <c r="K206" s="93">
        <v>9.25</v>
      </c>
      <c r="L206" s="96" t="s">
        <v>177</v>
      </c>
      <c r="M206" s="97">
        <v>3.4300000000000004E-2</v>
      </c>
      <c r="N206" s="97">
        <v>3.6499999999999998E-2</v>
      </c>
      <c r="O206" s="93">
        <v>17345006.000797998</v>
      </c>
      <c r="P206" s="95">
        <v>98.23</v>
      </c>
      <c r="Q206" s="83"/>
      <c r="R206" s="93">
        <v>17037.999396732928</v>
      </c>
      <c r="S206" s="94">
        <v>6.8319702224665185E-2</v>
      </c>
      <c r="T206" s="94">
        <v>1.7807434030813259E-3</v>
      </c>
      <c r="U206" s="94">
        <v>2.7170858447882662E-4</v>
      </c>
    </row>
    <row r="207" spans="2:21">
      <c r="B207" s="86" t="s">
        <v>809</v>
      </c>
      <c r="C207" s="83" t="s">
        <v>810</v>
      </c>
      <c r="D207" s="96" t="s">
        <v>133</v>
      </c>
      <c r="E207" s="96" t="s">
        <v>335</v>
      </c>
      <c r="F207" s="96" t="s">
        <v>602</v>
      </c>
      <c r="G207" s="96" t="s">
        <v>387</v>
      </c>
      <c r="H207" s="83" t="s">
        <v>574</v>
      </c>
      <c r="I207" s="83" t="s">
        <v>173</v>
      </c>
      <c r="J207" s="83"/>
      <c r="K207" s="93">
        <v>3.64</v>
      </c>
      <c r="L207" s="96" t="s">
        <v>177</v>
      </c>
      <c r="M207" s="97">
        <v>7.0499999999999993E-2</v>
      </c>
      <c r="N207" s="97">
        <v>2.6000000000000002E-2</v>
      </c>
      <c r="O207" s="93">
        <v>10694.740911610001</v>
      </c>
      <c r="P207" s="95">
        <v>116.57</v>
      </c>
      <c r="Q207" s="83"/>
      <c r="R207" s="93">
        <v>12.466861103199999</v>
      </c>
      <c r="S207" s="94">
        <v>2.0237602420899761E-5</v>
      </c>
      <c r="T207" s="94">
        <v>1.302986351256212E-6</v>
      </c>
      <c r="U207" s="94">
        <v>1.9881167409209715E-7</v>
      </c>
    </row>
    <row r="208" spans="2:21">
      <c r="B208" s="86" t="s">
        <v>811</v>
      </c>
      <c r="C208" s="83" t="s">
        <v>812</v>
      </c>
      <c r="D208" s="96" t="s">
        <v>133</v>
      </c>
      <c r="E208" s="96" t="s">
        <v>335</v>
      </c>
      <c r="F208" s="96" t="s">
        <v>605</v>
      </c>
      <c r="G208" s="96" t="s">
        <v>418</v>
      </c>
      <c r="H208" s="83" t="s">
        <v>574</v>
      </c>
      <c r="I208" s="83" t="s">
        <v>339</v>
      </c>
      <c r="J208" s="83"/>
      <c r="K208" s="93">
        <v>3.93</v>
      </c>
      <c r="L208" s="96" t="s">
        <v>177</v>
      </c>
      <c r="M208" s="97">
        <v>4.1399999999999999E-2</v>
      </c>
      <c r="N208" s="97">
        <v>2.6200000000000001E-2</v>
      </c>
      <c r="O208" s="93">
        <v>4234567.2234830996</v>
      </c>
      <c r="P208" s="95">
        <v>105.99</v>
      </c>
      <c r="Q208" s="93">
        <v>567.9025162951699</v>
      </c>
      <c r="R208" s="93">
        <v>5084.3037151444296</v>
      </c>
      <c r="S208" s="94">
        <v>5.8520107391918314E-3</v>
      </c>
      <c r="T208" s="94">
        <v>5.3139104475736815E-4</v>
      </c>
      <c r="U208" s="94">
        <v>8.1080468037064728E-5</v>
      </c>
    </row>
    <row r="209" spans="2:21">
      <c r="B209" s="86" t="s">
        <v>813</v>
      </c>
      <c r="C209" s="83" t="s">
        <v>814</v>
      </c>
      <c r="D209" s="96" t="s">
        <v>133</v>
      </c>
      <c r="E209" s="96" t="s">
        <v>335</v>
      </c>
      <c r="F209" s="96" t="s">
        <v>605</v>
      </c>
      <c r="G209" s="96" t="s">
        <v>418</v>
      </c>
      <c r="H209" s="83" t="s">
        <v>574</v>
      </c>
      <c r="I209" s="83" t="s">
        <v>339</v>
      </c>
      <c r="J209" s="83"/>
      <c r="K209" s="93">
        <v>5.12</v>
      </c>
      <c r="L209" s="96" t="s">
        <v>177</v>
      </c>
      <c r="M209" s="97">
        <v>3.5499999999999997E-2</v>
      </c>
      <c r="N209" s="97">
        <v>3.1200000000000002E-2</v>
      </c>
      <c r="O209" s="93">
        <v>3458179.5380369998</v>
      </c>
      <c r="P209" s="95">
        <v>104.03</v>
      </c>
      <c r="Q209" s="83"/>
      <c r="R209" s="93">
        <v>3597.5440096033199</v>
      </c>
      <c r="S209" s="94">
        <v>1.1376675860647891E-2</v>
      </c>
      <c r="T209" s="94">
        <v>3.7600087975260028E-4</v>
      </c>
      <c r="U209" s="94">
        <v>5.7370796165014234E-5</v>
      </c>
    </row>
    <row r="210" spans="2:21">
      <c r="B210" s="86" t="s">
        <v>815</v>
      </c>
      <c r="C210" s="83" t="s">
        <v>816</v>
      </c>
      <c r="D210" s="96" t="s">
        <v>133</v>
      </c>
      <c r="E210" s="96" t="s">
        <v>335</v>
      </c>
      <c r="F210" s="96" t="s">
        <v>817</v>
      </c>
      <c r="G210" s="96" t="s">
        <v>387</v>
      </c>
      <c r="H210" s="83" t="s">
        <v>574</v>
      </c>
      <c r="I210" s="83" t="s">
        <v>339</v>
      </c>
      <c r="J210" s="83"/>
      <c r="K210" s="93">
        <v>5.6000000000000014</v>
      </c>
      <c r="L210" s="96" t="s">
        <v>177</v>
      </c>
      <c r="M210" s="97">
        <v>3.9E-2</v>
      </c>
      <c r="N210" s="97">
        <v>3.9800000000000002E-2</v>
      </c>
      <c r="O210" s="93">
        <v>18541456.982999999</v>
      </c>
      <c r="P210" s="95">
        <v>100</v>
      </c>
      <c r="Q210" s="83"/>
      <c r="R210" s="93">
        <v>18541.457559337367</v>
      </c>
      <c r="S210" s="94">
        <v>4.4052975796526408E-2</v>
      </c>
      <c r="T210" s="94">
        <v>1.9378788238854842E-3</v>
      </c>
      <c r="U210" s="94">
        <v>2.95684550181861E-4</v>
      </c>
    </row>
    <row r="211" spans="2:21">
      <c r="B211" s="86" t="s">
        <v>818</v>
      </c>
      <c r="C211" s="83" t="s">
        <v>819</v>
      </c>
      <c r="D211" s="96" t="s">
        <v>133</v>
      </c>
      <c r="E211" s="96" t="s">
        <v>335</v>
      </c>
      <c r="F211" s="96" t="s">
        <v>612</v>
      </c>
      <c r="G211" s="96" t="s">
        <v>418</v>
      </c>
      <c r="H211" s="83" t="s">
        <v>574</v>
      </c>
      <c r="I211" s="83" t="s">
        <v>339</v>
      </c>
      <c r="J211" s="83"/>
      <c r="K211" s="93">
        <v>1.9799999999999998</v>
      </c>
      <c r="L211" s="96" t="s">
        <v>177</v>
      </c>
      <c r="M211" s="97">
        <v>1.3899999999999999E-2</v>
      </c>
      <c r="N211" s="97">
        <v>9.4999999999999998E-3</v>
      </c>
      <c r="O211" s="93">
        <v>23286748.497437596</v>
      </c>
      <c r="P211" s="95">
        <v>100.89</v>
      </c>
      <c r="Q211" s="83"/>
      <c r="R211" s="93">
        <v>23494.000558595912</v>
      </c>
      <c r="S211" s="94">
        <v>5.3298291692997414E-2</v>
      </c>
      <c r="T211" s="94">
        <v>2.4554987667584345E-3</v>
      </c>
      <c r="U211" s="94">
        <v>3.7466380218002067E-4</v>
      </c>
    </row>
    <row r="212" spans="2:21">
      <c r="B212" s="86" t="s">
        <v>820</v>
      </c>
      <c r="C212" s="83" t="s">
        <v>821</v>
      </c>
      <c r="D212" s="96" t="s">
        <v>133</v>
      </c>
      <c r="E212" s="96" t="s">
        <v>335</v>
      </c>
      <c r="F212" s="96" t="s">
        <v>612</v>
      </c>
      <c r="G212" s="96" t="s">
        <v>418</v>
      </c>
      <c r="H212" s="83" t="s">
        <v>574</v>
      </c>
      <c r="I212" s="83" t="s">
        <v>339</v>
      </c>
      <c r="J212" s="83"/>
      <c r="K212" s="93">
        <v>3.8199999999999994</v>
      </c>
      <c r="L212" s="96" t="s">
        <v>177</v>
      </c>
      <c r="M212" s="97">
        <v>2.1600000000000001E-2</v>
      </c>
      <c r="N212" s="97">
        <v>2.58E-2</v>
      </c>
      <c r="O212" s="93">
        <v>2564912.294588</v>
      </c>
      <c r="P212" s="95">
        <v>98.51</v>
      </c>
      <c r="Q212" s="83"/>
      <c r="R212" s="93">
        <v>2526.6950998356901</v>
      </c>
      <c r="S212" s="94">
        <v>3.9825789898778477E-3</v>
      </c>
      <c r="T212" s="94">
        <v>2.6408004401579479E-4</v>
      </c>
      <c r="U212" s="94">
        <v>4.0293741829664898E-5</v>
      </c>
    </row>
    <row r="213" spans="2:21">
      <c r="B213" s="86" t="s">
        <v>822</v>
      </c>
      <c r="C213" s="83" t="s">
        <v>823</v>
      </c>
      <c r="D213" s="96" t="s">
        <v>133</v>
      </c>
      <c r="E213" s="96" t="s">
        <v>335</v>
      </c>
      <c r="F213" s="96" t="s">
        <v>783</v>
      </c>
      <c r="G213" s="96" t="s">
        <v>164</v>
      </c>
      <c r="H213" s="83" t="s">
        <v>574</v>
      </c>
      <c r="I213" s="83" t="s">
        <v>173</v>
      </c>
      <c r="J213" s="83"/>
      <c r="K213" s="93">
        <v>2.9299999999999997</v>
      </c>
      <c r="L213" s="96" t="s">
        <v>177</v>
      </c>
      <c r="M213" s="97">
        <v>2.4E-2</v>
      </c>
      <c r="N213" s="97">
        <v>2.1000000000000001E-2</v>
      </c>
      <c r="O213" s="93">
        <v>8568537.658519581</v>
      </c>
      <c r="P213" s="95">
        <v>101.09</v>
      </c>
      <c r="Q213" s="83"/>
      <c r="R213" s="93">
        <v>8661.934721582169</v>
      </c>
      <c r="S213" s="94">
        <v>2.2946614319853023E-2</v>
      </c>
      <c r="T213" s="94">
        <v>9.0531069723692108E-4</v>
      </c>
      <c r="U213" s="94">
        <v>1.3813370732366519E-4</v>
      </c>
    </row>
    <row r="214" spans="2:21">
      <c r="B214" s="86" t="s">
        <v>824</v>
      </c>
      <c r="C214" s="83" t="s">
        <v>825</v>
      </c>
      <c r="D214" s="96" t="s">
        <v>133</v>
      </c>
      <c r="E214" s="96" t="s">
        <v>335</v>
      </c>
      <c r="F214" s="96" t="s">
        <v>826</v>
      </c>
      <c r="G214" s="96" t="s">
        <v>387</v>
      </c>
      <c r="H214" s="83" t="s">
        <v>574</v>
      </c>
      <c r="I214" s="83" t="s">
        <v>339</v>
      </c>
      <c r="J214" s="83"/>
      <c r="K214" s="93">
        <v>1.9099999999999997</v>
      </c>
      <c r="L214" s="96" t="s">
        <v>177</v>
      </c>
      <c r="M214" s="97">
        <v>5.0999999999999997E-2</v>
      </c>
      <c r="N214" s="97">
        <v>2.5999999999999995E-2</v>
      </c>
      <c r="O214" s="93">
        <v>40692876.346219994</v>
      </c>
      <c r="P214" s="95">
        <v>106.11</v>
      </c>
      <c r="Q214" s="83"/>
      <c r="R214" s="93">
        <v>43179.209739023332</v>
      </c>
      <c r="S214" s="94">
        <v>4.8043537598842966E-2</v>
      </c>
      <c r="T214" s="94">
        <v>4.5129179255502709E-3</v>
      </c>
      <c r="U214" s="94">
        <v>6.8858800167313425E-4</v>
      </c>
    </row>
    <row r="215" spans="2:21">
      <c r="B215" s="86" t="s">
        <v>827</v>
      </c>
      <c r="C215" s="83" t="s">
        <v>828</v>
      </c>
      <c r="D215" s="96" t="s">
        <v>133</v>
      </c>
      <c r="E215" s="96" t="s">
        <v>335</v>
      </c>
      <c r="F215" s="96" t="s">
        <v>829</v>
      </c>
      <c r="G215" s="96" t="s">
        <v>387</v>
      </c>
      <c r="H215" s="83" t="s">
        <v>574</v>
      </c>
      <c r="I215" s="83" t="s">
        <v>339</v>
      </c>
      <c r="J215" s="83"/>
      <c r="K215" s="93">
        <v>3.5199999999999996</v>
      </c>
      <c r="L215" s="96" t="s">
        <v>177</v>
      </c>
      <c r="M215" s="97">
        <v>3.3500000000000002E-2</v>
      </c>
      <c r="N215" s="97">
        <v>2.2399999999999996E-2</v>
      </c>
      <c r="O215" s="93">
        <v>14851545.864287999</v>
      </c>
      <c r="P215" s="95">
        <v>104.76</v>
      </c>
      <c r="Q215" s="83"/>
      <c r="R215" s="93">
        <v>15558.479455633589</v>
      </c>
      <c r="S215" s="94">
        <v>2.7015699607027058E-2</v>
      </c>
      <c r="T215" s="94">
        <v>1.6261099092366718E-3</v>
      </c>
      <c r="U215" s="94">
        <v>2.4811436666347781E-4</v>
      </c>
    </row>
    <row r="216" spans="2:21">
      <c r="B216" s="86" t="s">
        <v>830</v>
      </c>
      <c r="C216" s="83" t="s">
        <v>831</v>
      </c>
      <c r="D216" s="96" t="s">
        <v>133</v>
      </c>
      <c r="E216" s="96" t="s">
        <v>335</v>
      </c>
      <c r="F216" s="96" t="s">
        <v>832</v>
      </c>
      <c r="G216" s="96" t="s">
        <v>833</v>
      </c>
      <c r="H216" s="83" t="s">
        <v>624</v>
      </c>
      <c r="I216" s="83" t="s">
        <v>339</v>
      </c>
      <c r="J216" s="83"/>
      <c r="K216" s="93">
        <v>0.51000000000000012</v>
      </c>
      <c r="L216" s="96" t="s">
        <v>177</v>
      </c>
      <c r="M216" s="97">
        <v>6.3E-2</v>
      </c>
      <c r="N216" s="97">
        <v>1.2E-2</v>
      </c>
      <c r="O216" s="93">
        <v>4737688.7844423195</v>
      </c>
      <c r="P216" s="95">
        <v>102.53</v>
      </c>
      <c r="Q216" s="83"/>
      <c r="R216" s="93">
        <v>4857.5523145257494</v>
      </c>
      <c r="S216" s="94">
        <v>5.0535347034051409E-2</v>
      </c>
      <c r="T216" s="94">
        <v>5.0769189725836114E-4</v>
      </c>
      <c r="U216" s="94">
        <v>7.7464415432760325E-5</v>
      </c>
    </row>
    <row r="217" spans="2:21">
      <c r="B217" s="86" t="s">
        <v>834</v>
      </c>
      <c r="C217" s="83" t="s">
        <v>835</v>
      </c>
      <c r="D217" s="96" t="s">
        <v>133</v>
      </c>
      <c r="E217" s="96" t="s">
        <v>335</v>
      </c>
      <c r="F217" s="96" t="s">
        <v>836</v>
      </c>
      <c r="G217" s="96" t="s">
        <v>387</v>
      </c>
      <c r="H217" s="83" t="s">
        <v>624</v>
      </c>
      <c r="I217" s="83" t="s">
        <v>173</v>
      </c>
      <c r="J217" s="83"/>
      <c r="K217" s="93">
        <v>4.7099999999999991</v>
      </c>
      <c r="L217" s="96" t="s">
        <v>177</v>
      </c>
      <c r="M217" s="97">
        <v>3.95E-2</v>
      </c>
      <c r="N217" s="97">
        <v>4.2099999999999999E-2</v>
      </c>
      <c r="O217" s="93">
        <v>16035590.940389998</v>
      </c>
      <c r="P217" s="95">
        <v>100.3</v>
      </c>
      <c r="Q217" s="83"/>
      <c r="R217" s="93">
        <v>16083.697537379428</v>
      </c>
      <c r="S217" s="94">
        <v>2.5948817807320741E-2</v>
      </c>
      <c r="T217" s="94">
        <v>1.6810035978951697E-3</v>
      </c>
      <c r="U217" s="94">
        <v>2.5649013063734031E-4</v>
      </c>
    </row>
    <row r="218" spans="2:21">
      <c r="B218" s="86" t="s">
        <v>837</v>
      </c>
      <c r="C218" s="83" t="s">
        <v>838</v>
      </c>
      <c r="D218" s="96" t="s">
        <v>133</v>
      </c>
      <c r="E218" s="96" t="s">
        <v>335</v>
      </c>
      <c r="F218" s="96" t="s">
        <v>836</v>
      </c>
      <c r="G218" s="96" t="s">
        <v>387</v>
      </c>
      <c r="H218" s="83" t="s">
        <v>624</v>
      </c>
      <c r="I218" s="83" t="s">
        <v>173</v>
      </c>
      <c r="J218" s="83"/>
      <c r="K218" s="93">
        <v>5.3899999999999988</v>
      </c>
      <c r="L218" s="96" t="s">
        <v>177</v>
      </c>
      <c r="M218" s="97">
        <v>0.03</v>
      </c>
      <c r="N218" s="97">
        <v>4.0899999999999992E-2</v>
      </c>
      <c r="O218" s="93">
        <v>24422420.112810999</v>
      </c>
      <c r="P218" s="95">
        <v>95.68</v>
      </c>
      <c r="Q218" s="83"/>
      <c r="R218" s="93">
        <v>23367.371960926561</v>
      </c>
      <c r="S218" s="94">
        <v>3.7937150666103828E-2</v>
      </c>
      <c r="T218" s="94">
        <v>2.4422640532988029E-3</v>
      </c>
      <c r="U218" s="94">
        <v>3.7264442911713185E-4</v>
      </c>
    </row>
    <row r="219" spans="2:21">
      <c r="B219" s="86" t="s">
        <v>839</v>
      </c>
      <c r="C219" s="83" t="s">
        <v>840</v>
      </c>
      <c r="D219" s="96" t="s">
        <v>133</v>
      </c>
      <c r="E219" s="96" t="s">
        <v>335</v>
      </c>
      <c r="F219" s="96" t="s">
        <v>627</v>
      </c>
      <c r="G219" s="96" t="s">
        <v>387</v>
      </c>
      <c r="H219" s="83" t="s">
        <v>624</v>
      </c>
      <c r="I219" s="83" t="s">
        <v>173</v>
      </c>
      <c r="J219" s="83"/>
      <c r="K219" s="93">
        <v>1.9099999999999997</v>
      </c>
      <c r="L219" s="96" t="s">
        <v>177</v>
      </c>
      <c r="M219" s="97">
        <v>0.05</v>
      </c>
      <c r="N219" s="97">
        <v>2.2900000000000004E-2</v>
      </c>
      <c r="O219" s="93">
        <v>0.92800084999999999</v>
      </c>
      <c r="P219" s="95">
        <v>105.16</v>
      </c>
      <c r="Q219" s="83"/>
      <c r="R219" s="93">
        <v>9.7684299999999981E-4</v>
      </c>
      <c r="S219" s="94">
        <v>5.6242475757575754E-9</v>
      </c>
      <c r="T219" s="94">
        <v>1.0209571485427598E-10</v>
      </c>
      <c r="U219" s="94">
        <v>1.5577922184863123E-11</v>
      </c>
    </row>
    <row r="220" spans="2:21">
      <c r="B220" s="86" t="s">
        <v>841</v>
      </c>
      <c r="C220" s="83" t="s">
        <v>842</v>
      </c>
      <c r="D220" s="96" t="s">
        <v>133</v>
      </c>
      <c r="E220" s="96" t="s">
        <v>335</v>
      </c>
      <c r="F220" s="96" t="s">
        <v>627</v>
      </c>
      <c r="G220" s="96" t="s">
        <v>387</v>
      </c>
      <c r="H220" s="83" t="s">
        <v>624</v>
      </c>
      <c r="I220" s="83" t="s">
        <v>173</v>
      </c>
      <c r="J220" s="83"/>
      <c r="K220" s="93">
        <v>2.8</v>
      </c>
      <c r="L220" s="96" t="s">
        <v>177</v>
      </c>
      <c r="M220" s="97">
        <v>4.6500000000000007E-2</v>
      </c>
      <c r="N220" s="97">
        <v>2.4699999999999996E-2</v>
      </c>
      <c r="O220" s="93">
        <v>3429.5980887000001</v>
      </c>
      <c r="P220" s="95">
        <v>106.15</v>
      </c>
      <c r="Q220" s="83"/>
      <c r="R220" s="93">
        <v>3.6405180292599999</v>
      </c>
      <c r="S220" s="94">
        <v>2.1303059935070727E-5</v>
      </c>
      <c r="T220" s="94">
        <v>3.8049235203321285E-7</v>
      </c>
      <c r="U220" s="94">
        <v>5.8056111956991594E-8</v>
      </c>
    </row>
    <row r="221" spans="2:21">
      <c r="B221" s="86" t="s">
        <v>843</v>
      </c>
      <c r="C221" s="83" t="s">
        <v>844</v>
      </c>
      <c r="D221" s="96" t="s">
        <v>133</v>
      </c>
      <c r="E221" s="96" t="s">
        <v>335</v>
      </c>
      <c r="F221" s="96" t="s">
        <v>845</v>
      </c>
      <c r="G221" s="96" t="s">
        <v>164</v>
      </c>
      <c r="H221" s="83" t="s">
        <v>624</v>
      </c>
      <c r="I221" s="83" t="s">
        <v>339</v>
      </c>
      <c r="J221" s="83"/>
      <c r="K221" s="93">
        <v>2.4900000000000002</v>
      </c>
      <c r="L221" s="96" t="s">
        <v>177</v>
      </c>
      <c r="M221" s="97">
        <v>3.4000000000000002E-2</v>
      </c>
      <c r="N221" s="97">
        <v>2.6900000000000004E-2</v>
      </c>
      <c r="O221" s="93">
        <v>3592873.9088204894</v>
      </c>
      <c r="P221" s="95">
        <v>102.28</v>
      </c>
      <c r="Q221" s="83"/>
      <c r="R221" s="93">
        <v>3674.7913083156795</v>
      </c>
      <c r="S221" s="94">
        <v>6.9134219066580042E-3</v>
      </c>
      <c r="T221" s="94">
        <v>3.8407445778161842E-4</v>
      </c>
      <c r="U221" s="94">
        <v>5.8602675196068373E-5</v>
      </c>
    </row>
    <row r="222" spans="2:21">
      <c r="B222" s="86" t="s">
        <v>847</v>
      </c>
      <c r="C222" s="83" t="s">
        <v>848</v>
      </c>
      <c r="D222" s="96" t="s">
        <v>133</v>
      </c>
      <c r="E222" s="96" t="s">
        <v>335</v>
      </c>
      <c r="F222" s="96" t="s">
        <v>849</v>
      </c>
      <c r="G222" s="96" t="s">
        <v>449</v>
      </c>
      <c r="H222" s="83" t="s">
        <v>655</v>
      </c>
      <c r="I222" s="83" t="s">
        <v>173</v>
      </c>
      <c r="J222" s="83"/>
      <c r="K222" s="93">
        <v>6.0500000000000007</v>
      </c>
      <c r="L222" s="96" t="s">
        <v>177</v>
      </c>
      <c r="M222" s="97">
        <v>4.4500000000000005E-2</v>
      </c>
      <c r="N222" s="97">
        <v>3.5400000000000001E-2</v>
      </c>
      <c r="O222" s="93">
        <v>21832160.363932382</v>
      </c>
      <c r="P222" s="95">
        <v>105.64</v>
      </c>
      <c r="Q222" s="83"/>
      <c r="R222" s="93">
        <v>23063.493872400726</v>
      </c>
      <c r="S222" s="94">
        <v>7.0700001178537503E-2</v>
      </c>
      <c r="T222" s="94">
        <v>2.4105039335286902E-3</v>
      </c>
      <c r="U222" s="94">
        <v>3.6779842088782542E-4</v>
      </c>
    </row>
    <row r="223" spans="2:21">
      <c r="B223" s="86" t="s">
        <v>851</v>
      </c>
      <c r="C223" s="83" t="s">
        <v>852</v>
      </c>
      <c r="D223" s="96" t="s">
        <v>133</v>
      </c>
      <c r="E223" s="96" t="s">
        <v>335</v>
      </c>
      <c r="F223" s="96" t="s">
        <v>658</v>
      </c>
      <c r="G223" s="96" t="s">
        <v>659</v>
      </c>
      <c r="H223" s="83" t="s">
        <v>655</v>
      </c>
      <c r="I223" s="83" t="s">
        <v>173</v>
      </c>
      <c r="J223" s="83"/>
      <c r="K223" s="93">
        <v>1.7000000000000002</v>
      </c>
      <c r="L223" s="96" t="s">
        <v>177</v>
      </c>
      <c r="M223" s="97">
        <v>3.3000000000000002E-2</v>
      </c>
      <c r="N223" s="97">
        <v>2.7500000000000004E-2</v>
      </c>
      <c r="O223" s="93">
        <v>3761092.3396155196</v>
      </c>
      <c r="P223" s="95">
        <v>101.37</v>
      </c>
      <c r="Q223" s="83"/>
      <c r="R223" s="93">
        <v>3812.6191765377098</v>
      </c>
      <c r="S223" s="94">
        <v>7.0734317265510544E-3</v>
      </c>
      <c r="T223" s="94">
        <v>3.9847967410908261E-4</v>
      </c>
      <c r="U223" s="94">
        <v>6.0800645398105294E-5</v>
      </c>
    </row>
    <row r="224" spans="2:21">
      <c r="B224" s="86" t="s">
        <v>853</v>
      </c>
      <c r="C224" s="83" t="s">
        <v>854</v>
      </c>
      <c r="D224" s="96" t="s">
        <v>133</v>
      </c>
      <c r="E224" s="96" t="s">
        <v>335</v>
      </c>
      <c r="F224" s="96" t="s">
        <v>665</v>
      </c>
      <c r="G224" s="96" t="s">
        <v>486</v>
      </c>
      <c r="H224" s="83" t="s">
        <v>655</v>
      </c>
      <c r="I224" s="83" t="s">
        <v>339</v>
      </c>
      <c r="J224" s="83"/>
      <c r="K224" s="93">
        <v>1.93</v>
      </c>
      <c r="L224" s="96" t="s">
        <v>177</v>
      </c>
      <c r="M224" s="97">
        <v>0.06</v>
      </c>
      <c r="N224" s="97">
        <v>2.3E-2</v>
      </c>
      <c r="O224" s="93">
        <v>25018121.470905289</v>
      </c>
      <c r="P224" s="95">
        <v>107.14</v>
      </c>
      <c r="Q224" s="83"/>
      <c r="R224" s="93">
        <v>26804.414511518979</v>
      </c>
      <c r="S224" s="94">
        <v>4.5728768543485454E-2</v>
      </c>
      <c r="T224" s="94">
        <v>2.8014899638978416E-3</v>
      </c>
      <c r="U224" s="94">
        <v>4.2745567452626327E-4</v>
      </c>
    </row>
    <row r="225" spans="2:21">
      <c r="B225" s="86" t="s">
        <v>855</v>
      </c>
      <c r="C225" s="83" t="s">
        <v>856</v>
      </c>
      <c r="D225" s="96" t="s">
        <v>133</v>
      </c>
      <c r="E225" s="96" t="s">
        <v>335</v>
      </c>
      <c r="F225" s="96" t="s">
        <v>665</v>
      </c>
      <c r="G225" s="96" t="s">
        <v>486</v>
      </c>
      <c r="H225" s="83" t="s">
        <v>655</v>
      </c>
      <c r="I225" s="83" t="s">
        <v>339</v>
      </c>
      <c r="J225" s="83"/>
      <c r="K225" s="93">
        <v>3.88</v>
      </c>
      <c r="L225" s="96" t="s">
        <v>177</v>
      </c>
      <c r="M225" s="97">
        <v>5.9000000000000004E-2</v>
      </c>
      <c r="N225" s="97">
        <v>3.4300000000000004E-2</v>
      </c>
      <c r="O225" s="93">
        <v>236299.29854300001</v>
      </c>
      <c r="P225" s="95">
        <v>109.81</v>
      </c>
      <c r="Q225" s="83"/>
      <c r="R225" s="93">
        <v>259.48026158606996</v>
      </c>
      <c r="S225" s="94">
        <v>2.6569917832369521E-4</v>
      </c>
      <c r="T225" s="94">
        <v>2.7119836859356463E-5</v>
      </c>
      <c r="U225" s="94">
        <v>4.1379866810692469E-6</v>
      </c>
    </row>
    <row r="226" spans="2:21">
      <c r="B226" s="86" t="s">
        <v>857</v>
      </c>
      <c r="C226" s="83" t="s">
        <v>858</v>
      </c>
      <c r="D226" s="96" t="s">
        <v>133</v>
      </c>
      <c r="E226" s="96" t="s">
        <v>335</v>
      </c>
      <c r="F226" s="96" t="s">
        <v>668</v>
      </c>
      <c r="G226" s="96" t="s">
        <v>387</v>
      </c>
      <c r="H226" s="83" t="s">
        <v>655</v>
      </c>
      <c r="I226" s="83" t="s">
        <v>339</v>
      </c>
      <c r="J226" s="83"/>
      <c r="K226" s="93">
        <v>4.4000000000000004</v>
      </c>
      <c r="L226" s="96" t="s">
        <v>177</v>
      </c>
      <c r="M226" s="97">
        <v>6.9000000000000006E-2</v>
      </c>
      <c r="N226" s="97">
        <v>7.2399999999999978E-2</v>
      </c>
      <c r="O226" s="93">
        <v>20328100.876313999</v>
      </c>
      <c r="P226" s="95">
        <v>99.9</v>
      </c>
      <c r="Q226" s="83"/>
      <c r="R226" s="93">
        <v>20307.772089693899</v>
      </c>
      <c r="S226" s="94">
        <v>3.0727477702455253E-2</v>
      </c>
      <c r="T226" s="94">
        <v>2.122486938632936E-3</v>
      </c>
      <c r="U226" s="94">
        <v>3.2385234204594475E-4</v>
      </c>
    </row>
    <row r="227" spans="2:21">
      <c r="B227" s="86" t="s">
        <v>859</v>
      </c>
      <c r="C227" s="83" t="s">
        <v>860</v>
      </c>
      <c r="D227" s="96" t="s">
        <v>133</v>
      </c>
      <c r="E227" s="96" t="s">
        <v>335</v>
      </c>
      <c r="F227" s="96" t="s">
        <v>861</v>
      </c>
      <c r="G227" s="96" t="s">
        <v>387</v>
      </c>
      <c r="H227" s="83" t="s">
        <v>655</v>
      </c>
      <c r="I227" s="83" t="s">
        <v>173</v>
      </c>
      <c r="J227" s="83"/>
      <c r="K227" s="93">
        <v>3.9699999999999998</v>
      </c>
      <c r="L227" s="96" t="s">
        <v>177</v>
      </c>
      <c r="M227" s="97">
        <v>4.5999999999999999E-2</v>
      </c>
      <c r="N227" s="97">
        <v>5.8200000000000002E-2</v>
      </c>
      <c r="O227" s="93">
        <v>11504103.837364949</v>
      </c>
      <c r="P227" s="95">
        <v>96.74</v>
      </c>
      <c r="Q227" s="83"/>
      <c r="R227" s="93">
        <v>11129.07004307476</v>
      </c>
      <c r="S227" s="94">
        <v>4.6575319179615181E-2</v>
      </c>
      <c r="T227" s="94">
        <v>1.1631657919553356E-3</v>
      </c>
      <c r="U227" s="94">
        <v>1.7747763675525128E-4</v>
      </c>
    </row>
    <row r="228" spans="2:21">
      <c r="B228" s="86" t="s">
        <v>862</v>
      </c>
      <c r="C228" s="83" t="s">
        <v>863</v>
      </c>
      <c r="D228" s="96" t="s">
        <v>133</v>
      </c>
      <c r="E228" s="96" t="s">
        <v>335</v>
      </c>
      <c r="F228" s="96" t="s">
        <v>680</v>
      </c>
      <c r="G228" s="96" t="s">
        <v>659</v>
      </c>
      <c r="H228" s="83" t="s">
        <v>681</v>
      </c>
      <c r="I228" s="83" t="s">
        <v>173</v>
      </c>
      <c r="J228" s="83"/>
      <c r="K228" s="93">
        <v>1.3800000000000001</v>
      </c>
      <c r="L228" s="96" t="s">
        <v>177</v>
      </c>
      <c r="M228" s="97">
        <v>4.2999999999999997E-2</v>
      </c>
      <c r="N228" s="97">
        <v>3.6199999999999989E-2</v>
      </c>
      <c r="O228" s="93">
        <v>11775430.010264408</v>
      </c>
      <c r="P228" s="95">
        <v>101.32</v>
      </c>
      <c r="Q228" s="83"/>
      <c r="R228" s="93">
        <v>11930.866079204099</v>
      </c>
      <c r="S228" s="94">
        <v>2.7187828784553329E-2</v>
      </c>
      <c r="T228" s="94">
        <v>1.2469662997912413E-3</v>
      </c>
      <c r="U228" s="94">
        <v>1.9026404793796389E-4</v>
      </c>
    </row>
    <row r="229" spans="2:21">
      <c r="B229" s="86" t="s">
        <v>864</v>
      </c>
      <c r="C229" s="83" t="s">
        <v>865</v>
      </c>
      <c r="D229" s="96" t="s">
        <v>133</v>
      </c>
      <c r="E229" s="96" t="s">
        <v>335</v>
      </c>
      <c r="F229" s="96" t="s">
        <v>680</v>
      </c>
      <c r="G229" s="96" t="s">
        <v>659</v>
      </c>
      <c r="H229" s="83" t="s">
        <v>681</v>
      </c>
      <c r="I229" s="83" t="s">
        <v>173</v>
      </c>
      <c r="J229" s="83"/>
      <c r="K229" s="93">
        <v>2.3099999999999996</v>
      </c>
      <c r="L229" s="96" t="s">
        <v>177</v>
      </c>
      <c r="M229" s="97">
        <v>4.2500000000000003E-2</v>
      </c>
      <c r="N229" s="97">
        <v>0.04</v>
      </c>
      <c r="O229" s="93">
        <v>7202040.8164802995</v>
      </c>
      <c r="P229" s="95">
        <v>101.29</v>
      </c>
      <c r="Q229" s="83"/>
      <c r="R229" s="93">
        <v>7294.9472308408494</v>
      </c>
      <c r="S229" s="94">
        <v>1.4660266864361952E-2</v>
      </c>
      <c r="T229" s="94">
        <v>7.6243864403687976E-4</v>
      </c>
      <c r="U229" s="94">
        <v>1.163340683249217E-4</v>
      </c>
    </row>
    <row r="230" spans="2:21">
      <c r="B230" s="86" t="s">
        <v>866</v>
      </c>
      <c r="C230" s="83" t="s">
        <v>867</v>
      </c>
      <c r="D230" s="96" t="s">
        <v>133</v>
      </c>
      <c r="E230" s="96" t="s">
        <v>335</v>
      </c>
      <c r="F230" s="96" t="s">
        <v>680</v>
      </c>
      <c r="G230" s="96" t="s">
        <v>659</v>
      </c>
      <c r="H230" s="83" t="s">
        <v>681</v>
      </c>
      <c r="I230" s="83" t="s">
        <v>173</v>
      </c>
      <c r="J230" s="83"/>
      <c r="K230" s="93">
        <v>2.21</v>
      </c>
      <c r="L230" s="96" t="s">
        <v>177</v>
      </c>
      <c r="M230" s="97">
        <v>3.7000000000000005E-2</v>
      </c>
      <c r="N230" s="97">
        <v>3.9300000000000002E-2</v>
      </c>
      <c r="O230" s="93">
        <v>17479628.641999997</v>
      </c>
      <c r="P230" s="95">
        <v>100.16</v>
      </c>
      <c r="Q230" s="83"/>
      <c r="R230" s="93">
        <v>17507.596829301598</v>
      </c>
      <c r="S230" s="94">
        <v>5.3013850290012841E-2</v>
      </c>
      <c r="T230" s="94">
        <v>1.8298238444335502E-3</v>
      </c>
      <c r="U230" s="94">
        <v>2.7919735418159997E-4</v>
      </c>
    </row>
    <row r="231" spans="2:21">
      <c r="B231" s="86" t="s">
        <v>868</v>
      </c>
      <c r="C231" s="83" t="s">
        <v>869</v>
      </c>
      <c r="D231" s="96" t="s">
        <v>133</v>
      </c>
      <c r="E231" s="96" t="s">
        <v>335</v>
      </c>
      <c r="F231" s="96" t="s">
        <v>870</v>
      </c>
      <c r="G231" s="96" t="s">
        <v>659</v>
      </c>
      <c r="H231" s="83" t="s">
        <v>681</v>
      </c>
      <c r="I231" s="83" t="s">
        <v>339</v>
      </c>
      <c r="J231" s="83"/>
      <c r="K231" s="93">
        <v>1.2000000000000002</v>
      </c>
      <c r="L231" s="96" t="s">
        <v>177</v>
      </c>
      <c r="M231" s="97">
        <v>4.7E-2</v>
      </c>
      <c r="N231" s="97">
        <v>3.1600000000000003E-2</v>
      </c>
      <c r="O231" s="93">
        <v>5668619.9289999995</v>
      </c>
      <c r="P231" s="95">
        <v>102.2</v>
      </c>
      <c r="Q231" s="83"/>
      <c r="R231" s="93">
        <v>5793.3293818378288</v>
      </c>
      <c r="S231" s="94">
        <v>5.1465535380955836E-2</v>
      </c>
      <c r="T231" s="94">
        <v>6.0549556543376367E-4</v>
      </c>
      <c r="U231" s="94">
        <v>9.2387450492608219E-5</v>
      </c>
    </row>
    <row r="232" spans="2:21">
      <c r="B232" s="82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93"/>
      <c r="P232" s="95"/>
      <c r="Q232" s="83"/>
      <c r="R232" s="83"/>
      <c r="S232" s="83"/>
      <c r="T232" s="94"/>
      <c r="U232" s="83"/>
    </row>
    <row r="233" spans="2:21">
      <c r="B233" s="101" t="s">
        <v>52</v>
      </c>
      <c r="C233" s="81"/>
      <c r="D233" s="81"/>
      <c r="E233" s="81"/>
      <c r="F233" s="81"/>
      <c r="G233" s="81"/>
      <c r="H233" s="81"/>
      <c r="I233" s="81"/>
      <c r="J233" s="81"/>
      <c r="K233" s="90">
        <v>4.6110528469636023</v>
      </c>
      <c r="L233" s="81"/>
      <c r="M233" s="81"/>
      <c r="N233" s="103">
        <v>5.6054387874009411E-2</v>
      </c>
      <c r="O233" s="90"/>
      <c r="P233" s="92"/>
      <c r="Q233" s="81"/>
      <c r="R233" s="90">
        <v>174720.36079963509</v>
      </c>
      <c r="S233" s="81"/>
      <c r="T233" s="91">
        <v>1.8261071774518287E-2</v>
      </c>
      <c r="U233" s="91">
        <v>2.7863025938128492E-3</v>
      </c>
    </row>
    <row r="234" spans="2:21">
      <c r="B234" s="86" t="s">
        <v>871</v>
      </c>
      <c r="C234" s="83" t="s">
        <v>872</v>
      </c>
      <c r="D234" s="96" t="s">
        <v>133</v>
      </c>
      <c r="E234" s="96" t="s">
        <v>335</v>
      </c>
      <c r="F234" s="96" t="s">
        <v>873</v>
      </c>
      <c r="G234" s="96" t="s">
        <v>449</v>
      </c>
      <c r="H234" s="83" t="s">
        <v>401</v>
      </c>
      <c r="I234" s="83" t="s">
        <v>339</v>
      </c>
      <c r="J234" s="83"/>
      <c r="K234" s="93">
        <v>3.8499999999999992</v>
      </c>
      <c r="L234" s="96" t="s">
        <v>177</v>
      </c>
      <c r="M234" s="97">
        <v>3.49E-2</v>
      </c>
      <c r="N234" s="97">
        <v>4.8999999999999995E-2</v>
      </c>
      <c r="O234" s="93">
        <v>81525623.10030131</v>
      </c>
      <c r="P234" s="95">
        <v>96.99</v>
      </c>
      <c r="Q234" s="83"/>
      <c r="R234" s="93">
        <v>79071.702755123464</v>
      </c>
      <c r="S234" s="94">
        <v>3.7347540927307188E-2</v>
      </c>
      <c r="T234" s="94">
        <v>8.2642574267606517E-3</v>
      </c>
      <c r="U234" s="94">
        <v>1.2609731886740658E-3</v>
      </c>
    </row>
    <row r="235" spans="2:21">
      <c r="B235" s="86" t="s">
        <v>874</v>
      </c>
      <c r="C235" s="83" t="s">
        <v>875</v>
      </c>
      <c r="D235" s="96" t="s">
        <v>133</v>
      </c>
      <c r="E235" s="96" t="s">
        <v>335</v>
      </c>
      <c r="F235" s="96" t="s">
        <v>876</v>
      </c>
      <c r="G235" s="96" t="s">
        <v>449</v>
      </c>
      <c r="H235" s="83" t="s">
        <v>574</v>
      </c>
      <c r="I235" s="83" t="s">
        <v>173</v>
      </c>
      <c r="J235" s="83"/>
      <c r="K235" s="93">
        <v>5.4999999999999991</v>
      </c>
      <c r="L235" s="96" t="s">
        <v>177</v>
      </c>
      <c r="M235" s="97">
        <v>4.6900000000000004E-2</v>
      </c>
      <c r="N235" s="97">
        <v>6.2899999999999998E-2</v>
      </c>
      <c r="O235" s="93">
        <v>84567442.680384994</v>
      </c>
      <c r="P235" s="95">
        <v>98.77</v>
      </c>
      <c r="Q235" s="83"/>
      <c r="R235" s="93">
        <v>83527.2640131097</v>
      </c>
      <c r="S235" s="94">
        <v>4.3658077623789385E-2</v>
      </c>
      <c r="T235" s="94">
        <v>8.7299348301009237E-3</v>
      </c>
      <c r="U235" s="94">
        <v>1.3320269675994412E-3</v>
      </c>
    </row>
    <row r="236" spans="2:21">
      <c r="B236" s="86" t="s">
        <v>877</v>
      </c>
      <c r="C236" s="83" t="s">
        <v>878</v>
      </c>
      <c r="D236" s="96" t="s">
        <v>133</v>
      </c>
      <c r="E236" s="96" t="s">
        <v>335</v>
      </c>
      <c r="F236" s="96" t="s">
        <v>665</v>
      </c>
      <c r="G236" s="96" t="s">
        <v>486</v>
      </c>
      <c r="H236" s="83" t="s">
        <v>655</v>
      </c>
      <c r="I236" s="83" t="s">
        <v>339</v>
      </c>
      <c r="J236" s="83"/>
      <c r="K236" s="93">
        <v>3.4499999999999997</v>
      </c>
      <c r="L236" s="96" t="s">
        <v>177</v>
      </c>
      <c r="M236" s="97">
        <v>6.7000000000000004E-2</v>
      </c>
      <c r="N236" s="97">
        <v>5.4900000000000004E-2</v>
      </c>
      <c r="O236" s="93">
        <v>12309732.976120999</v>
      </c>
      <c r="P236" s="95">
        <v>98.47</v>
      </c>
      <c r="Q236" s="83"/>
      <c r="R236" s="93">
        <v>12121.394031401898</v>
      </c>
      <c r="S236" s="94">
        <v>1.0221509292243525E-2</v>
      </c>
      <c r="T236" s="94">
        <v>1.2668795176567077E-3</v>
      </c>
      <c r="U236" s="94">
        <v>1.9330243753934166E-4</v>
      </c>
    </row>
    <row r="237" spans="2:21">
      <c r="B237" s="82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93"/>
      <c r="P237" s="95"/>
      <c r="Q237" s="83"/>
      <c r="R237" s="83"/>
      <c r="S237" s="83"/>
      <c r="T237" s="94"/>
      <c r="U237" s="83"/>
    </row>
    <row r="238" spans="2:21">
      <c r="B238" s="80" t="s">
        <v>249</v>
      </c>
      <c r="C238" s="81"/>
      <c r="D238" s="81"/>
      <c r="E238" s="81"/>
      <c r="F238" s="81"/>
      <c r="G238" s="81"/>
      <c r="H238" s="81"/>
      <c r="I238" s="81"/>
      <c r="J238" s="81"/>
      <c r="K238" s="90">
        <v>4.7676121519895709</v>
      </c>
      <c r="L238" s="81"/>
      <c r="M238" s="81"/>
      <c r="N238" s="103">
        <v>4.7118973176478764E-2</v>
      </c>
      <c r="O238" s="90"/>
      <c r="P238" s="92"/>
      <c r="Q238" s="81"/>
      <c r="R238" s="90">
        <v>2761109.2855166993</v>
      </c>
      <c r="S238" s="81"/>
      <c r="T238" s="91">
        <v>0.28858007509457168</v>
      </c>
      <c r="U238" s="91">
        <v>4.4031994490089162E-2</v>
      </c>
    </row>
    <row r="239" spans="2:21">
      <c r="B239" s="101" t="s">
        <v>70</v>
      </c>
      <c r="C239" s="81"/>
      <c r="D239" s="81"/>
      <c r="E239" s="81"/>
      <c r="F239" s="81"/>
      <c r="G239" s="81"/>
      <c r="H239" s="81"/>
      <c r="I239" s="81"/>
      <c r="J239" s="81"/>
      <c r="K239" s="90">
        <v>8.4428684896255906</v>
      </c>
      <c r="L239" s="81"/>
      <c r="M239" s="81"/>
      <c r="N239" s="103">
        <v>5.8174058144695485E-2</v>
      </c>
      <c r="O239" s="90"/>
      <c r="P239" s="92"/>
      <c r="Q239" s="81"/>
      <c r="R239" s="90">
        <v>273705.13495282206</v>
      </c>
      <c r="S239" s="81"/>
      <c r="T239" s="91">
        <v>2.8606563605711923E-2</v>
      </c>
      <c r="U239" s="91">
        <v>4.3648337490185454E-3</v>
      </c>
    </row>
    <row r="240" spans="2:21">
      <c r="B240" s="86" t="s">
        <v>879</v>
      </c>
      <c r="C240" s="83" t="s">
        <v>880</v>
      </c>
      <c r="D240" s="96" t="s">
        <v>30</v>
      </c>
      <c r="E240" s="96" t="s">
        <v>881</v>
      </c>
      <c r="F240" s="96" t="s">
        <v>882</v>
      </c>
      <c r="G240" s="96" t="s">
        <v>850</v>
      </c>
      <c r="H240" s="83" t="s">
        <v>883</v>
      </c>
      <c r="I240" s="83" t="s">
        <v>884</v>
      </c>
      <c r="J240" s="83"/>
      <c r="K240" s="93">
        <v>4.8600000000000003</v>
      </c>
      <c r="L240" s="96" t="s">
        <v>176</v>
      </c>
      <c r="M240" s="97">
        <v>5.0819999999999997E-2</v>
      </c>
      <c r="N240" s="97">
        <v>5.0100000000000006E-2</v>
      </c>
      <c r="O240" s="93">
        <v>11239479.754983198</v>
      </c>
      <c r="P240" s="95">
        <v>99.926000000000002</v>
      </c>
      <c r="Q240" s="83"/>
      <c r="R240" s="93">
        <v>40999.534510386969</v>
      </c>
      <c r="S240" s="94">
        <v>3.5123374234322491E-2</v>
      </c>
      <c r="T240" s="94">
        <v>4.2851070075032695E-3</v>
      </c>
      <c r="U240" s="94">
        <v>6.5382825921710911E-4</v>
      </c>
    </row>
    <row r="241" spans="2:21">
      <c r="B241" s="86" t="s">
        <v>885</v>
      </c>
      <c r="C241" s="83" t="s">
        <v>886</v>
      </c>
      <c r="D241" s="96" t="s">
        <v>30</v>
      </c>
      <c r="E241" s="96" t="s">
        <v>881</v>
      </c>
      <c r="F241" s="96" t="s">
        <v>882</v>
      </c>
      <c r="G241" s="96" t="s">
        <v>850</v>
      </c>
      <c r="H241" s="83" t="s">
        <v>883</v>
      </c>
      <c r="I241" s="83" t="s">
        <v>884</v>
      </c>
      <c r="J241" s="83"/>
      <c r="K241" s="93">
        <v>6.26</v>
      </c>
      <c r="L241" s="96" t="s">
        <v>176</v>
      </c>
      <c r="M241" s="97">
        <v>5.4120000000000001E-2</v>
      </c>
      <c r="N241" s="97">
        <v>5.3800000000000008E-2</v>
      </c>
      <c r="O241" s="93">
        <v>14440213.687950399</v>
      </c>
      <c r="P241" s="95">
        <v>99.694999999999993</v>
      </c>
      <c r="Q241" s="83"/>
      <c r="R241" s="93">
        <v>52546.024259080448</v>
      </c>
      <c r="S241" s="94">
        <v>4.5125667774844995E-2</v>
      </c>
      <c r="T241" s="94">
        <v>5.4918998339353884E-3</v>
      </c>
      <c r="U241" s="94">
        <v>8.37962576413902E-4</v>
      </c>
    </row>
    <row r="242" spans="2:21">
      <c r="B242" s="86" t="s">
        <v>887</v>
      </c>
      <c r="C242" s="83" t="s">
        <v>888</v>
      </c>
      <c r="D242" s="96" t="s">
        <v>30</v>
      </c>
      <c r="E242" s="96" t="s">
        <v>881</v>
      </c>
      <c r="F242" s="96" t="s">
        <v>743</v>
      </c>
      <c r="G242" s="96" t="s">
        <v>486</v>
      </c>
      <c r="H242" s="83" t="s">
        <v>883</v>
      </c>
      <c r="I242" s="83" t="s">
        <v>889</v>
      </c>
      <c r="J242" s="83"/>
      <c r="K242" s="93">
        <v>11.44</v>
      </c>
      <c r="L242" s="96" t="s">
        <v>176</v>
      </c>
      <c r="M242" s="97">
        <v>6.3750000000000001E-2</v>
      </c>
      <c r="N242" s="97">
        <v>6.4600000000000005E-2</v>
      </c>
      <c r="O242" s="93">
        <v>24103601.024999999</v>
      </c>
      <c r="P242" s="95">
        <v>98.677999999999997</v>
      </c>
      <c r="Q242" s="83"/>
      <c r="R242" s="93">
        <v>87282.4565726687</v>
      </c>
      <c r="S242" s="94">
        <v>4.0172668374999998E-2</v>
      </c>
      <c r="T242" s="94">
        <v>9.1224125043880243E-3</v>
      </c>
      <c r="U242" s="94">
        <v>1.3919118185754804E-3</v>
      </c>
    </row>
    <row r="243" spans="2:21">
      <c r="B243" s="86" t="s">
        <v>1035</v>
      </c>
      <c r="C243" s="83" t="s">
        <v>1036</v>
      </c>
      <c r="D243" s="96" t="s">
        <v>30</v>
      </c>
      <c r="E243" s="96" t="s">
        <v>881</v>
      </c>
      <c r="F243" s="96" t="s">
        <v>1037</v>
      </c>
      <c r="G243" s="96" t="s">
        <v>486</v>
      </c>
      <c r="H243" s="83" t="s">
        <v>1024</v>
      </c>
      <c r="I243" s="83" t="s">
        <v>889</v>
      </c>
      <c r="J243" s="83"/>
      <c r="K243" s="93">
        <v>4.8899999999999997</v>
      </c>
      <c r="L243" s="96" t="s">
        <v>176</v>
      </c>
      <c r="M243" s="97">
        <v>0.06</v>
      </c>
      <c r="N243" s="97">
        <v>5.9800000000000006E-2</v>
      </c>
      <c r="O243" s="93">
        <v>8225018.0599999996</v>
      </c>
      <c r="P243" s="95">
        <v>99.668000000000006</v>
      </c>
      <c r="Q243" s="83"/>
      <c r="R243" s="93">
        <v>30452.021715103867</v>
      </c>
      <c r="S243" s="94">
        <v>6.589656433293194E-3</v>
      </c>
      <c r="T243" s="94">
        <v>3.1827232480157661E-3</v>
      </c>
      <c r="U243" s="94">
        <v>4.8562483904747249E-4</v>
      </c>
    </row>
    <row r="244" spans="2:21">
      <c r="B244" s="86" t="s">
        <v>1038</v>
      </c>
      <c r="C244" s="83" t="s">
        <v>1039</v>
      </c>
      <c r="D244" s="96" t="s">
        <v>30</v>
      </c>
      <c r="E244" s="96" t="s">
        <v>881</v>
      </c>
      <c r="F244" s="96" t="s">
        <v>1037</v>
      </c>
      <c r="G244" s="96" t="s">
        <v>486</v>
      </c>
      <c r="H244" s="83" t="s">
        <v>1024</v>
      </c>
      <c r="I244" s="83" t="s">
        <v>889</v>
      </c>
      <c r="J244" s="83"/>
      <c r="K244" s="93">
        <v>6.9999999999999991</v>
      </c>
      <c r="L244" s="96" t="s">
        <v>176</v>
      </c>
      <c r="M244" s="97">
        <v>6.7500000000000004E-2</v>
      </c>
      <c r="N244" s="97">
        <v>6.4399999999999999E-2</v>
      </c>
      <c r="O244" s="93">
        <v>16503762.484999999</v>
      </c>
      <c r="P244" s="95">
        <v>101.642</v>
      </c>
      <c r="Q244" s="83"/>
      <c r="R244" s="93">
        <v>62425.097895582097</v>
      </c>
      <c r="S244" s="94">
        <v>1.324172880302003E-2</v>
      </c>
      <c r="T244" s="94">
        <v>6.5244210118694758E-3</v>
      </c>
      <c r="U244" s="94">
        <v>9.9550625576458112E-4</v>
      </c>
    </row>
    <row r="245" spans="2:21">
      <c r="B245" s="82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93"/>
      <c r="P245" s="95"/>
      <c r="Q245" s="83"/>
      <c r="R245" s="83"/>
      <c r="S245" s="83"/>
      <c r="T245" s="94"/>
      <c r="U245" s="83"/>
    </row>
    <row r="246" spans="2:21">
      <c r="B246" s="101" t="s">
        <v>69</v>
      </c>
      <c r="C246" s="81"/>
      <c r="D246" s="81"/>
      <c r="E246" s="81"/>
      <c r="F246" s="81"/>
      <c r="G246" s="81"/>
      <c r="H246" s="81"/>
      <c r="I246" s="81"/>
      <c r="J246" s="81"/>
      <c r="K246" s="90">
        <v>4.5071433344149527</v>
      </c>
      <c r="L246" s="81"/>
      <c r="M246" s="81"/>
      <c r="N246" s="103">
        <v>4.6335489074874461E-2</v>
      </c>
      <c r="O246" s="90"/>
      <c r="P246" s="92"/>
      <c r="Q246" s="81"/>
      <c r="R246" s="90">
        <v>2487404.1505638761</v>
      </c>
      <c r="S246" s="81"/>
      <c r="T246" s="91">
        <v>0.25997351148885983</v>
      </c>
      <c r="U246" s="91">
        <v>3.9667160741070594E-2</v>
      </c>
    </row>
    <row r="247" spans="2:21">
      <c r="B247" s="86" t="s">
        <v>890</v>
      </c>
      <c r="C247" s="83" t="s">
        <v>891</v>
      </c>
      <c r="D247" s="96" t="s">
        <v>30</v>
      </c>
      <c r="E247" s="96" t="s">
        <v>881</v>
      </c>
      <c r="F247" s="96"/>
      <c r="G247" s="96" t="s">
        <v>892</v>
      </c>
      <c r="H247" s="83" t="s">
        <v>893</v>
      </c>
      <c r="I247" s="83" t="s">
        <v>889</v>
      </c>
      <c r="J247" s="83"/>
      <c r="K247" s="93">
        <v>4.62</v>
      </c>
      <c r="L247" s="96" t="s">
        <v>176</v>
      </c>
      <c r="M247" s="97">
        <v>2.7999999999999997E-2</v>
      </c>
      <c r="N247" s="97">
        <v>3.61E-2</v>
      </c>
      <c r="O247" s="93">
        <v>14183760.359999999</v>
      </c>
      <c r="P247" s="95">
        <v>96.224000000000004</v>
      </c>
      <c r="Q247" s="83"/>
      <c r="R247" s="93">
        <v>49912.501413396159</v>
      </c>
      <c r="S247" s="94">
        <v>2.0262514799999999E-2</v>
      </c>
      <c r="T247" s="94">
        <v>5.2166545821239873E-3</v>
      </c>
      <c r="U247" s="94">
        <v>7.9596522989851606E-4</v>
      </c>
    </row>
    <row r="248" spans="2:21">
      <c r="B248" s="86" t="s">
        <v>894</v>
      </c>
      <c r="C248" s="83" t="s">
        <v>895</v>
      </c>
      <c r="D248" s="96" t="s">
        <v>30</v>
      </c>
      <c r="E248" s="96" t="s">
        <v>881</v>
      </c>
      <c r="F248" s="96"/>
      <c r="G248" s="96" t="s">
        <v>850</v>
      </c>
      <c r="H248" s="83" t="s">
        <v>893</v>
      </c>
      <c r="I248" s="83" t="s">
        <v>884</v>
      </c>
      <c r="J248" s="83"/>
      <c r="K248" s="93">
        <v>4.5200000000000005</v>
      </c>
      <c r="L248" s="96" t="s">
        <v>176</v>
      </c>
      <c r="M248" s="97">
        <v>0.03</v>
      </c>
      <c r="N248" s="97">
        <v>3.7900000000000003E-2</v>
      </c>
      <c r="O248" s="93">
        <v>6447163.7999999998</v>
      </c>
      <c r="P248" s="95">
        <v>96.387</v>
      </c>
      <c r="Q248" s="83"/>
      <c r="R248" s="93">
        <v>22781.942995904396</v>
      </c>
      <c r="S248" s="94">
        <v>3.2235819E-3</v>
      </c>
      <c r="T248" s="94">
        <v>2.3810773644651448E-3</v>
      </c>
      <c r="U248" s="94">
        <v>3.6330846943693736E-4</v>
      </c>
    </row>
    <row r="249" spans="2:21">
      <c r="B249" s="86" t="s">
        <v>896</v>
      </c>
      <c r="C249" s="83" t="s">
        <v>897</v>
      </c>
      <c r="D249" s="96" t="s">
        <v>30</v>
      </c>
      <c r="E249" s="96" t="s">
        <v>881</v>
      </c>
      <c r="F249" s="96"/>
      <c r="G249" s="96" t="s">
        <v>850</v>
      </c>
      <c r="H249" s="83" t="s">
        <v>893</v>
      </c>
      <c r="I249" s="83" t="s">
        <v>884</v>
      </c>
      <c r="J249" s="83"/>
      <c r="K249" s="93">
        <v>4.6900000000000004</v>
      </c>
      <c r="L249" s="96" t="s">
        <v>176</v>
      </c>
      <c r="M249" s="97">
        <v>4.4999999999999998E-2</v>
      </c>
      <c r="N249" s="97">
        <v>3.8300000000000008E-2</v>
      </c>
      <c r="O249" s="93">
        <v>2735160.4</v>
      </c>
      <c r="P249" s="95">
        <v>102.99299999999999</v>
      </c>
      <c r="Q249" s="83"/>
      <c r="R249" s="93">
        <v>10390.705463445298</v>
      </c>
      <c r="S249" s="94">
        <v>2.1039695384615382E-3</v>
      </c>
      <c r="T249" s="94">
        <v>1.0859948856988062E-3</v>
      </c>
      <c r="U249" s="94">
        <v>1.6570278044208026E-4</v>
      </c>
    </row>
    <row r="250" spans="2:21">
      <c r="B250" s="86" t="s">
        <v>898</v>
      </c>
      <c r="C250" s="83" t="s">
        <v>899</v>
      </c>
      <c r="D250" s="96" t="s">
        <v>30</v>
      </c>
      <c r="E250" s="96" t="s">
        <v>881</v>
      </c>
      <c r="F250" s="96"/>
      <c r="G250" s="96" t="s">
        <v>850</v>
      </c>
      <c r="H250" s="83" t="s">
        <v>893</v>
      </c>
      <c r="I250" s="83" t="s">
        <v>884</v>
      </c>
      <c r="J250" s="83"/>
      <c r="K250" s="93">
        <v>4.75</v>
      </c>
      <c r="L250" s="96" t="s">
        <v>176</v>
      </c>
      <c r="M250" s="97">
        <v>4.3749999999999997E-2</v>
      </c>
      <c r="N250" s="97">
        <v>3.8800000000000001E-2</v>
      </c>
      <c r="O250" s="93">
        <v>8307072.8719999995</v>
      </c>
      <c r="P250" s="95">
        <v>102.175</v>
      </c>
      <c r="Q250" s="83"/>
      <c r="R250" s="93">
        <v>31249.285688134707</v>
      </c>
      <c r="S250" s="94">
        <v>5.5380485813333333E-3</v>
      </c>
      <c r="T250" s="94">
        <v>3.2660500827826058E-3</v>
      </c>
      <c r="U250" s="94">
        <v>4.9833897646020845E-4</v>
      </c>
    </row>
    <row r="251" spans="2:21">
      <c r="B251" s="86" t="s">
        <v>900</v>
      </c>
      <c r="C251" s="83" t="s">
        <v>901</v>
      </c>
      <c r="D251" s="96" t="s">
        <v>30</v>
      </c>
      <c r="E251" s="96" t="s">
        <v>881</v>
      </c>
      <c r="F251" s="96"/>
      <c r="G251" s="96" t="s">
        <v>902</v>
      </c>
      <c r="H251" s="83" t="s">
        <v>903</v>
      </c>
      <c r="I251" s="83" t="s">
        <v>889</v>
      </c>
      <c r="J251" s="83"/>
      <c r="K251" s="93">
        <v>4.8899999999999988</v>
      </c>
      <c r="L251" s="96" t="s">
        <v>176</v>
      </c>
      <c r="M251" s="97">
        <v>4.7500000000000001E-2</v>
      </c>
      <c r="N251" s="97">
        <v>4.2199999999999994E-2</v>
      </c>
      <c r="O251" s="93">
        <v>8596218.4000000004</v>
      </c>
      <c r="P251" s="95">
        <v>102.17</v>
      </c>
      <c r="Q251" s="83"/>
      <c r="R251" s="93">
        <v>32661.488203364301</v>
      </c>
      <c r="S251" s="94">
        <v>1.7192436800000002E-2</v>
      </c>
      <c r="T251" s="94">
        <v>3.413647829105579E-3</v>
      </c>
      <c r="U251" s="94">
        <v>5.208596690295513E-4</v>
      </c>
    </row>
    <row r="252" spans="2:21">
      <c r="B252" s="86" t="s">
        <v>904</v>
      </c>
      <c r="C252" s="83" t="s">
        <v>905</v>
      </c>
      <c r="D252" s="96" t="s">
        <v>30</v>
      </c>
      <c r="E252" s="96" t="s">
        <v>881</v>
      </c>
      <c r="F252" s="96"/>
      <c r="G252" s="96" t="s">
        <v>906</v>
      </c>
      <c r="H252" s="83" t="s">
        <v>907</v>
      </c>
      <c r="I252" s="83" t="s">
        <v>908</v>
      </c>
      <c r="J252" s="83"/>
      <c r="K252" s="93">
        <v>4.7400000000000011</v>
      </c>
      <c r="L252" s="96" t="s">
        <v>176</v>
      </c>
      <c r="M252" s="97">
        <v>3.875E-2</v>
      </c>
      <c r="N252" s="97">
        <v>4.0100000000000004E-2</v>
      </c>
      <c r="O252" s="93">
        <v>8224041.2169999992</v>
      </c>
      <c r="P252" s="95">
        <v>99.234999999999999</v>
      </c>
      <c r="Q252" s="83"/>
      <c r="R252" s="93">
        <v>30082.142701787816</v>
      </c>
      <c r="S252" s="94">
        <v>8.2240412169999992E-3</v>
      </c>
      <c r="T252" s="94">
        <v>3.1440649761398389E-3</v>
      </c>
      <c r="U252" s="94">
        <v>4.7972630009366783E-4</v>
      </c>
    </row>
    <row r="253" spans="2:21">
      <c r="B253" s="86" t="s">
        <v>909</v>
      </c>
      <c r="C253" s="83" t="s">
        <v>910</v>
      </c>
      <c r="D253" s="96" t="s">
        <v>30</v>
      </c>
      <c r="E253" s="96" t="s">
        <v>881</v>
      </c>
      <c r="F253" s="96"/>
      <c r="G253" s="96" t="s">
        <v>846</v>
      </c>
      <c r="H253" s="83" t="s">
        <v>907</v>
      </c>
      <c r="I253" s="83" t="s">
        <v>889</v>
      </c>
      <c r="J253" s="83"/>
      <c r="K253" s="93">
        <v>4.28</v>
      </c>
      <c r="L253" s="96" t="s">
        <v>176</v>
      </c>
      <c r="M253" s="97">
        <v>3.3500000000000002E-2</v>
      </c>
      <c r="N253" s="97">
        <v>3.7200000000000004E-2</v>
      </c>
      <c r="O253" s="93">
        <v>16020225.199999999</v>
      </c>
      <c r="P253" s="95">
        <v>98.263000000000005</v>
      </c>
      <c r="Q253" s="83"/>
      <c r="R253" s="93">
        <v>58154.619872048694</v>
      </c>
      <c r="S253" s="94">
        <v>2.3733666962962963E-2</v>
      </c>
      <c r="T253" s="94">
        <v>6.0780877663201725E-3</v>
      </c>
      <c r="U253" s="94">
        <v>9.2740403837368883E-4</v>
      </c>
    </row>
    <row r="254" spans="2:21">
      <c r="B254" s="86" t="s">
        <v>911</v>
      </c>
      <c r="C254" s="83" t="s">
        <v>912</v>
      </c>
      <c r="D254" s="96" t="s">
        <v>30</v>
      </c>
      <c r="E254" s="96" t="s">
        <v>881</v>
      </c>
      <c r="F254" s="96"/>
      <c r="G254" s="96" t="s">
        <v>913</v>
      </c>
      <c r="H254" s="83" t="s">
        <v>907</v>
      </c>
      <c r="I254" s="83" t="s">
        <v>889</v>
      </c>
      <c r="J254" s="83"/>
      <c r="K254" s="93">
        <v>7.9</v>
      </c>
      <c r="L254" s="96" t="s">
        <v>176</v>
      </c>
      <c r="M254" s="97">
        <v>5.1249999999999997E-2</v>
      </c>
      <c r="N254" s="97">
        <v>5.6400000000000006E-2</v>
      </c>
      <c r="O254" s="93">
        <v>4842210.7509999992</v>
      </c>
      <c r="P254" s="95">
        <v>95.734999999999999</v>
      </c>
      <c r="Q254" s="83"/>
      <c r="R254" s="93">
        <v>17086.332816666956</v>
      </c>
      <c r="S254" s="94">
        <v>9.6844215019999992E-3</v>
      </c>
      <c r="T254" s="94">
        <v>1.7857950183967004E-3</v>
      </c>
      <c r="U254" s="94">
        <v>2.7247936776197512E-4</v>
      </c>
    </row>
    <row r="255" spans="2:21">
      <c r="B255" s="86" t="s">
        <v>914</v>
      </c>
      <c r="C255" s="83" t="s">
        <v>915</v>
      </c>
      <c r="D255" s="96" t="s">
        <v>30</v>
      </c>
      <c r="E255" s="96" t="s">
        <v>881</v>
      </c>
      <c r="F255" s="96"/>
      <c r="G255" s="96" t="s">
        <v>913</v>
      </c>
      <c r="H255" s="83" t="s">
        <v>916</v>
      </c>
      <c r="I255" s="83" t="s">
        <v>889</v>
      </c>
      <c r="J255" s="83"/>
      <c r="K255" s="93">
        <v>1.1000000000000001</v>
      </c>
      <c r="L255" s="96" t="s">
        <v>176</v>
      </c>
      <c r="M255" s="97">
        <v>6.3750000000000001E-2</v>
      </c>
      <c r="N255" s="97">
        <v>4.2300000000000004E-2</v>
      </c>
      <c r="O255" s="93">
        <v>13324138.52</v>
      </c>
      <c r="P255" s="95">
        <v>102.116</v>
      </c>
      <c r="Q255" s="83"/>
      <c r="R255" s="93">
        <v>52245.815847347425</v>
      </c>
      <c r="S255" s="94">
        <v>1.7765518026666666E-2</v>
      </c>
      <c r="T255" s="94">
        <v>5.4605232540743979E-3</v>
      </c>
      <c r="U255" s="94">
        <v>8.3317508929752978E-4</v>
      </c>
    </row>
    <row r="256" spans="2:21">
      <c r="B256" s="86" t="s">
        <v>917</v>
      </c>
      <c r="C256" s="83" t="s">
        <v>918</v>
      </c>
      <c r="D256" s="96" t="s">
        <v>30</v>
      </c>
      <c r="E256" s="96" t="s">
        <v>881</v>
      </c>
      <c r="F256" s="96"/>
      <c r="G256" s="96" t="s">
        <v>906</v>
      </c>
      <c r="H256" s="83" t="s">
        <v>916</v>
      </c>
      <c r="I256" s="83" t="s">
        <v>884</v>
      </c>
      <c r="J256" s="83"/>
      <c r="K256" s="93">
        <v>0.20000000000000004</v>
      </c>
      <c r="L256" s="96" t="s">
        <v>176</v>
      </c>
      <c r="M256" s="97">
        <v>6.1249999999999999E-2</v>
      </c>
      <c r="N256" s="97">
        <v>1.8000000000000002E-3</v>
      </c>
      <c r="O256" s="93">
        <v>6130666.6679999996</v>
      </c>
      <c r="P256" s="95">
        <v>104.25</v>
      </c>
      <c r="Q256" s="83"/>
      <c r="R256" s="93">
        <v>23731.514795851726</v>
      </c>
      <c r="S256" s="94">
        <v>8.1742222239999992E-3</v>
      </c>
      <c r="T256" s="94">
        <v>2.4803228028017908E-3</v>
      </c>
      <c r="U256" s="94">
        <v>3.7845149201939937E-4</v>
      </c>
    </row>
    <row r="257" spans="2:21">
      <c r="B257" s="86" t="s">
        <v>919</v>
      </c>
      <c r="C257" s="83" t="s">
        <v>920</v>
      </c>
      <c r="D257" s="96" t="s">
        <v>30</v>
      </c>
      <c r="E257" s="96" t="s">
        <v>881</v>
      </c>
      <c r="F257" s="96"/>
      <c r="G257" s="96" t="s">
        <v>921</v>
      </c>
      <c r="H257" s="83" t="s">
        <v>916</v>
      </c>
      <c r="I257" s="83" t="s">
        <v>884</v>
      </c>
      <c r="J257" s="83"/>
      <c r="K257" s="93">
        <v>4.9799999999999995</v>
      </c>
      <c r="L257" s="96" t="s">
        <v>176</v>
      </c>
      <c r="M257" s="97">
        <v>2.589E-2</v>
      </c>
      <c r="N257" s="97">
        <v>3.7299999999999993E-2</v>
      </c>
      <c r="O257" s="93">
        <v>16508646.699999999</v>
      </c>
      <c r="P257" s="95">
        <v>94.256</v>
      </c>
      <c r="Q257" s="83"/>
      <c r="R257" s="93">
        <v>57046.763792721293</v>
      </c>
      <c r="S257" s="94">
        <v>1.1005764466666667E-2</v>
      </c>
      <c r="T257" s="94">
        <v>5.9622990895577994E-3</v>
      </c>
      <c r="U257" s="94">
        <v>9.0973682286844414E-4</v>
      </c>
    </row>
    <row r="258" spans="2:21">
      <c r="B258" s="86" t="s">
        <v>922</v>
      </c>
      <c r="C258" s="83" t="s">
        <v>923</v>
      </c>
      <c r="D258" s="96" t="s">
        <v>30</v>
      </c>
      <c r="E258" s="96" t="s">
        <v>881</v>
      </c>
      <c r="F258" s="96"/>
      <c r="G258" s="96" t="s">
        <v>846</v>
      </c>
      <c r="H258" s="83" t="s">
        <v>916</v>
      </c>
      <c r="I258" s="83" t="s">
        <v>908</v>
      </c>
      <c r="J258" s="83"/>
      <c r="K258" s="93">
        <v>4.2700000000000005</v>
      </c>
      <c r="L258" s="96" t="s">
        <v>176</v>
      </c>
      <c r="M258" s="97">
        <v>3.7499999999999999E-2</v>
      </c>
      <c r="N258" s="97">
        <v>4.1600000000000012E-2</v>
      </c>
      <c r="O258" s="93">
        <v>8986955.5999999996</v>
      </c>
      <c r="P258" s="95">
        <v>98.12</v>
      </c>
      <c r="Q258" s="83"/>
      <c r="R258" s="93">
        <v>32578.648302645197</v>
      </c>
      <c r="S258" s="94">
        <v>1.7973911199999998E-2</v>
      </c>
      <c r="T258" s="94">
        <v>3.4049897347317908E-3</v>
      </c>
      <c r="U258" s="94">
        <v>5.1953860358996279E-4</v>
      </c>
    </row>
    <row r="259" spans="2:21">
      <c r="B259" s="86" t="s">
        <v>924</v>
      </c>
      <c r="C259" s="83" t="s">
        <v>925</v>
      </c>
      <c r="D259" s="96" t="s">
        <v>30</v>
      </c>
      <c r="E259" s="96" t="s">
        <v>881</v>
      </c>
      <c r="F259" s="96"/>
      <c r="G259" s="96" t="s">
        <v>926</v>
      </c>
      <c r="H259" s="83" t="s">
        <v>916</v>
      </c>
      <c r="I259" s="83" t="s">
        <v>884</v>
      </c>
      <c r="J259" s="83"/>
      <c r="K259" s="93">
        <v>5.1799999999999988</v>
      </c>
      <c r="L259" s="96" t="s">
        <v>176</v>
      </c>
      <c r="M259" s="97">
        <v>5.1249999999999997E-2</v>
      </c>
      <c r="N259" s="97">
        <v>5.1200000000000002E-2</v>
      </c>
      <c r="O259" s="93">
        <v>8840429.1499999985</v>
      </c>
      <c r="P259" s="95">
        <v>99.736000000000004</v>
      </c>
      <c r="Q259" s="83"/>
      <c r="R259" s="93">
        <v>32393.687759673172</v>
      </c>
      <c r="S259" s="94">
        <v>3.5361716599999994E-3</v>
      </c>
      <c r="T259" s="94">
        <v>3.3856584001626085E-3</v>
      </c>
      <c r="U259" s="94">
        <v>5.1658899864250626E-4</v>
      </c>
    </row>
    <row r="260" spans="2:21">
      <c r="B260" s="86" t="s">
        <v>927</v>
      </c>
      <c r="C260" s="83" t="s">
        <v>928</v>
      </c>
      <c r="D260" s="96" t="s">
        <v>30</v>
      </c>
      <c r="E260" s="96" t="s">
        <v>881</v>
      </c>
      <c r="F260" s="96"/>
      <c r="G260" s="96" t="s">
        <v>926</v>
      </c>
      <c r="H260" s="83" t="s">
        <v>929</v>
      </c>
      <c r="I260" s="83" t="s">
        <v>884</v>
      </c>
      <c r="J260" s="83"/>
      <c r="K260" s="93">
        <v>4.2699999999999996</v>
      </c>
      <c r="L260" s="96" t="s">
        <v>176</v>
      </c>
      <c r="M260" s="97">
        <v>4.4000000000000004E-2</v>
      </c>
      <c r="N260" s="97">
        <v>4.82E-2</v>
      </c>
      <c r="O260" s="93">
        <v>13285064.800000001</v>
      </c>
      <c r="P260" s="95">
        <v>98.075999999999993</v>
      </c>
      <c r="Q260" s="83"/>
      <c r="R260" s="93">
        <v>48108.70477241325</v>
      </c>
      <c r="S260" s="94">
        <v>8.8567098666666663E-3</v>
      </c>
      <c r="T260" s="94">
        <v>5.0281289874144052E-3</v>
      </c>
      <c r="U260" s="94">
        <v>7.6719970287877058E-4</v>
      </c>
    </row>
    <row r="261" spans="2:21">
      <c r="B261" s="86" t="s">
        <v>930</v>
      </c>
      <c r="C261" s="83" t="s">
        <v>931</v>
      </c>
      <c r="D261" s="96" t="s">
        <v>30</v>
      </c>
      <c r="E261" s="96" t="s">
        <v>881</v>
      </c>
      <c r="F261" s="96"/>
      <c r="G261" s="96" t="s">
        <v>932</v>
      </c>
      <c r="H261" s="83" t="s">
        <v>929</v>
      </c>
      <c r="I261" s="83" t="s">
        <v>884</v>
      </c>
      <c r="J261" s="83"/>
      <c r="K261" s="93">
        <v>4.9700000000000006</v>
      </c>
      <c r="L261" s="96" t="s">
        <v>176</v>
      </c>
      <c r="M261" s="97">
        <v>3.4000000000000002E-2</v>
      </c>
      <c r="N261" s="97">
        <v>3.6500000000000005E-2</v>
      </c>
      <c r="O261" s="93">
        <v>15815088.17</v>
      </c>
      <c r="P261" s="95">
        <v>98.504999999999995</v>
      </c>
      <c r="Q261" s="83"/>
      <c r="R261" s="93">
        <v>57025.636378338109</v>
      </c>
      <c r="S261" s="94">
        <v>1.0543392113333333E-2</v>
      </c>
      <c r="T261" s="94">
        <v>5.9600909368920452E-3</v>
      </c>
      <c r="U261" s="94">
        <v>9.0939989951717003E-4</v>
      </c>
    </row>
    <row r="262" spans="2:21">
      <c r="B262" s="86" t="s">
        <v>933</v>
      </c>
      <c r="C262" s="83" t="s">
        <v>934</v>
      </c>
      <c r="D262" s="96" t="s">
        <v>30</v>
      </c>
      <c r="E262" s="96" t="s">
        <v>881</v>
      </c>
      <c r="F262" s="96"/>
      <c r="G262" s="96" t="s">
        <v>926</v>
      </c>
      <c r="H262" s="83" t="s">
        <v>929</v>
      </c>
      <c r="I262" s="83" t="s">
        <v>884</v>
      </c>
      <c r="J262" s="83"/>
      <c r="K262" s="93">
        <v>3.13</v>
      </c>
      <c r="L262" s="96" t="s">
        <v>176</v>
      </c>
      <c r="M262" s="97">
        <v>3.3750000000000002E-2</v>
      </c>
      <c r="N262" s="97">
        <v>4.2499999999999989E-2</v>
      </c>
      <c r="O262" s="93">
        <v>8762281.709999999</v>
      </c>
      <c r="P262" s="95">
        <v>97.194000000000003</v>
      </c>
      <c r="Q262" s="83"/>
      <c r="R262" s="93">
        <v>31297.786470579929</v>
      </c>
      <c r="S262" s="94">
        <v>1.1683042279999998E-2</v>
      </c>
      <c r="T262" s="94">
        <v>3.2711191901568068E-3</v>
      </c>
      <c r="U262" s="94">
        <v>4.991124287087649E-4</v>
      </c>
    </row>
    <row r="263" spans="2:21">
      <c r="B263" s="86" t="s">
        <v>935</v>
      </c>
      <c r="C263" s="83" t="s">
        <v>936</v>
      </c>
      <c r="D263" s="96" t="s">
        <v>30</v>
      </c>
      <c r="E263" s="96" t="s">
        <v>881</v>
      </c>
      <c r="F263" s="96"/>
      <c r="G263" s="96" t="s">
        <v>932</v>
      </c>
      <c r="H263" s="83" t="s">
        <v>929</v>
      </c>
      <c r="I263" s="83" t="s">
        <v>908</v>
      </c>
      <c r="J263" s="83"/>
      <c r="K263" s="93">
        <v>4.2799999999999994</v>
      </c>
      <c r="L263" s="96" t="s">
        <v>176</v>
      </c>
      <c r="M263" s="97">
        <v>3.2500000000000001E-2</v>
      </c>
      <c r="N263" s="97">
        <v>3.78E-2</v>
      </c>
      <c r="O263" s="93">
        <v>16667872.108999999</v>
      </c>
      <c r="P263" s="95">
        <v>97.53</v>
      </c>
      <c r="Q263" s="83"/>
      <c r="R263" s="93">
        <v>60049.039576416522</v>
      </c>
      <c r="S263" s="94">
        <v>1.6667872109E-2</v>
      </c>
      <c r="T263" s="94">
        <v>6.2760849203679159E-3</v>
      </c>
      <c r="U263" s="94">
        <v>9.5761475057627764E-4</v>
      </c>
    </row>
    <row r="264" spans="2:21">
      <c r="B264" s="86" t="s">
        <v>937</v>
      </c>
      <c r="C264" s="83" t="s">
        <v>938</v>
      </c>
      <c r="D264" s="96" t="s">
        <v>30</v>
      </c>
      <c r="E264" s="96" t="s">
        <v>881</v>
      </c>
      <c r="F264" s="96"/>
      <c r="G264" s="96" t="s">
        <v>926</v>
      </c>
      <c r="H264" s="83" t="s">
        <v>929</v>
      </c>
      <c r="I264" s="83" t="s">
        <v>889</v>
      </c>
      <c r="J264" s="83"/>
      <c r="K264" s="93">
        <v>4.34</v>
      </c>
      <c r="L264" s="96" t="s">
        <v>176</v>
      </c>
      <c r="M264" s="97">
        <v>6.5000000000000002E-2</v>
      </c>
      <c r="N264" s="97">
        <v>5.0099999999999999E-2</v>
      </c>
      <c r="O264" s="93">
        <v>1651841.5129999998</v>
      </c>
      <c r="P264" s="95">
        <v>106.33</v>
      </c>
      <c r="Q264" s="83"/>
      <c r="R264" s="93">
        <v>6566.5423959129394</v>
      </c>
      <c r="S264" s="94">
        <v>6.6073660519999991E-4</v>
      </c>
      <c r="T264" s="94">
        <v>6.8630869037464748E-4</v>
      </c>
      <c r="U264" s="94">
        <v>1.0471804216965924E-4</v>
      </c>
    </row>
    <row r="265" spans="2:21">
      <c r="B265" s="86" t="s">
        <v>939</v>
      </c>
      <c r="C265" s="83" t="s">
        <v>940</v>
      </c>
      <c r="D265" s="96" t="s">
        <v>30</v>
      </c>
      <c r="E265" s="96" t="s">
        <v>881</v>
      </c>
      <c r="F265" s="96"/>
      <c r="G265" s="96" t="s">
        <v>941</v>
      </c>
      <c r="H265" s="83" t="s">
        <v>929</v>
      </c>
      <c r="I265" s="83" t="s">
        <v>884</v>
      </c>
      <c r="J265" s="83"/>
      <c r="K265" s="93">
        <v>5.99</v>
      </c>
      <c r="L265" s="96" t="s">
        <v>176</v>
      </c>
      <c r="M265" s="97">
        <v>4.9000000000000002E-2</v>
      </c>
      <c r="N265" s="97">
        <v>4.5100000000000001E-2</v>
      </c>
      <c r="O265" s="93">
        <v>10868355.218</v>
      </c>
      <c r="P265" s="95">
        <v>102.146</v>
      </c>
      <c r="Q265" s="83"/>
      <c r="R265" s="93">
        <v>40931.162856014758</v>
      </c>
      <c r="S265" s="94">
        <v>4.3656586446093231E-3</v>
      </c>
      <c r="T265" s="94">
        <v>4.2779610762442031E-3</v>
      </c>
      <c r="U265" s="94">
        <v>6.5273792196592268E-4</v>
      </c>
    </row>
    <row r="266" spans="2:21">
      <c r="B266" s="86" t="s">
        <v>942</v>
      </c>
      <c r="C266" s="83" t="s">
        <v>943</v>
      </c>
      <c r="D266" s="96" t="s">
        <v>30</v>
      </c>
      <c r="E266" s="96" t="s">
        <v>881</v>
      </c>
      <c r="F266" s="96"/>
      <c r="G266" s="96" t="s">
        <v>926</v>
      </c>
      <c r="H266" s="83" t="s">
        <v>929</v>
      </c>
      <c r="I266" s="83" t="s">
        <v>908</v>
      </c>
      <c r="J266" s="83"/>
      <c r="K266" s="93">
        <v>0.37999999999999995</v>
      </c>
      <c r="L266" s="96" t="s">
        <v>176</v>
      </c>
      <c r="M266" s="97">
        <v>4.1250000000000002E-2</v>
      </c>
      <c r="N266" s="97">
        <v>3.4000000000000002E-2</v>
      </c>
      <c r="O266" s="93">
        <v>8889271.2999999989</v>
      </c>
      <c r="P266" s="95">
        <v>100.233</v>
      </c>
      <c r="Q266" s="83"/>
      <c r="R266" s="93">
        <v>32666.431419681496</v>
      </c>
      <c r="S266" s="94">
        <v>4.318756844260343E-3</v>
      </c>
      <c r="T266" s="94">
        <v>3.4141644742610271E-3</v>
      </c>
      <c r="U266" s="94">
        <v>5.2093849954697549E-4</v>
      </c>
    </row>
    <row r="267" spans="2:21">
      <c r="B267" s="86" t="s">
        <v>944</v>
      </c>
      <c r="C267" s="83" t="s">
        <v>945</v>
      </c>
      <c r="D267" s="96" t="s">
        <v>30</v>
      </c>
      <c r="E267" s="96" t="s">
        <v>881</v>
      </c>
      <c r="F267" s="96"/>
      <c r="G267" s="96" t="s">
        <v>913</v>
      </c>
      <c r="H267" s="83" t="s">
        <v>929</v>
      </c>
      <c r="I267" s="83" t="s">
        <v>889</v>
      </c>
      <c r="J267" s="83"/>
      <c r="K267" s="93">
        <v>7.45</v>
      </c>
      <c r="L267" s="96" t="s">
        <v>176</v>
      </c>
      <c r="M267" s="97">
        <v>4.4999999999999998E-2</v>
      </c>
      <c r="N267" s="97">
        <v>5.6100000000000011E-2</v>
      </c>
      <c r="O267" s="93">
        <v>11363614.618999999</v>
      </c>
      <c r="P267" s="95">
        <v>91.513000000000005</v>
      </c>
      <c r="Q267" s="83"/>
      <c r="R267" s="93">
        <v>38506.596769976502</v>
      </c>
      <c r="S267" s="94">
        <v>1.5151486158666665E-2</v>
      </c>
      <c r="T267" s="94">
        <v>4.0245551473840797E-3</v>
      </c>
      <c r="U267" s="94">
        <v>6.140728531469189E-4</v>
      </c>
    </row>
    <row r="268" spans="2:21">
      <c r="B268" s="86" t="s">
        <v>946</v>
      </c>
      <c r="C268" s="83" t="s">
        <v>947</v>
      </c>
      <c r="D268" s="96" t="s">
        <v>30</v>
      </c>
      <c r="E268" s="96" t="s">
        <v>881</v>
      </c>
      <c r="F268" s="96"/>
      <c r="G268" s="96" t="s">
        <v>948</v>
      </c>
      <c r="H268" s="83" t="s">
        <v>929</v>
      </c>
      <c r="I268" s="83" t="s">
        <v>889</v>
      </c>
      <c r="J268" s="83"/>
      <c r="K268" s="93">
        <v>1.6500000000000001</v>
      </c>
      <c r="L268" s="96" t="s">
        <v>176</v>
      </c>
      <c r="M268" s="97">
        <v>3.3599999999999998E-2</v>
      </c>
      <c r="N268" s="97">
        <v>3.7699999999999997E-2</v>
      </c>
      <c r="O268" s="93">
        <v>8095586.3624999998</v>
      </c>
      <c r="P268" s="95">
        <v>99.007999999999996</v>
      </c>
      <c r="Q268" s="83"/>
      <c r="R268" s="93">
        <v>29286.102097624887</v>
      </c>
      <c r="S268" s="94">
        <v>2.8467995999999999E-3</v>
      </c>
      <c r="T268" s="94">
        <v>3.0608660029834115E-3</v>
      </c>
      <c r="U268" s="94">
        <v>4.6703167200333858E-4</v>
      </c>
    </row>
    <row r="269" spans="2:21">
      <c r="B269" s="86" t="s">
        <v>949</v>
      </c>
      <c r="C269" s="83" t="s">
        <v>950</v>
      </c>
      <c r="D269" s="96" t="s">
        <v>30</v>
      </c>
      <c r="E269" s="96" t="s">
        <v>881</v>
      </c>
      <c r="F269" s="96"/>
      <c r="G269" s="96" t="s">
        <v>913</v>
      </c>
      <c r="H269" s="83" t="s">
        <v>929</v>
      </c>
      <c r="I269" s="83" t="s">
        <v>889</v>
      </c>
      <c r="J269" s="83"/>
      <c r="K269" s="93">
        <v>5.75</v>
      </c>
      <c r="L269" s="96" t="s">
        <v>176</v>
      </c>
      <c r="M269" s="97">
        <v>5.7500000000000002E-2</v>
      </c>
      <c r="N269" s="97">
        <v>5.8200000000000009E-2</v>
      </c>
      <c r="O269" s="93">
        <v>3357409.3909999998</v>
      </c>
      <c r="P269" s="95">
        <v>99.206000000000003</v>
      </c>
      <c r="Q269" s="83"/>
      <c r="R269" s="93">
        <v>12775.757292827409</v>
      </c>
      <c r="S269" s="94">
        <v>4.7962991299999999E-3</v>
      </c>
      <c r="T269" s="94">
        <v>1.3352709428392734E-3</v>
      </c>
      <c r="U269" s="94">
        <v>2.0373770704234248E-4</v>
      </c>
    </row>
    <row r="270" spans="2:21">
      <c r="B270" s="86" t="s">
        <v>951</v>
      </c>
      <c r="C270" s="83" t="s">
        <v>952</v>
      </c>
      <c r="D270" s="96" t="s">
        <v>30</v>
      </c>
      <c r="E270" s="96" t="s">
        <v>881</v>
      </c>
      <c r="F270" s="96"/>
      <c r="G270" s="96" t="s">
        <v>948</v>
      </c>
      <c r="H270" s="83" t="s">
        <v>929</v>
      </c>
      <c r="I270" s="83" t="s">
        <v>884</v>
      </c>
      <c r="J270" s="83"/>
      <c r="K270" s="93">
        <v>7.870000000000001</v>
      </c>
      <c r="L270" s="96" t="s">
        <v>176</v>
      </c>
      <c r="M270" s="97">
        <v>4.0999999999999995E-2</v>
      </c>
      <c r="N270" s="97">
        <v>4.6599999999999996E-2</v>
      </c>
      <c r="O270" s="93">
        <v>7111417.04</v>
      </c>
      <c r="P270" s="95">
        <v>95.376000000000005</v>
      </c>
      <c r="Q270" s="83"/>
      <c r="R270" s="93">
        <v>25158.475679799209</v>
      </c>
      <c r="S270" s="94">
        <v>2.9037913835421726E-3</v>
      </c>
      <c r="T270" s="94">
        <v>2.6294630346667966E-3</v>
      </c>
      <c r="U270" s="94">
        <v>4.0120753942003321E-4</v>
      </c>
    </row>
    <row r="271" spans="2:21">
      <c r="B271" s="86" t="s">
        <v>953</v>
      </c>
      <c r="C271" s="83" t="s">
        <v>954</v>
      </c>
      <c r="D271" s="96" t="s">
        <v>30</v>
      </c>
      <c r="E271" s="96" t="s">
        <v>881</v>
      </c>
      <c r="F271" s="96"/>
      <c r="G271" s="96" t="s">
        <v>846</v>
      </c>
      <c r="H271" s="83" t="s">
        <v>929</v>
      </c>
      <c r="I271" s="83" t="s">
        <v>908</v>
      </c>
      <c r="J271" s="83"/>
      <c r="K271" s="93">
        <v>8.2100000000000009</v>
      </c>
      <c r="L271" s="96" t="s">
        <v>178</v>
      </c>
      <c r="M271" s="97">
        <v>4.6249999999999999E-2</v>
      </c>
      <c r="N271" s="97">
        <v>4.6699999999999998E-2</v>
      </c>
      <c r="O271" s="93">
        <v>9963798.5999999996</v>
      </c>
      <c r="P271" s="95">
        <v>99.423000000000002</v>
      </c>
      <c r="Q271" s="83"/>
      <c r="R271" s="93">
        <v>42168.445621637577</v>
      </c>
      <c r="S271" s="94">
        <v>6.6425323999999997E-3</v>
      </c>
      <c r="T271" s="94">
        <v>4.4072769114737505E-3</v>
      </c>
      <c r="U271" s="94">
        <v>6.7246913224592111E-4</v>
      </c>
    </row>
    <row r="272" spans="2:21">
      <c r="B272" s="86" t="s">
        <v>955</v>
      </c>
      <c r="C272" s="83" t="s">
        <v>956</v>
      </c>
      <c r="D272" s="96" t="s">
        <v>30</v>
      </c>
      <c r="E272" s="96" t="s">
        <v>881</v>
      </c>
      <c r="F272" s="96"/>
      <c r="G272" s="96" t="s">
        <v>957</v>
      </c>
      <c r="H272" s="83" t="s">
        <v>883</v>
      </c>
      <c r="I272" s="83" t="s">
        <v>889</v>
      </c>
      <c r="J272" s="83"/>
      <c r="K272" s="93">
        <v>3.47</v>
      </c>
      <c r="L272" s="96" t="s">
        <v>176</v>
      </c>
      <c r="M272" s="97">
        <v>3.4500000000000003E-2</v>
      </c>
      <c r="N272" s="97">
        <v>3.9E-2</v>
      </c>
      <c r="O272" s="93">
        <v>16038785.216999998</v>
      </c>
      <c r="P272" s="95">
        <v>98.319000000000003</v>
      </c>
      <c r="Q272" s="83"/>
      <c r="R272" s="93">
        <v>58146.556834094954</v>
      </c>
      <c r="S272" s="94">
        <v>5.3462617389999998E-3</v>
      </c>
      <c r="T272" s="94">
        <v>6.0772450499125361E-3</v>
      </c>
      <c r="U272" s="94">
        <v>9.2727545539994895E-4</v>
      </c>
    </row>
    <row r="273" spans="2:21">
      <c r="B273" s="86" t="s">
        <v>958</v>
      </c>
      <c r="C273" s="83" t="s">
        <v>959</v>
      </c>
      <c r="D273" s="96" t="s">
        <v>30</v>
      </c>
      <c r="E273" s="96" t="s">
        <v>881</v>
      </c>
      <c r="F273" s="96"/>
      <c r="G273" s="96" t="s">
        <v>752</v>
      </c>
      <c r="H273" s="83" t="s">
        <v>883</v>
      </c>
      <c r="I273" s="83" t="s">
        <v>889</v>
      </c>
      <c r="J273" s="83"/>
      <c r="K273" s="93">
        <v>4.6100000000000003</v>
      </c>
      <c r="L273" s="96" t="s">
        <v>176</v>
      </c>
      <c r="M273" s="97">
        <v>3.15E-2</v>
      </c>
      <c r="N273" s="97">
        <v>4.1100000000000005E-2</v>
      </c>
      <c r="O273" s="93">
        <v>15260241.345999999</v>
      </c>
      <c r="P273" s="95">
        <v>95.468000000000004</v>
      </c>
      <c r="Q273" s="83"/>
      <c r="R273" s="93">
        <v>53974.855611772757</v>
      </c>
      <c r="S273" s="94">
        <v>2.0346988461333333E-2</v>
      </c>
      <c r="T273" s="94">
        <v>5.6412355596961537E-3</v>
      </c>
      <c r="U273" s="94">
        <v>8.6074845257571458E-4</v>
      </c>
    </row>
    <row r="274" spans="2:21">
      <c r="B274" s="86" t="s">
        <v>960</v>
      </c>
      <c r="C274" s="83" t="s">
        <v>961</v>
      </c>
      <c r="D274" s="96" t="s">
        <v>30</v>
      </c>
      <c r="E274" s="96" t="s">
        <v>881</v>
      </c>
      <c r="F274" s="96"/>
      <c r="G274" s="96" t="s">
        <v>1581</v>
      </c>
      <c r="H274" s="83" t="s">
        <v>883</v>
      </c>
      <c r="I274" s="83" t="s">
        <v>889</v>
      </c>
      <c r="J274" s="83"/>
      <c r="K274" s="93">
        <v>4.3900000000000006</v>
      </c>
      <c r="L274" s="96" t="s">
        <v>176</v>
      </c>
      <c r="M274" s="97">
        <v>2.9500000000000002E-2</v>
      </c>
      <c r="N274" s="97">
        <v>3.9300000000000009E-2</v>
      </c>
      <c r="O274" s="93">
        <v>16256621.205999998</v>
      </c>
      <c r="P274" s="95">
        <v>95.644999999999996</v>
      </c>
      <c r="Q274" s="83"/>
      <c r="R274" s="93">
        <v>57238.786539382971</v>
      </c>
      <c r="S274" s="94">
        <v>1.3547184338333332E-2</v>
      </c>
      <c r="T274" s="94">
        <v>5.9823685373490056E-3</v>
      </c>
      <c r="U274" s="94">
        <v>9.1279905027368663E-4</v>
      </c>
    </row>
    <row r="275" spans="2:21">
      <c r="B275" s="86" t="s">
        <v>962</v>
      </c>
      <c r="C275" s="83" t="s">
        <v>963</v>
      </c>
      <c r="D275" s="96" t="s">
        <v>30</v>
      </c>
      <c r="E275" s="96" t="s">
        <v>881</v>
      </c>
      <c r="F275" s="96"/>
      <c r="G275" s="96" t="s">
        <v>850</v>
      </c>
      <c r="H275" s="83" t="s">
        <v>883</v>
      </c>
      <c r="I275" s="83" t="s">
        <v>884</v>
      </c>
      <c r="J275" s="83"/>
      <c r="K275" s="93">
        <v>1</v>
      </c>
      <c r="L275" s="96" t="s">
        <v>176</v>
      </c>
      <c r="M275" s="97">
        <v>7.6249999999999998E-2</v>
      </c>
      <c r="N275" s="97">
        <v>3.1199999999999992E-2</v>
      </c>
      <c r="O275" s="93">
        <v>8791586.9999999981</v>
      </c>
      <c r="P275" s="95">
        <v>104.408</v>
      </c>
      <c r="Q275" s="83"/>
      <c r="R275" s="93">
        <v>34570.868961604079</v>
      </c>
      <c r="S275" s="94">
        <v>5.870039159914668E-3</v>
      </c>
      <c r="T275" s="94">
        <v>3.6132086525352291E-3</v>
      </c>
      <c r="U275" s="94">
        <v>5.5130896832650516E-4</v>
      </c>
    </row>
    <row r="276" spans="2:21">
      <c r="B276" s="86" t="s">
        <v>964</v>
      </c>
      <c r="C276" s="83" t="s">
        <v>965</v>
      </c>
      <c r="D276" s="96" t="s">
        <v>30</v>
      </c>
      <c r="E276" s="96" t="s">
        <v>881</v>
      </c>
      <c r="F276" s="96"/>
      <c r="G276" s="96" t="s">
        <v>850</v>
      </c>
      <c r="H276" s="83" t="s">
        <v>883</v>
      </c>
      <c r="I276" s="83" t="s">
        <v>889</v>
      </c>
      <c r="J276" s="83"/>
      <c r="K276" s="93">
        <v>3.6999999999999997</v>
      </c>
      <c r="L276" s="96" t="s">
        <v>176</v>
      </c>
      <c r="M276" s="97">
        <v>4.8750000000000002E-2</v>
      </c>
      <c r="N276" s="97">
        <v>6.4199999999999993E-2</v>
      </c>
      <c r="O276" s="93">
        <v>11937021.460000001</v>
      </c>
      <c r="P276" s="95">
        <v>94.046000000000006</v>
      </c>
      <c r="Q276" s="83"/>
      <c r="R276" s="93">
        <v>41766.579161422706</v>
      </c>
      <c r="S276" s="94">
        <v>1.7052887800000003E-2</v>
      </c>
      <c r="T276" s="94">
        <v>4.3652754398640914E-3</v>
      </c>
      <c r="U276" s="94">
        <v>6.6606048270251078E-4</v>
      </c>
    </row>
    <row r="277" spans="2:21">
      <c r="B277" s="86" t="s">
        <v>966</v>
      </c>
      <c r="C277" s="83" t="s">
        <v>967</v>
      </c>
      <c r="D277" s="96" t="s">
        <v>30</v>
      </c>
      <c r="E277" s="96" t="s">
        <v>881</v>
      </c>
      <c r="F277" s="96"/>
      <c r="G277" s="96" t="s">
        <v>968</v>
      </c>
      <c r="H277" s="83" t="s">
        <v>883</v>
      </c>
      <c r="I277" s="83" t="s">
        <v>908</v>
      </c>
      <c r="J277" s="83"/>
      <c r="K277" s="93">
        <v>6.1599999999999993</v>
      </c>
      <c r="L277" s="96" t="s">
        <v>176</v>
      </c>
      <c r="M277" s="97">
        <v>5.2499999999999998E-2</v>
      </c>
      <c r="N277" s="97">
        <v>4.6399999999999997E-2</v>
      </c>
      <c r="O277" s="93">
        <v>6574153.3899999997</v>
      </c>
      <c r="P277" s="95">
        <v>103.47199999999999</v>
      </c>
      <c r="Q277" s="83"/>
      <c r="R277" s="93">
        <v>25248.713232094167</v>
      </c>
      <c r="S277" s="94">
        <v>5.2593227120000001E-3</v>
      </c>
      <c r="T277" s="94">
        <v>2.6388943019310896E-3</v>
      </c>
      <c r="U277" s="94">
        <v>4.0264657677588611E-4</v>
      </c>
    </row>
    <row r="278" spans="2:21">
      <c r="B278" s="86" t="s">
        <v>969</v>
      </c>
      <c r="C278" s="83" t="s">
        <v>970</v>
      </c>
      <c r="D278" s="96" t="s">
        <v>30</v>
      </c>
      <c r="E278" s="96" t="s">
        <v>881</v>
      </c>
      <c r="F278" s="96"/>
      <c r="G278" s="96" t="s">
        <v>846</v>
      </c>
      <c r="H278" s="83" t="s">
        <v>883</v>
      </c>
      <c r="I278" s="83" t="s">
        <v>884</v>
      </c>
      <c r="J278" s="83"/>
      <c r="K278" s="93">
        <v>1.4600000000000002</v>
      </c>
      <c r="L278" s="96" t="s">
        <v>176</v>
      </c>
      <c r="M278" s="97">
        <v>5.2499999999999998E-2</v>
      </c>
      <c r="N278" s="97">
        <v>4.1999999999999996E-2</v>
      </c>
      <c r="O278" s="93">
        <v>9106130.4459999986</v>
      </c>
      <c r="P278" s="95">
        <v>104</v>
      </c>
      <c r="Q278" s="83"/>
      <c r="R278" s="93">
        <v>35371.492639606964</v>
      </c>
      <c r="S278" s="94">
        <v>1.4009431455384613E-2</v>
      </c>
      <c r="T278" s="94">
        <v>3.696886630198952E-3</v>
      </c>
      <c r="U278" s="94">
        <v>5.6407668366590747E-4</v>
      </c>
    </row>
    <row r="279" spans="2:21">
      <c r="B279" s="86" t="s">
        <v>971</v>
      </c>
      <c r="C279" s="83" t="s">
        <v>972</v>
      </c>
      <c r="D279" s="96" t="s">
        <v>30</v>
      </c>
      <c r="E279" s="96" t="s">
        <v>881</v>
      </c>
      <c r="F279" s="96"/>
      <c r="G279" s="96" t="s">
        <v>926</v>
      </c>
      <c r="H279" s="83" t="s">
        <v>883</v>
      </c>
      <c r="I279" s="83" t="s">
        <v>884</v>
      </c>
      <c r="J279" s="83"/>
      <c r="K279" s="93">
        <v>5.9500000000000011</v>
      </c>
      <c r="L279" s="96" t="s">
        <v>176</v>
      </c>
      <c r="M279" s="97">
        <v>4.8750000000000002E-2</v>
      </c>
      <c r="N279" s="97">
        <v>4.8700000000000007E-2</v>
      </c>
      <c r="O279" s="93">
        <v>9290753.773</v>
      </c>
      <c r="P279" s="95">
        <v>100.032</v>
      </c>
      <c r="Q279" s="83"/>
      <c r="R279" s="93">
        <v>34018.538006519004</v>
      </c>
      <c r="S279" s="94">
        <v>1.2387671697333333E-2</v>
      </c>
      <c r="T279" s="94">
        <v>3.5554812350325638E-3</v>
      </c>
      <c r="U279" s="94">
        <v>5.4250082961986913E-4</v>
      </c>
    </row>
    <row r="280" spans="2:21">
      <c r="B280" s="86" t="s">
        <v>973</v>
      </c>
      <c r="C280" s="83" t="s">
        <v>974</v>
      </c>
      <c r="D280" s="96" t="s">
        <v>30</v>
      </c>
      <c r="E280" s="96" t="s">
        <v>881</v>
      </c>
      <c r="F280" s="96"/>
      <c r="G280" s="96" t="s">
        <v>975</v>
      </c>
      <c r="H280" s="83" t="s">
        <v>883</v>
      </c>
      <c r="I280" s="83" t="s">
        <v>889</v>
      </c>
      <c r="J280" s="83"/>
      <c r="K280" s="93">
        <v>4.34</v>
      </c>
      <c r="L280" s="96" t="s">
        <v>176</v>
      </c>
      <c r="M280" s="97">
        <v>3.85E-2</v>
      </c>
      <c r="N280" s="97">
        <v>4.1499999999999995E-2</v>
      </c>
      <c r="O280" s="93">
        <v>6467677.5029999996</v>
      </c>
      <c r="P280" s="95">
        <v>98.528000000000006</v>
      </c>
      <c r="Q280" s="83"/>
      <c r="R280" s="93">
        <v>23484.220474858917</v>
      </c>
      <c r="S280" s="94">
        <v>3.6958157159999996E-3</v>
      </c>
      <c r="T280" s="94">
        <v>2.4544765916080127E-3</v>
      </c>
      <c r="U280" s="94">
        <v>3.7450783711356027E-4</v>
      </c>
    </row>
    <row r="281" spans="2:21">
      <c r="B281" s="86" t="s">
        <v>976</v>
      </c>
      <c r="C281" s="83" t="s">
        <v>977</v>
      </c>
      <c r="D281" s="96" t="s">
        <v>30</v>
      </c>
      <c r="E281" s="96" t="s">
        <v>881</v>
      </c>
      <c r="F281" s="96"/>
      <c r="G281" s="96" t="s">
        <v>948</v>
      </c>
      <c r="H281" s="83" t="s">
        <v>883</v>
      </c>
      <c r="I281" s="83" t="s">
        <v>889</v>
      </c>
      <c r="J281" s="83"/>
      <c r="K281" s="93">
        <v>4.9400000000000004</v>
      </c>
      <c r="L281" s="96" t="s">
        <v>178</v>
      </c>
      <c r="M281" s="97">
        <v>5.2499999999999998E-2</v>
      </c>
      <c r="N281" s="97">
        <v>3.0900000000000004E-2</v>
      </c>
      <c r="O281" s="93">
        <v>10623167.624999998</v>
      </c>
      <c r="P281" s="95">
        <v>110.607</v>
      </c>
      <c r="Q281" s="83"/>
      <c r="R281" s="93">
        <v>50933.536614884411</v>
      </c>
      <c r="S281" s="94">
        <v>1.0623167624999999E-2</v>
      </c>
      <c r="T281" s="94">
        <v>5.3233690887410411E-3</v>
      </c>
      <c r="U281" s="94">
        <v>8.1224789447899629E-4</v>
      </c>
    </row>
    <row r="282" spans="2:21">
      <c r="B282" s="86" t="s">
        <v>978</v>
      </c>
      <c r="C282" s="83" t="s">
        <v>979</v>
      </c>
      <c r="D282" s="96" t="s">
        <v>30</v>
      </c>
      <c r="E282" s="96" t="s">
        <v>881</v>
      </c>
      <c r="F282" s="96"/>
      <c r="G282" s="96" t="s">
        <v>850</v>
      </c>
      <c r="H282" s="83" t="s">
        <v>883</v>
      </c>
      <c r="I282" s="83" t="s">
        <v>908</v>
      </c>
      <c r="J282" s="83"/>
      <c r="K282" s="93">
        <v>3.24</v>
      </c>
      <c r="L282" s="96" t="s">
        <v>176</v>
      </c>
      <c r="M282" s="97">
        <v>4.8750000000000002E-2</v>
      </c>
      <c r="N282" s="97">
        <v>4.6400000000000004E-2</v>
      </c>
      <c r="O282" s="93">
        <v>8986955.5999999996</v>
      </c>
      <c r="P282" s="95">
        <v>100.465</v>
      </c>
      <c r="Q282" s="83"/>
      <c r="R282" s="93">
        <v>33647.869489153498</v>
      </c>
      <c r="S282" s="94">
        <v>4.2855125878911134E-3</v>
      </c>
      <c r="T282" s="94">
        <v>3.5167404473579775E-3</v>
      </c>
      <c r="U282" s="94">
        <v>5.3658970027779633E-4</v>
      </c>
    </row>
    <row r="283" spans="2:21">
      <c r="B283" s="86" t="s">
        <v>980</v>
      </c>
      <c r="C283" s="83" t="s">
        <v>981</v>
      </c>
      <c r="D283" s="96" t="s">
        <v>30</v>
      </c>
      <c r="E283" s="96" t="s">
        <v>881</v>
      </c>
      <c r="F283" s="96"/>
      <c r="G283" s="96" t="s">
        <v>982</v>
      </c>
      <c r="H283" s="83" t="s">
        <v>883</v>
      </c>
      <c r="I283" s="83" t="s">
        <v>889</v>
      </c>
      <c r="J283" s="83"/>
      <c r="K283" s="93">
        <v>3.5899999999999994</v>
      </c>
      <c r="L283" s="96" t="s">
        <v>176</v>
      </c>
      <c r="M283" s="97">
        <v>4.7500000000000001E-2</v>
      </c>
      <c r="N283" s="97">
        <v>5.6299999999999996E-2</v>
      </c>
      <c r="O283" s="93">
        <v>14746421.927999999</v>
      </c>
      <c r="P283" s="95">
        <v>96.44</v>
      </c>
      <c r="Q283" s="83"/>
      <c r="R283" s="93">
        <v>52646.880915333531</v>
      </c>
      <c r="S283" s="94">
        <v>1.6384913253333331E-2</v>
      </c>
      <c r="T283" s="94">
        <v>5.5024409673805489E-3</v>
      </c>
      <c r="U283" s="94">
        <v>8.3957095886935912E-4</v>
      </c>
    </row>
    <row r="284" spans="2:21">
      <c r="B284" s="86" t="s">
        <v>983</v>
      </c>
      <c r="C284" s="83" t="s">
        <v>984</v>
      </c>
      <c r="D284" s="96" t="s">
        <v>30</v>
      </c>
      <c r="E284" s="96" t="s">
        <v>881</v>
      </c>
      <c r="F284" s="96"/>
      <c r="G284" s="96" t="s">
        <v>926</v>
      </c>
      <c r="H284" s="83" t="s">
        <v>883</v>
      </c>
      <c r="I284" s="83" t="s">
        <v>884</v>
      </c>
      <c r="J284" s="83"/>
      <c r="K284" s="93">
        <v>7.1499999999999986</v>
      </c>
      <c r="L284" s="96" t="s">
        <v>176</v>
      </c>
      <c r="M284" s="97">
        <v>4.2999999999999997E-2</v>
      </c>
      <c r="N284" s="97">
        <v>4.8099999999999997E-2</v>
      </c>
      <c r="O284" s="93">
        <v>5405849.1619999995</v>
      </c>
      <c r="P284" s="95">
        <v>96.102000000000004</v>
      </c>
      <c r="Q284" s="83"/>
      <c r="R284" s="93">
        <v>19270.962251104269</v>
      </c>
      <c r="S284" s="94">
        <v>4.3246793295999997E-3</v>
      </c>
      <c r="T284" s="94">
        <v>2.0141237301759423E-3</v>
      </c>
      <c r="U284" s="94">
        <v>3.0731811598704912E-4</v>
      </c>
    </row>
    <row r="285" spans="2:21">
      <c r="B285" s="86" t="s">
        <v>985</v>
      </c>
      <c r="C285" s="83" t="s">
        <v>986</v>
      </c>
      <c r="D285" s="96" t="s">
        <v>30</v>
      </c>
      <c r="E285" s="96" t="s">
        <v>881</v>
      </c>
      <c r="F285" s="96"/>
      <c r="G285" s="96" t="s">
        <v>921</v>
      </c>
      <c r="H285" s="83" t="s">
        <v>883</v>
      </c>
      <c r="I285" s="83" t="s">
        <v>908</v>
      </c>
      <c r="J285" s="83"/>
      <c r="K285" s="93">
        <v>4.2700000000000005</v>
      </c>
      <c r="L285" s="96" t="s">
        <v>176</v>
      </c>
      <c r="M285" s="97">
        <v>3.2000000000000001E-2</v>
      </c>
      <c r="N285" s="97">
        <v>3.78E-2</v>
      </c>
      <c r="O285" s="93">
        <v>16985346.083999999</v>
      </c>
      <c r="P285" s="95">
        <v>97.335999999999999</v>
      </c>
      <c r="Q285" s="83"/>
      <c r="R285" s="93">
        <v>61138.481471635387</v>
      </c>
      <c r="S285" s="94">
        <v>2.8308910139999997E-2</v>
      </c>
      <c r="T285" s="94">
        <v>6.3899490204173274E-3</v>
      </c>
      <c r="U285" s="94">
        <v>9.7498831118801284E-4</v>
      </c>
    </row>
    <row r="286" spans="2:21">
      <c r="B286" s="86" t="s">
        <v>987</v>
      </c>
      <c r="C286" s="83" t="s">
        <v>988</v>
      </c>
      <c r="D286" s="96" t="s">
        <v>30</v>
      </c>
      <c r="E286" s="96" t="s">
        <v>881</v>
      </c>
      <c r="F286" s="96"/>
      <c r="G286" s="96" t="s">
        <v>982</v>
      </c>
      <c r="H286" s="83" t="s">
        <v>883</v>
      </c>
      <c r="I286" s="83" t="s">
        <v>884</v>
      </c>
      <c r="J286" s="83"/>
      <c r="K286" s="93">
        <v>0.12</v>
      </c>
      <c r="L286" s="96" t="s">
        <v>176</v>
      </c>
      <c r="M286" s="97">
        <v>4.5525000000000003E-2</v>
      </c>
      <c r="N286" s="97">
        <v>4.8900000000000006E-2</v>
      </c>
      <c r="O286" s="93">
        <v>3907372</v>
      </c>
      <c r="P286" s="95">
        <v>93.162000000000006</v>
      </c>
      <c r="Q286" s="83"/>
      <c r="R286" s="93">
        <v>13367.837718594588</v>
      </c>
      <c r="S286" s="94">
        <v>3.9073720000000001E-3</v>
      </c>
      <c r="T286" s="94">
        <v>1.3971528156887735E-3</v>
      </c>
      <c r="U286" s="94">
        <v>2.1317973897560274E-4</v>
      </c>
    </row>
    <row r="287" spans="2:21">
      <c r="B287" s="86" t="s">
        <v>989</v>
      </c>
      <c r="C287" s="83" t="s">
        <v>990</v>
      </c>
      <c r="D287" s="96" t="s">
        <v>30</v>
      </c>
      <c r="E287" s="96" t="s">
        <v>881</v>
      </c>
      <c r="F287" s="96"/>
      <c r="G287" s="96" t="s">
        <v>982</v>
      </c>
      <c r="H287" s="83" t="s">
        <v>883</v>
      </c>
      <c r="I287" s="83" t="s">
        <v>884</v>
      </c>
      <c r="J287" s="83"/>
      <c r="K287" s="93">
        <v>6.91</v>
      </c>
      <c r="L287" s="96" t="s">
        <v>176</v>
      </c>
      <c r="M287" s="97">
        <v>5.2999999999999999E-2</v>
      </c>
      <c r="N287" s="97">
        <v>6.1500000000000006E-2</v>
      </c>
      <c r="O287" s="93">
        <v>12378554.495999999</v>
      </c>
      <c r="P287" s="95">
        <v>93.840999999999994</v>
      </c>
      <c r="Q287" s="83"/>
      <c r="R287" s="93">
        <v>43097.415685493746</v>
      </c>
      <c r="S287" s="94">
        <v>8.2523696639999998E-3</v>
      </c>
      <c r="T287" s="94">
        <v>4.5043691389326347E-3</v>
      </c>
      <c r="U287" s="94">
        <v>6.8728361458015371E-4</v>
      </c>
    </row>
    <row r="288" spans="2:21">
      <c r="B288" s="86" t="s">
        <v>991</v>
      </c>
      <c r="C288" s="83" t="s">
        <v>992</v>
      </c>
      <c r="D288" s="96" t="s">
        <v>30</v>
      </c>
      <c r="E288" s="96" t="s">
        <v>881</v>
      </c>
      <c r="F288" s="96"/>
      <c r="G288" s="96" t="s">
        <v>926</v>
      </c>
      <c r="H288" s="83" t="s">
        <v>993</v>
      </c>
      <c r="I288" s="83" t="s">
        <v>884</v>
      </c>
      <c r="J288" s="83"/>
      <c r="K288" s="93">
        <v>4.5</v>
      </c>
      <c r="L288" s="96" t="s">
        <v>176</v>
      </c>
      <c r="M288" s="97">
        <v>7.8750000000000001E-2</v>
      </c>
      <c r="N288" s="97">
        <v>7.3599999999999999E-2</v>
      </c>
      <c r="O288" s="93">
        <v>8010112.5999999996</v>
      </c>
      <c r="P288" s="95">
        <v>102.006</v>
      </c>
      <c r="Q288" s="83"/>
      <c r="R288" s="93">
        <v>29874.568018691898</v>
      </c>
      <c r="S288" s="94">
        <v>4.5772071999999999E-3</v>
      </c>
      <c r="T288" s="94">
        <v>3.1223701022897654E-3</v>
      </c>
      <c r="U288" s="94">
        <v>4.7641606266470964E-4</v>
      </c>
    </row>
    <row r="289" spans="2:21">
      <c r="B289" s="86" t="s">
        <v>994</v>
      </c>
      <c r="C289" s="83" t="s">
        <v>995</v>
      </c>
      <c r="D289" s="96" t="s">
        <v>30</v>
      </c>
      <c r="E289" s="96" t="s">
        <v>881</v>
      </c>
      <c r="F289" s="96"/>
      <c r="G289" s="96" t="s">
        <v>926</v>
      </c>
      <c r="H289" s="83" t="s">
        <v>993</v>
      </c>
      <c r="I289" s="83" t="s">
        <v>884</v>
      </c>
      <c r="J289" s="83"/>
      <c r="K289" s="93">
        <v>6.4899999999999993</v>
      </c>
      <c r="L289" s="96" t="s">
        <v>176</v>
      </c>
      <c r="M289" s="97">
        <v>5.2000000000000005E-2</v>
      </c>
      <c r="N289" s="97">
        <v>5.45E-2</v>
      </c>
      <c r="O289" s="93">
        <v>7566625.8779999996</v>
      </c>
      <c r="P289" s="95">
        <v>98.057000000000002</v>
      </c>
      <c r="Q289" s="83"/>
      <c r="R289" s="93">
        <v>27277.03851629141</v>
      </c>
      <c r="S289" s="94">
        <v>3.6910370136585364E-3</v>
      </c>
      <c r="T289" s="94">
        <v>2.8508867304453136E-3</v>
      </c>
      <c r="U289" s="94">
        <v>4.3499270961690049E-4</v>
      </c>
    </row>
    <row r="290" spans="2:21">
      <c r="B290" s="86" t="s">
        <v>996</v>
      </c>
      <c r="C290" s="83" t="s">
        <v>997</v>
      </c>
      <c r="D290" s="96" t="s">
        <v>30</v>
      </c>
      <c r="E290" s="96" t="s">
        <v>881</v>
      </c>
      <c r="F290" s="96"/>
      <c r="G290" s="96" t="s">
        <v>932</v>
      </c>
      <c r="H290" s="83" t="s">
        <v>993</v>
      </c>
      <c r="I290" s="83" t="s">
        <v>908</v>
      </c>
      <c r="J290" s="83"/>
      <c r="K290" s="93">
        <v>3.7299999999999995</v>
      </c>
      <c r="L290" s="96" t="s">
        <v>176</v>
      </c>
      <c r="M290" s="97">
        <v>2.894E-2</v>
      </c>
      <c r="N290" s="97">
        <v>3.7900000000000003E-2</v>
      </c>
      <c r="O290" s="93">
        <v>16117909.5</v>
      </c>
      <c r="P290" s="95">
        <v>96.582999999999998</v>
      </c>
      <c r="Q290" s="83"/>
      <c r="R290" s="93">
        <v>56933.639336431545</v>
      </c>
      <c r="S290" s="94">
        <v>8.9543941666666675E-3</v>
      </c>
      <c r="T290" s="94">
        <v>5.9504757748261557E-3</v>
      </c>
      <c r="U290" s="94">
        <v>9.0793280320787767E-4</v>
      </c>
    </row>
    <row r="291" spans="2:21">
      <c r="B291" s="86" t="s">
        <v>998</v>
      </c>
      <c r="C291" s="83" t="s">
        <v>999</v>
      </c>
      <c r="D291" s="96" t="s">
        <v>30</v>
      </c>
      <c r="E291" s="96" t="s">
        <v>881</v>
      </c>
      <c r="F291" s="96"/>
      <c r="G291" s="96" t="s">
        <v>906</v>
      </c>
      <c r="H291" s="83" t="s">
        <v>993</v>
      </c>
      <c r="I291" s="83" t="s">
        <v>908</v>
      </c>
      <c r="J291" s="83"/>
      <c r="K291" s="93">
        <v>7.7200000000000006</v>
      </c>
      <c r="L291" s="96" t="s">
        <v>176</v>
      </c>
      <c r="M291" s="97">
        <v>4.4999999999999998E-2</v>
      </c>
      <c r="N291" s="97">
        <v>4.8600000000000004E-2</v>
      </c>
      <c r="O291" s="93">
        <v>12015168.9</v>
      </c>
      <c r="P291" s="95">
        <v>96.828999999999994</v>
      </c>
      <c r="Q291" s="83"/>
      <c r="R291" s="93">
        <v>42629.170438079396</v>
      </c>
      <c r="S291" s="94">
        <v>1.6020225200000002E-2</v>
      </c>
      <c r="T291" s="94">
        <v>4.4554300225527399E-3</v>
      </c>
      <c r="U291" s="94">
        <v>6.7981640846038549E-4</v>
      </c>
    </row>
    <row r="292" spans="2:21">
      <c r="B292" s="86" t="s">
        <v>1000</v>
      </c>
      <c r="C292" s="83" t="s">
        <v>1001</v>
      </c>
      <c r="D292" s="96" t="s">
        <v>30</v>
      </c>
      <c r="E292" s="96" t="s">
        <v>881</v>
      </c>
      <c r="F292" s="96"/>
      <c r="G292" s="96" t="s">
        <v>926</v>
      </c>
      <c r="H292" s="83" t="s">
        <v>993</v>
      </c>
      <c r="I292" s="83" t="s">
        <v>889</v>
      </c>
      <c r="J292" s="83"/>
      <c r="K292" s="83">
        <v>5.63</v>
      </c>
      <c r="L292" s="96" t="s">
        <v>176</v>
      </c>
      <c r="M292" s="97">
        <v>7.0000000000000007E-2</v>
      </c>
      <c r="N292" s="94">
        <v>7.4700000000000003E-2</v>
      </c>
      <c r="O292" s="93">
        <v>8021834.7159999991</v>
      </c>
      <c r="P292" s="95">
        <v>98.179000000000002</v>
      </c>
      <c r="Q292" s="83"/>
      <c r="R292" s="93">
        <v>28769.286526312149</v>
      </c>
      <c r="S292" s="94">
        <v>1.0695779621333333E-2</v>
      </c>
      <c r="T292" s="94">
        <v>3.0068505110353761E-3</v>
      </c>
      <c r="U292" s="94">
        <v>4.5878990464273364E-4</v>
      </c>
    </row>
    <row r="293" spans="2:21">
      <c r="B293" s="86" t="s">
        <v>1002</v>
      </c>
      <c r="C293" s="83" t="s">
        <v>1003</v>
      </c>
      <c r="D293" s="96" t="s">
        <v>30</v>
      </c>
      <c r="E293" s="96" t="s">
        <v>881</v>
      </c>
      <c r="F293" s="96"/>
      <c r="G293" s="96" t="s">
        <v>968</v>
      </c>
      <c r="H293" s="83" t="s">
        <v>993</v>
      </c>
      <c r="I293" s="83" t="s">
        <v>908</v>
      </c>
      <c r="J293" s="83"/>
      <c r="K293" s="93">
        <v>5.09</v>
      </c>
      <c r="L293" s="96" t="s">
        <v>176</v>
      </c>
      <c r="M293" s="97">
        <v>5.2499999999999998E-2</v>
      </c>
      <c r="N293" s="97">
        <v>5.0700000000000002E-2</v>
      </c>
      <c r="O293" s="93">
        <v>7091880.1799999997</v>
      </c>
      <c r="P293" s="95">
        <v>100.48699999999999</v>
      </c>
      <c r="Q293" s="83"/>
      <c r="R293" s="93">
        <v>26192.621911738584</v>
      </c>
      <c r="S293" s="94">
        <v>1.1819800299999999E-2</v>
      </c>
      <c r="T293" s="94">
        <v>2.7375478536333106E-3</v>
      </c>
      <c r="U293" s="94">
        <v>4.1769928837961115E-4</v>
      </c>
    </row>
    <row r="294" spans="2:21">
      <c r="B294" s="86" t="s">
        <v>1004</v>
      </c>
      <c r="C294" s="83" t="s">
        <v>1005</v>
      </c>
      <c r="D294" s="96" t="s">
        <v>30</v>
      </c>
      <c r="E294" s="96" t="s">
        <v>881</v>
      </c>
      <c r="F294" s="96"/>
      <c r="G294" s="96" t="s">
        <v>892</v>
      </c>
      <c r="H294" s="83" t="s">
        <v>993</v>
      </c>
      <c r="I294" s="83" t="s">
        <v>889</v>
      </c>
      <c r="J294" s="83"/>
      <c r="K294" s="93">
        <v>4.6000000000000005</v>
      </c>
      <c r="L294" s="96" t="s">
        <v>176</v>
      </c>
      <c r="M294" s="97">
        <v>5.6250000000000001E-2</v>
      </c>
      <c r="N294" s="97">
        <v>5.2000000000000005E-2</v>
      </c>
      <c r="O294" s="93">
        <v>6028098.1529999999</v>
      </c>
      <c r="P294" s="95">
        <v>101.62</v>
      </c>
      <c r="Q294" s="83"/>
      <c r="R294" s="93">
        <v>22620.280099871787</v>
      </c>
      <c r="S294" s="94">
        <v>1.2056196306E-2</v>
      </c>
      <c r="T294" s="94">
        <v>2.3641810065694936E-3</v>
      </c>
      <c r="U294" s="94">
        <v>3.6073039699891445E-4</v>
      </c>
    </row>
    <row r="295" spans="2:21">
      <c r="B295" s="86" t="s">
        <v>1006</v>
      </c>
      <c r="C295" s="83" t="s">
        <v>1007</v>
      </c>
      <c r="D295" s="96" t="s">
        <v>30</v>
      </c>
      <c r="E295" s="96" t="s">
        <v>881</v>
      </c>
      <c r="F295" s="96"/>
      <c r="G295" s="96" t="s">
        <v>975</v>
      </c>
      <c r="H295" s="83" t="s">
        <v>993</v>
      </c>
      <c r="I295" s="83" t="s">
        <v>889</v>
      </c>
      <c r="J295" s="83"/>
      <c r="K295" s="93">
        <v>3.26</v>
      </c>
      <c r="L295" s="96" t="s">
        <v>176</v>
      </c>
      <c r="M295" s="97">
        <v>4.1250000000000002E-2</v>
      </c>
      <c r="N295" s="97">
        <v>4.3699999999999989E-2</v>
      </c>
      <c r="O295" s="93">
        <v>8010112.5999999996</v>
      </c>
      <c r="P295" s="95">
        <v>98.710999999999999</v>
      </c>
      <c r="Q295" s="83"/>
      <c r="R295" s="93">
        <v>29416.157607064688</v>
      </c>
      <c r="S295" s="94">
        <v>1.3350187666666666E-2</v>
      </c>
      <c r="T295" s="94">
        <v>3.0744588835251089E-3</v>
      </c>
      <c r="U295" s="94">
        <v>4.6910569475394018E-4</v>
      </c>
    </row>
    <row r="296" spans="2:21">
      <c r="B296" s="86" t="s">
        <v>1008</v>
      </c>
      <c r="C296" s="83" t="s">
        <v>1009</v>
      </c>
      <c r="D296" s="96" t="s">
        <v>30</v>
      </c>
      <c r="E296" s="96" t="s">
        <v>881</v>
      </c>
      <c r="F296" s="96"/>
      <c r="G296" s="96" t="s">
        <v>926</v>
      </c>
      <c r="H296" s="83" t="s">
        <v>993</v>
      </c>
      <c r="I296" s="83" t="s">
        <v>889</v>
      </c>
      <c r="J296" s="83"/>
      <c r="K296" s="93">
        <v>0.95</v>
      </c>
      <c r="L296" s="96" t="s">
        <v>179</v>
      </c>
      <c r="M296" s="97">
        <v>6.8760000000000002E-2</v>
      </c>
      <c r="N296" s="97">
        <v>4.3700000000000003E-2</v>
      </c>
      <c r="O296" s="93">
        <v>6162902.4869999997</v>
      </c>
      <c r="P296" s="95">
        <v>102.065</v>
      </c>
      <c r="Q296" s="83"/>
      <c r="R296" s="93">
        <v>30302.223837433728</v>
      </c>
      <c r="S296" s="94">
        <v>6.1629024869999998E-3</v>
      </c>
      <c r="T296" s="94">
        <v>3.1670669742804923E-3</v>
      </c>
      <c r="U296" s="94">
        <v>4.832359805699044E-4</v>
      </c>
    </row>
    <row r="297" spans="2:21">
      <c r="B297" s="86" t="s">
        <v>1010</v>
      </c>
      <c r="C297" s="83" t="s">
        <v>1011</v>
      </c>
      <c r="D297" s="96" t="s">
        <v>30</v>
      </c>
      <c r="E297" s="96" t="s">
        <v>881</v>
      </c>
      <c r="F297" s="96"/>
      <c r="G297" s="96" t="s">
        <v>1012</v>
      </c>
      <c r="H297" s="83" t="s">
        <v>993</v>
      </c>
      <c r="I297" s="83" t="s">
        <v>908</v>
      </c>
      <c r="J297" s="83"/>
      <c r="K297" s="93">
        <v>3.8299999999999996</v>
      </c>
      <c r="L297" s="96" t="s">
        <v>176</v>
      </c>
      <c r="M297" s="97">
        <v>3.875E-2</v>
      </c>
      <c r="N297" s="97">
        <v>4.299999999999999E-2</v>
      </c>
      <c r="O297" s="93">
        <v>7713152.3279999997</v>
      </c>
      <c r="P297" s="95">
        <v>98.375</v>
      </c>
      <c r="Q297" s="83"/>
      <c r="R297" s="93">
        <v>28059.162643875999</v>
      </c>
      <c r="S297" s="94">
        <v>7.7131523279999996E-3</v>
      </c>
      <c r="T297" s="94">
        <v>2.9326312092515555E-3</v>
      </c>
      <c r="U297" s="94">
        <v>4.4746540870817378E-4</v>
      </c>
    </row>
    <row r="298" spans="2:21">
      <c r="B298" s="86" t="s">
        <v>1013</v>
      </c>
      <c r="C298" s="83" t="s">
        <v>1014</v>
      </c>
      <c r="D298" s="96" t="s">
        <v>30</v>
      </c>
      <c r="E298" s="96" t="s">
        <v>881</v>
      </c>
      <c r="F298" s="96"/>
      <c r="G298" s="96" t="s">
        <v>850</v>
      </c>
      <c r="H298" s="83" t="s">
        <v>993</v>
      </c>
      <c r="I298" s="83" t="s">
        <v>889</v>
      </c>
      <c r="J298" s="83"/>
      <c r="K298" s="93">
        <v>5.910000000000001</v>
      </c>
      <c r="L298" s="96" t="s">
        <v>178</v>
      </c>
      <c r="M298" s="97">
        <v>4.4999999999999998E-2</v>
      </c>
      <c r="N298" s="97">
        <v>3.6900000000000002E-2</v>
      </c>
      <c r="O298" s="93">
        <v>5307188.0189999994</v>
      </c>
      <c r="P298" s="95">
        <v>104.43600000000001</v>
      </c>
      <c r="Q298" s="83"/>
      <c r="R298" s="93">
        <v>23857.228072093218</v>
      </c>
      <c r="S298" s="94">
        <v>5.3071880189999995E-3</v>
      </c>
      <c r="T298" s="94">
        <v>2.4934618505346898E-3</v>
      </c>
      <c r="U298" s="94">
        <v>3.8045626825764249E-4</v>
      </c>
    </row>
    <row r="299" spans="2:21">
      <c r="B299" s="86" t="s">
        <v>1015</v>
      </c>
      <c r="C299" s="83" t="s">
        <v>1016</v>
      </c>
      <c r="D299" s="96" t="s">
        <v>30</v>
      </c>
      <c r="E299" s="96" t="s">
        <v>881</v>
      </c>
      <c r="F299" s="96"/>
      <c r="G299" s="96" t="s">
        <v>906</v>
      </c>
      <c r="H299" s="83" t="s">
        <v>993</v>
      </c>
      <c r="I299" s="83" t="s">
        <v>889</v>
      </c>
      <c r="J299" s="83"/>
      <c r="K299" s="93">
        <v>5.7600000000000007</v>
      </c>
      <c r="L299" s="96" t="s">
        <v>176</v>
      </c>
      <c r="M299" s="97">
        <v>0.05</v>
      </c>
      <c r="N299" s="97">
        <v>5.4999999999999993E-2</v>
      </c>
      <c r="O299" s="93">
        <v>7966154.665</v>
      </c>
      <c r="P299" s="95">
        <v>96.564999999999998</v>
      </c>
      <c r="Q299" s="83"/>
      <c r="R299" s="93">
        <v>28384.606221796788</v>
      </c>
      <c r="S299" s="94">
        <v>7.2419587863636363E-3</v>
      </c>
      <c r="T299" s="94">
        <v>2.9666452675317051E-3</v>
      </c>
      <c r="U299" s="94">
        <v>4.5265532636373714E-4</v>
      </c>
    </row>
    <row r="300" spans="2:21">
      <c r="B300" s="86" t="s">
        <v>1017</v>
      </c>
      <c r="C300" s="83" t="s">
        <v>1018</v>
      </c>
      <c r="D300" s="96" t="s">
        <v>30</v>
      </c>
      <c r="E300" s="96" t="s">
        <v>881</v>
      </c>
      <c r="F300" s="96"/>
      <c r="G300" s="96" t="s">
        <v>968</v>
      </c>
      <c r="H300" s="83" t="s">
        <v>993</v>
      </c>
      <c r="I300" s="83" t="s">
        <v>908</v>
      </c>
      <c r="J300" s="83"/>
      <c r="K300" s="93">
        <v>4.2</v>
      </c>
      <c r="L300" s="96" t="s">
        <v>178</v>
      </c>
      <c r="M300" s="97">
        <v>3.7499999999999999E-2</v>
      </c>
      <c r="N300" s="97">
        <v>1.37E-2</v>
      </c>
      <c r="O300" s="93">
        <v>6300637.3499999996</v>
      </c>
      <c r="P300" s="95">
        <v>109.992</v>
      </c>
      <c r="Q300" s="83"/>
      <c r="R300" s="93">
        <v>29962.444355855685</v>
      </c>
      <c r="S300" s="94">
        <v>8.4008497999999987E-3</v>
      </c>
      <c r="T300" s="94">
        <v>3.1315545848130694E-3</v>
      </c>
      <c r="U300" s="94">
        <v>4.7781744522283647E-4</v>
      </c>
    </row>
    <row r="301" spans="2:21">
      <c r="B301" s="86" t="s">
        <v>1019</v>
      </c>
      <c r="C301" s="83" t="s">
        <v>1020</v>
      </c>
      <c r="D301" s="96" t="s">
        <v>30</v>
      </c>
      <c r="E301" s="96" t="s">
        <v>881</v>
      </c>
      <c r="F301" s="96"/>
      <c r="G301" s="96" t="s">
        <v>941</v>
      </c>
      <c r="H301" s="83" t="s">
        <v>993</v>
      </c>
      <c r="I301" s="83" t="s">
        <v>889</v>
      </c>
      <c r="J301" s="83"/>
      <c r="K301" s="93">
        <v>6.34</v>
      </c>
      <c r="L301" s="96" t="s">
        <v>176</v>
      </c>
      <c r="M301" s="97">
        <v>4.7500000000000001E-2</v>
      </c>
      <c r="N301" s="97">
        <v>5.1800000000000006E-2</v>
      </c>
      <c r="O301" s="93">
        <v>8107796.9000000004</v>
      </c>
      <c r="P301" s="95">
        <v>96.844999999999999</v>
      </c>
      <c r="Q301" s="83"/>
      <c r="R301" s="93">
        <v>29194.727939657278</v>
      </c>
      <c r="S301" s="94">
        <v>3.525129086956522E-3</v>
      </c>
      <c r="T301" s="94">
        <v>3.0513159422500997E-3</v>
      </c>
      <c r="U301" s="94">
        <v>4.6557450895612747E-4</v>
      </c>
    </row>
    <row r="302" spans="2:21">
      <c r="B302" s="86" t="s">
        <v>1021</v>
      </c>
      <c r="C302" s="83" t="s">
        <v>1022</v>
      </c>
      <c r="D302" s="96" t="s">
        <v>30</v>
      </c>
      <c r="E302" s="96" t="s">
        <v>881</v>
      </c>
      <c r="F302" s="96"/>
      <c r="G302" s="96" t="s">
        <v>1023</v>
      </c>
      <c r="H302" s="83" t="s">
        <v>1024</v>
      </c>
      <c r="I302" s="83" t="s">
        <v>908</v>
      </c>
      <c r="J302" s="83"/>
      <c r="K302" s="93">
        <v>3.7900000000000005</v>
      </c>
      <c r="L302" s="96" t="s">
        <v>176</v>
      </c>
      <c r="M302" s="97">
        <v>5.6250000000000001E-2</v>
      </c>
      <c r="N302" s="97">
        <v>4.8400000000000006E-2</v>
      </c>
      <c r="O302" s="93">
        <v>8156639.0499999998</v>
      </c>
      <c r="P302" s="95">
        <v>102.602</v>
      </c>
      <c r="Q302" s="83"/>
      <c r="R302" s="93">
        <v>30960.406174020467</v>
      </c>
      <c r="S302" s="94">
        <v>1.6313278099999998E-2</v>
      </c>
      <c r="T302" s="94">
        <v>3.2358575538908091E-3</v>
      </c>
      <c r="U302" s="94">
        <v>4.9373215367325834E-4</v>
      </c>
    </row>
    <row r="303" spans="2:21">
      <c r="B303" s="86" t="s">
        <v>1025</v>
      </c>
      <c r="C303" s="83" t="s">
        <v>1026</v>
      </c>
      <c r="D303" s="96" t="s">
        <v>30</v>
      </c>
      <c r="E303" s="96" t="s">
        <v>881</v>
      </c>
      <c r="F303" s="96"/>
      <c r="G303" s="96" t="s">
        <v>850</v>
      </c>
      <c r="H303" s="83" t="s">
        <v>1024</v>
      </c>
      <c r="I303" s="83" t="s">
        <v>908</v>
      </c>
      <c r="J303" s="83"/>
      <c r="K303" s="93">
        <v>0.69000000000000006</v>
      </c>
      <c r="L303" s="96" t="s">
        <v>176</v>
      </c>
      <c r="M303" s="97">
        <v>0.05</v>
      </c>
      <c r="N303" s="97">
        <v>0.04</v>
      </c>
      <c r="O303" s="93">
        <v>8508302.5299999993</v>
      </c>
      <c r="P303" s="95">
        <v>101.30800000000001</v>
      </c>
      <c r="Q303" s="83"/>
      <c r="R303" s="93">
        <v>31918.710715945479</v>
      </c>
      <c r="S303" s="94">
        <v>4.2562794047023506E-3</v>
      </c>
      <c r="T303" s="94">
        <v>3.3360157034152812E-3</v>
      </c>
      <c r="U303" s="94">
        <v>5.0901443914135177E-4</v>
      </c>
    </row>
    <row r="304" spans="2:21">
      <c r="B304" s="86" t="s">
        <v>1027</v>
      </c>
      <c r="C304" s="83" t="s">
        <v>1028</v>
      </c>
      <c r="D304" s="96" t="s">
        <v>30</v>
      </c>
      <c r="E304" s="96" t="s">
        <v>881</v>
      </c>
      <c r="F304" s="96"/>
      <c r="G304" s="96" t="s">
        <v>982</v>
      </c>
      <c r="H304" s="83" t="s">
        <v>1024</v>
      </c>
      <c r="I304" s="83" t="s">
        <v>884</v>
      </c>
      <c r="J304" s="83"/>
      <c r="K304" s="93">
        <v>6.0600000000000005</v>
      </c>
      <c r="L304" s="96" t="s">
        <v>179</v>
      </c>
      <c r="M304" s="97">
        <v>0.06</v>
      </c>
      <c r="N304" s="97">
        <v>5.6500000000000015E-2</v>
      </c>
      <c r="O304" s="93">
        <v>9670745.6999999993</v>
      </c>
      <c r="P304" s="95">
        <v>101.69</v>
      </c>
      <c r="Q304" s="83"/>
      <c r="R304" s="93">
        <v>48455.62672487025</v>
      </c>
      <c r="S304" s="94">
        <v>7.7365965599999996E-3</v>
      </c>
      <c r="T304" s="94">
        <v>5.0643878793087413E-3</v>
      </c>
      <c r="U304" s="94">
        <v>7.7273214072149038E-4</v>
      </c>
    </row>
    <row r="305" spans="2:21">
      <c r="B305" s="86" t="s">
        <v>1029</v>
      </c>
      <c r="C305" s="83" t="s">
        <v>1030</v>
      </c>
      <c r="D305" s="96" t="s">
        <v>30</v>
      </c>
      <c r="E305" s="96" t="s">
        <v>881</v>
      </c>
      <c r="F305" s="96"/>
      <c r="G305" s="96" t="s">
        <v>982</v>
      </c>
      <c r="H305" s="83" t="s">
        <v>1024</v>
      </c>
      <c r="I305" s="83" t="s">
        <v>908</v>
      </c>
      <c r="J305" s="83"/>
      <c r="K305" s="93">
        <v>6.9500000000000011</v>
      </c>
      <c r="L305" s="96" t="s">
        <v>176</v>
      </c>
      <c r="M305" s="97">
        <v>5.5E-2</v>
      </c>
      <c r="N305" s="97">
        <v>6.7500000000000004E-2</v>
      </c>
      <c r="O305" s="93">
        <v>3516634.8</v>
      </c>
      <c r="P305" s="95">
        <v>91.135000000000005</v>
      </c>
      <c r="Q305" s="83"/>
      <c r="R305" s="93">
        <v>12023.358751711998</v>
      </c>
      <c r="S305" s="94">
        <v>3.5166347999999997E-3</v>
      </c>
      <c r="T305" s="94">
        <v>1.2566332631809328E-3</v>
      </c>
      <c r="U305" s="94">
        <v>1.917390481734143E-4</v>
      </c>
    </row>
    <row r="306" spans="2:21">
      <c r="B306" s="86" t="s">
        <v>1031</v>
      </c>
      <c r="C306" s="83" t="s">
        <v>1032</v>
      </c>
      <c r="D306" s="96" t="s">
        <v>30</v>
      </c>
      <c r="E306" s="96" t="s">
        <v>881</v>
      </c>
      <c r="F306" s="96"/>
      <c r="G306" s="96" t="s">
        <v>982</v>
      </c>
      <c r="H306" s="83" t="s">
        <v>1024</v>
      </c>
      <c r="I306" s="83" t="s">
        <v>908</v>
      </c>
      <c r="J306" s="83"/>
      <c r="K306" s="93">
        <v>6.5500000000000007</v>
      </c>
      <c r="L306" s="96" t="s">
        <v>176</v>
      </c>
      <c r="M306" s="97">
        <v>0.06</v>
      </c>
      <c r="N306" s="97">
        <v>6.8100000000000008E-2</v>
      </c>
      <c r="O306" s="93">
        <v>12761476.951999998</v>
      </c>
      <c r="P306" s="95">
        <v>94.459000000000003</v>
      </c>
      <c r="Q306" s="83"/>
      <c r="R306" s="93">
        <v>45287.123287108705</v>
      </c>
      <c r="S306" s="94">
        <v>1.7015302602666663E-2</v>
      </c>
      <c r="T306" s="94">
        <v>4.733228600390332E-3</v>
      </c>
      <c r="U306" s="94">
        <v>7.2220334541260177E-4</v>
      </c>
    </row>
    <row r="307" spans="2:21">
      <c r="B307" s="86" t="s">
        <v>1033</v>
      </c>
      <c r="C307" s="83" t="s">
        <v>1034</v>
      </c>
      <c r="D307" s="96" t="s">
        <v>30</v>
      </c>
      <c r="E307" s="96" t="s">
        <v>881</v>
      </c>
      <c r="F307" s="96"/>
      <c r="G307" s="96" t="s">
        <v>968</v>
      </c>
      <c r="H307" s="83" t="s">
        <v>1024</v>
      </c>
      <c r="I307" s="83" t="s">
        <v>908</v>
      </c>
      <c r="J307" s="83"/>
      <c r="K307" s="93">
        <v>7.7</v>
      </c>
      <c r="L307" s="96" t="s">
        <v>176</v>
      </c>
      <c r="M307" s="97">
        <v>5.1820000000000005E-2</v>
      </c>
      <c r="N307" s="97">
        <v>5.5600000000000004E-2</v>
      </c>
      <c r="O307" s="93">
        <v>7980807.3099999996</v>
      </c>
      <c r="P307" s="95">
        <v>96.858999999999995</v>
      </c>
      <c r="Q307" s="83"/>
      <c r="R307" s="93">
        <v>28491.719244875108</v>
      </c>
      <c r="S307" s="94">
        <v>7.9808073099999991E-3</v>
      </c>
      <c r="T307" s="94">
        <v>2.9778402913598775E-3</v>
      </c>
      <c r="U307" s="94">
        <v>4.5436348042585307E-4</v>
      </c>
    </row>
    <row r="308" spans="2:21">
      <c r="B308" s="86" t="s">
        <v>1040</v>
      </c>
      <c r="C308" s="83" t="s">
        <v>1041</v>
      </c>
      <c r="D308" s="96" t="s">
        <v>30</v>
      </c>
      <c r="E308" s="96" t="s">
        <v>881</v>
      </c>
      <c r="F308" s="96"/>
      <c r="G308" s="96" t="s">
        <v>926</v>
      </c>
      <c r="H308" s="83" t="s">
        <v>1024</v>
      </c>
      <c r="I308" s="83" t="s">
        <v>884</v>
      </c>
      <c r="J308" s="83"/>
      <c r="K308" s="93">
        <v>4.080000000000001</v>
      </c>
      <c r="L308" s="96" t="s">
        <v>176</v>
      </c>
      <c r="M308" s="97">
        <v>0.05</v>
      </c>
      <c r="N308" s="97">
        <v>8.2500000000000018E-2</v>
      </c>
      <c r="O308" s="93">
        <v>14912485.238</v>
      </c>
      <c r="P308" s="95">
        <v>87.697999999999993</v>
      </c>
      <c r="Q308" s="83"/>
      <c r="R308" s="93">
        <v>48868.492505644128</v>
      </c>
      <c r="S308" s="94">
        <v>7.4562426189999998E-3</v>
      </c>
      <c r="T308" s="94">
        <v>5.10753895581436E-3</v>
      </c>
      <c r="U308" s="94">
        <v>7.7931619875915687E-4</v>
      </c>
    </row>
    <row r="309" spans="2:21">
      <c r="B309" s="86" t="s">
        <v>1042</v>
      </c>
      <c r="C309" s="83" t="s">
        <v>1043</v>
      </c>
      <c r="D309" s="96" t="s">
        <v>30</v>
      </c>
      <c r="E309" s="96" t="s">
        <v>881</v>
      </c>
      <c r="F309" s="96"/>
      <c r="G309" s="96" t="s">
        <v>906</v>
      </c>
      <c r="H309" s="83" t="s">
        <v>1024</v>
      </c>
      <c r="I309" s="83" t="s">
        <v>908</v>
      </c>
      <c r="J309" s="83"/>
      <c r="K309" s="93">
        <v>2.6600000000000006</v>
      </c>
      <c r="L309" s="96" t="s">
        <v>176</v>
      </c>
      <c r="M309" s="97">
        <v>4.6249999999999999E-2</v>
      </c>
      <c r="N309" s="97">
        <v>4.3100000000000006E-2</v>
      </c>
      <c r="O309" s="93">
        <v>8119519.0159999989</v>
      </c>
      <c r="P309" s="95">
        <v>100.473</v>
      </c>
      <c r="Q309" s="83"/>
      <c r="R309" s="93">
        <v>30003.628330251726</v>
      </c>
      <c r="S309" s="94">
        <v>1.0826025354666665E-2</v>
      </c>
      <c r="T309" s="94">
        <v>3.1358589687381262E-3</v>
      </c>
      <c r="U309" s="94">
        <v>4.784742147839685E-4</v>
      </c>
    </row>
    <row r="310" spans="2:21">
      <c r="B310" s="86" t="s">
        <v>1044</v>
      </c>
      <c r="C310" s="83" t="s">
        <v>1045</v>
      </c>
      <c r="D310" s="96" t="s">
        <v>30</v>
      </c>
      <c r="E310" s="96" t="s">
        <v>881</v>
      </c>
      <c r="F310" s="96"/>
      <c r="G310" s="96" t="s">
        <v>846</v>
      </c>
      <c r="H310" s="83" t="s">
        <v>1046</v>
      </c>
      <c r="I310" s="83" t="s">
        <v>908</v>
      </c>
      <c r="J310" s="83"/>
      <c r="K310" s="93">
        <v>5.370000000000001</v>
      </c>
      <c r="L310" s="96" t="s">
        <v>176</v>
      </c>
      <c r="M310" s="97">
        <v>0.05</v>
      </c>
      <c r="N310" s="97">
        <v>5.2600000000000008E-2</v>
      </c>
      <c r="O310" s="93">
        <v>8596218.4000000004</v>
      </c>
      <c r="P310" s="95">
        <v>97.838999999999999</v>
      </c>
      <c r="Q310" s="83"/>
      <c r="R310" s="93">
        <v>31086.002209565097</v>
      </c>
      <c r="S310" s="94">
        <v>8.5962184000000011E-3</v>
      </c>
      <c r="T310" s="94">
        <v>3.2489843480960111E-3</v>
      </c>
      <c r="U310" s="94">
        <v>4.957350602492809E-4</v>
      </c>
    </row>
    <row r="311" spans="2:21">
      <c r="B311" s="86" t="s">
        <v>1047</v>
      </c>
      <c r="C311" s="83" t="s">
        <v>1048</v>
      </c>
      <c r="D311" s="96" t="s">
        <v>30</v>
      </c>
      <c r="E311" s="96" t="s">
        <v>881</v>
      </c>
      <c r="F311" s="96"/>
      <c r="G311" s="96" t="s">
        <v>850</v>
      </c>
      <c r="H311" s="83" t="s">
        <v>1046</v>
      </c>
      <c r="I311" s="83" t="s">
        <v>884</v>
      </c>
      <c r="J311" s="83"/>
      <c r="K311" s="93">
        <v>5.04</v>
      </c>
      <c r="L311" s="96" t="s">
        <v>176</v>
      </c>
      <c r="M311" s="97">
        <v>7.0000000000000007E-2</v>
      </c>
      <c r="N311" s="97">
        <v>4.99E-2</v>
      </c>
      <c r="O311" s="93">
        <v>11076422.776999999</v>
      </c>
      <c r="P311" s="95">
        <v>109.202</v>
      </c>
      <c r="Q311" s="83"/>
      <c r="R311" s="93">
        <v>44149.214476591413</v>
      </c>
      <c r="S311" s="94">
        <v>8.8651452672608017E-3</v>
      </c>
      <c r="T311" s="94">
        <v>4.6142989326251518E-3</v>
      </c>
      <c r="U311" s="94">
        <v>7.0405687263887197E-4</v>
      </c>
    </row>
    <row r="312" spans="2:21">
      <c r="B312" s="86" t="s">
        <v>1049</v>
      </c>
      <c r="C312" s="83" t="s">
        <v>1050</v>
      </c>
      <c r="D312" s="96" t="s">
        <v>30</v>
      </c>
      <c r="E312" s="96" t="s">
        <v>881</v>
      </c>
      <c r="F312" s="96"/>
      <c r="G312" s="96" t="s">
        <v>752</v>
      </c>
      <c r="H312" s="83" t="s">
        <v>1046</v>
      </c>
      <c r="I312" s="83" t="s">
        <v>884</v>
      </c>
      <c r="J312" s="83"/>
      <c r="K312" s="93">
        <v>7.3299999999999983</v>
      </c>
      <c r="L312" s="96" t="s">
        <v>176</v>
      </c>
      <c r="M312" s="97">
        <v>4.8750000000000002E-2</v>
      </c>
      <c r="N312" s="97">
        <v>5.9299999999999992E-2</v>
      </c>
      <c r="O312" s="93">
        <v>2617939.2399999998</v>
      </c>
      <c r="P312" s="95">
        <v>91.745000000000005</v>
      </c>
      <c r="Q312" s="83"/>
      <c r="R312" s="93">
        <v>8902.5404520275315</v>
      </c>
      <c r="S312" s="94">
        <v>2.6179392399999996E-3</v>
      </c>
      <c r="T312" s="94">
        <v>9.3045784375673493E-4</v>
      </c>
      <c r="U312" s="94">
        <v>1.419706978596162E-4</v>
      </c>
    </row>
    <row r="313" spans="2:21">
      <c r="B313" s="86" t="s">
        <v>1051</v>
      </c>
      <c r="C313" s="83" t="s">
        <v>1052</v>
      </c>
      <c r="D313" s="96" t="s">
        <v>30</v>
      </c>
      <c r="E313" s="96" t="s">
        <v>881</v>
      </c>
      <c r="F313" s="96"/>
      <c r="G313" s="96" t="s">
        <v>752</v>
      </c>
      <c r="H313" s="83" t="s">
        <v>1046</v>
      </c>
      <c r="I313" s="83" t="s">
        <v>884</v>
      </c>
      <c r="J313" s="83"/>
      <c r="K313" s="93">
        <v>7.5100000000000007</v>
      </c>
      <c r="L313" s="96" t="s">
        <v>176</v>
      </c>
      <c r="M313" s="97">
        <v>5.2499999999999998E-2</v>
      </c>
      <c r="N313" s="97">
        <v>6.25E-2</v>
      </c>
      <c r="O313" s="93">
        <v>7346836.2029999997</v>
      </c>
      <c r="P313" s="95">
        <v>92.296000000000006</v>
      </c>
      <c r="Q313" s="83"/>
      <c r="R313" s="93">
        <v>25160.670450651607</v>
      </c>
      <c r="S313" s="94">
        <v>8.9052560036363641E-3</v>
      </c>
      <c r="T313" s="94">
        <v>2.629692423318931E-3</v>
      </c>
      <c r="U313" s="94">
        <v>4.0124253989559812E-4</v>
      </c>
    </row>
    <row r="314" spans="2:21">
      <c r="B314" s="86" t="s">
        <v>1053</v>
      </c>
      <c r="C314" s="83" t="s">
        <v>1054</v>
      </c>
      <c r="D314" s="96" t="s">
        <v>30</v>
      </c>
      <c r="E314" s="96" t="s">
        <v>881</v>
      </c>
      <c r="F314" s="96"/>
      <c r="G314" s="96" t="s">
        <v>850</v>
      </c>
      <c r="H314" s="83" t="s">
        <v>1046</v>
      </c>
      <c r="I314" s="83" t="s">
        <v>889</v>
      </c>
      <c r="J314" s="83"/>
      <c r="K314" s="93">
        <v>3.15</v>
      </c>
      <c r="L314" s="96" t="s">
        <v>176</v>
      </c>
      <c r="M314" s="97">
        <v>6.1249999999999999E-2</v>
      </c>
      <c r="N314" s="97">
        <v>5.5799999999999988E-2</v>
      </c>
      <c r="O314" s="93">
        <v>11722116</v>
      </c>
      <c r="P314" s="95">
        <v>101.453</v>
      </c>
      <c r="Q314" s="83"/>
      <c r="R314" s="93">
        <v>44593.960993934801</v>
      </c>
      <c r="S314" s="94">
        <v>7.6998215960714352E-3</v>
      </c>
      <c r="T314" s="94">
        <v>4.6607820559286129E-3</v>
      </c>
      <c r="U314" s="94">
        <v>7.1114933953392496E-4</v>
      </c>
    </row>
    <row r="315" spans="2:21">
      <c r="B315" s="86" t="s">
        <v>1055</v>
      </c>
      <c r="C315" s="83" t="s">
        <v>1056</v>
      </c>
      <c r="D315" s="96" t="s">
        <v>30</v>
      </c>
      <c r="E315" s="96" t="s">
        <v>881</v>
      </c>
      <c r="F315" s="96"/>
      <c r="G315" s="96" t="s">
        <v>1057</v>
      </c>
      <c r="H315" s="83" t="s">
        <v>1046</v>
      </c>
      <c r="I315" s="83" t="s">
        <v>908</v>
      </c>
      <c r="J315" s="83"/>
      <c r="K315" s="93">
        <v>3.55</v>
      </c>
      <c r="L315" s="96" t="s">
        <v>176</v>
      </c>
      <c r="M315" s="97">
        <v>0.06</v>
      </c>
      <c r="N315" s="97">
        <v>5.3499999999999999E-2</v>
      </c>
      <c r="O315" s="93">
        <v>5900131.7199999997</v>
      </c>
      <c r="P315" s="95">
        <v>102.08199999999999</v>
      </c>
      <c r="Q315" s="83"/>
      <c r="R315" s="93">
        <v>22579.664472270008</v>
      </c>
      <c r="S315" s="94">
        <v>3.9334211466666661E-3</v>
      </c>
      <c r="T315" s="94">
        <v>2.3599360239732535E-3</v>
      </c>
      <c r="U315" s="94">
        <v>3.6008269098446801E-4</v>
      </c>
    </row>
    <row r="316" spans="2:21">
      <c r="B316" s="86" t="s">
        <v>1058</v>
      </c>
      <c r="C316" s="83" t="s">
        <v>1059</v>
      </c>
      <c r="D316" s="96" t="s">
        <v>30</v>
      </c>
      <c r="E316" s="96" t="s">
        <v>881</v>
      </c>
      <c r="F316" s="96"/>
      <c r="G316" s="96" t="s">
        <v>1057</v>
      </c>
      <c r="H316" s="83" t="s">
        <v>1046</v>
      </c>
      <c r="I316" s="83" t="s">
        <v>908</v>
      </c>
      <c r="J316" s="83"/>
      <c r="K316" s="93">
        <v>4.38</v>
      </c>
      <c r="L316" s="96" t="s">
        <v>176</v>
      </c>
      <c r="M316" s="97">
        <v>4.6249999999999999E-2</v>
      </c>
      <c r="N316" s="97">
        <v>5.1200000000000009E-2</v>
      </c>
      <c r="O316" s="93">
        <v>1615698.3219999999</v>
      </c>
      <c r="P316" s="95">
        <v>97.186000000000007</v>
      </c>
      <c r="Q316" s="83"/>
      <c r="R316" s="93">
        <v>5766.2002831363689</v>
      </c>
      <c r="S316" s="94">
        <v>3.2313966439999997E-3</v>
      </c>
      <c r="T316" s="94">
        <v>6.0266014077977345E-4</v>
      </c>
      <c r="U316" s="94">
        <v>9.1954817010547318E-5</v>
      </c>
    </row>
    <row r="317" spans="2:21">
      <c r="B317" s="86" t="s">
        <v>1060</v>
      </c>
      <c r="C317" s="83" t="s">
        <v>1061</v>
      </c>
      <c r="D317" s="96" t="s">
        <v>30</v>
      </c>
      <c r="E317" s="96" t="s">
        <v>881</v>
      </c>
      <c r="F317" s="96"/>
      <c r="G317" s="96" t="s">
        <v>850</v>
      </c>
      <c r="H317" s="83" t="s">
        <v>1046</v>
      </c>
      <c r="I317" s="83" t="s">
        <v>884</v>
      </c>
      <c r="J317" s="83"/>
      <c r="K317" s="93">
        <v>3.42</v>
      </c>
      <c r="L317" s="96" t="s">
        <v>176</v>
      </c>
      <c r="M317" s="97">
        <v>7.7499999999999999E-2</v>
      </c>
      <c r="N317" s="97">
        <v>5.57E-2</v>
      </c>
      <c r="O317" s="93">
        <v>6559500.7450000001</v>
      </c>
      <c r="P317" s="95">
        <v>106.938</v>
      </c>
      <c r="Q317" s="83"/>
      <c r="R317" s="93">
        <v>25995.006631449171</v>
      </c>
      <c r="S317" s="94">
        <v>1.2861766166666667E-2</v>
      </c>
      <c r="T317" s="94">
        <v>2.7168938966440339E-3</v>
      </c>
      <c r="U317" s="94">
        <v>4.1454787565628877E-4</v>
      </c>
    </row>
    <row r="318" spans="2:21">
      <c r="B318" s="86" t="s">
        <v>1062</v>
      </c>
      <c r="C318" s="83" t="s">
        <v>1063</v>
      </c>
      <c r="D318" s="96" t="s">
        <v>30</v>
      </c>
      <c r="E318" s="96" t="s">
        <v>881</v>
      </c>
      <c r="F318" s="96"/>
      <c r="G318" s="96" t="s">
        <v>752</v>
      </c>
      <c r="H318" s="83" t="s">
        <v>1064</v>
      </c>
      <c r="I318" s="83" t="s">
        <v>908</v>
      </c>
      <c r="J318" s="83"/>
      <c r="K318" s="93">
        <v>2.5599999999999996</v>
      </c>
      <c r="L318" s="96" t="s">
        <v>176</v>
      </c>
      <c r="M318" s="97">
        <v>5.3749999999999999E-2</v>
      </c>
      <c r="N318" s="97">
        <v>4.5599999999999995E-2</v>
      </c>
      <c r="O318" s="93">
        <v>7930011.4739999995</v>
      </c>
      <c r="P318" s="95">
        <v>101.59</v>
      </c>
      <c r="Q318" s="83"/>
      <c r="R318" s="93">
        <v>29789.38078378066</v>
      </c>
      <c r="S318" s="94">
        <v>7.9300114739999997E-3</v>
      </c>
      <c r="T318" s="94">
        <v>3.1134666739550975E-3</v>
      </c>
      <c r="U318" s="94">
        <v>4.7505756378966938E-4</v>
      </c>
    </row>
    <row r="319" spans="2:21">
      <c r="B319" s="86" t="s">
        <v>1065</v>
      </c>
      <c r="C319" s="83" t="s">
        <v>1066</v>
      </c>
      <c r="D319" s="96" t="s">
        <v>30</v>
      </c>
      <c r="E319" s="96" t="s">
        <v>881</v>
      </c>
      <c r="F319" s="96"/>
      <c r="G319" s="96" t="s">
        <v>926</v>
      </c>
      <c r="H319" s="83" t="s">
        <v>1064</v>
      </c>
      <c r="I319" s="83" t="s">
        <v>884</v>
      </c>
      <c r="J319" s="83"/>
      <c r="K319" s="93">
        <v>0.24</v>
      </c>
      <c r="L319" s="96" t="s">
        <v>178</v>
      </c>
      <c r="M319" s="97">
        <v>5.5E-2</v>
      </c>
      <c r="N319" s="97">
        <v>1.8000000000000002E-2</v>
      </c>
      <c r="O319" s="93">
        <v>6170717.2309999987</v>
      </c>
      <c r="P319" s="95">
        <v>100.535</v>
      </c>
      <c r="Q319" s="83"/>
      <c r="R319" s="93">
        <v>27119.561959082737</v>
      </c>
      <c r="S319" s="94">
        <v>4.9365737847999989E-3</v>
      </c>
      <c r="T319" s="94">
        <v>2.8344279119033272E-3</v>
      </c>
      <c r="U319" s="94">
        <v>4.3248139761063454E-4</v>
      </c>
    </row>
    <row r="320" spans="2:21">
      <c r="B320" s="159"/>
      <c r="C320" s="160"/>
      <c r="D320" s="160"/>
      <c r="E320" s="160"/>
      <c r="F320" s="160"/>
      <c r="G320" s="160"/>
      <c r="H320" s="160"/>
      <c r="I320" s="160"/>
      <c r="J320" s="160"/>
      <c r="K320" s="160"/>
      <c r="L320" s="160"/>
      <c r="M320" s="160"/>
      <c r="N320" s="160"/>
      <c r="O320" s="160"/>
      <c r="P320" s="160"/>
      <c r="Q320" s="160"/>
      <c r="R320" s="160"/>
      <c r="S320" s="160"/>
      <c r="T320" s="160"/>
      <c r="U320" s="160"/>
    </row>
    <row r="321" spans="2:21">
      <c r="B321" s="159"/>
      <c r="C321" s="160"/>
      <c r="D321" s="160"/>
      <c r="E321" s="160"/>
      <c r="F321" s="160"/>
      <c r="G321" s="160"/>
      <c r="H321" s="160"/>
      <c r="I321" s="160"/>
      <c r="J321" s="160"/>
      <c r="K321" s="160"/>
      <c r="L321" s="160"/>
      <c r="M321" s="160"/>
      <c r="N321" s="160"/>
      <c r="O321" s="160"/>
      <c r="P321" s="160"/>
      <c r="Q321" s="160"/>
      <c r="R321" s="160"/>
      <c r="S321" s="160"/>
      <c r="T321" s="160"/>
      <c r="U321" s="160"/>
    </row>
    <row r="322" spans="2:21">
      <c r="B322" s="159"/>
      <c r="C322" s="160"/>
      <c r="D322" s="160"/>
      <c r="E322" s="160"/>
      <c r="F322" s="160"/>
      <c r="G322" s="160"/>
      <c r="H322" s="160"/>
      <c r="I322" s="160"/>
      <c r="J322" s="160"/>
      <c r="K322" s="160"/>
      <c r="L322" s="160"/>
      <c r="M322" s="160"/>
      <c r="N322" s="160"/>
      <c r="O322" s="160"/>
      <c r="P322" s="160"/>
      <c r="Q322" s="160"/>
      <c r="R322" s="160"/>
      <c r="S322" s="160"/>
      <c r="T322" s="160"/>
      <c r="U322" s="160"/>
    </row>
    <row r="323" spans="2:21">
      <c r="B323" s="161" t="s">
        <v>272</v>
      </c>
      <c r="C323" s="162"/>
      <c r="D323" s="162"/>
      <c r="E323" s="162"/>
      <c r="F323" s="162"/>
      <c r="G323" s="162"/>
      <c r="H323" s="162"/>
      <c r="I323" s="162"/>
      <c r="J323" s="162"/>
      <c r="K323" s="162"/>
      <c r="L323" s="160"/>
      <c r="M323" s="160"/>
      <c r="N323" s="160"/>
      <c r="O323" s="160"/>
      <c r="P323" s="160"/>
      <c r="Q323" s="160"/>
      <c r="R323" s="160"/>
      <c r="S323" s="160"/>
      <c r="T323" s="160"/>
      <c r="U323" s="160"/>
    </row>
    <row r="324" spans="2:21">
      <c r="B324" s="161" t="s">
        <v>125</v>
      </c>
      <c r="C324" s="162"/>
      <c r="D324" s="162"/>
      <c r="E324" s="162"/>
      <c r="F324" s="162"/>
      <c r="G324" s="162"/>
      <c r="H324" s="162"/>
      <c r="I324" s="162"/>
      <c r="J324" s="162"/>
      <c r="K324" s="162"/>
      <c r="L324" s="160"/>
      <c r="M324" s="160"/>
      <c r="N324" s="160"/>
      <c r="O324" s="160"/>
      <c r="P324" s="160"/>
      <c r="Q324" s="160"/>
      <c r="R324" s="160"/>
      <c r="S324" s="160"/>
      <c r="T324" s="160"/>
      <c r="U324" s="160"/>
    </row>
    <row r="325" spans="2:21">
      <c r="B325" s="98" t="s">
        <v>254</v>
      </c>
      <c r="C325" s="99"/>
      <c r="D325" s="99"/>
      <c r="E325" s="99"/>
      <c r="F325" s="99"/>
      <c r="G325" s="99"/>
      <c r="H325" s="99"/>
      <c r="I325" s="99"/>
      <c r="J325" s="99"/>
      <c r="K325" s="99"/>
    </row>
    <row r="326" spans="2:21">
      <c r="B326" s="98" t="s">
        <v>262</v>
      </c>
      <c r="C326" s="99"/>
      <c r="D326" s="99"/>
      <c r="E326" s="99"/>
      <c r="F326" s="99"/>
      <c r="G326" s="99"/>
      <c r="H326" s="99"/>
      <c r="I326" s="99"/>
      <c r="J326" s="99"/>
      <c r="K326" s="99"/>
    </row>
    <row r="327" spans="2:21">
      <c r="B327" s="150" t="s">
        <v>268</v>
      </c>
      <c r="C327" s="150"/>
      <c r="D327" s="150"/>
      <c r="E327" s="150"/>
      <c r="F327" s="150"/>
      <c r="G327" s="150"/>
      <c r="H327" s="150"/>
      <c r="I327" s="150"/>
      <c r="J327" s="150"/>
      <c r="K327" s="150"/>
    </row>
    <row r="328" spans="2:21">
      <c r="C328" s="1"/>
      <c r="D328" s="1"/>
      <c r="E328" s="1"/>
      <c r="F328" s="1"/>
    </row>
    <row r="329" spans="2:21">
      <c r="C329" s="1"/>
      <c r="D329" s="1"/>
      <c r="E329" s="1"/>
      <c r="F329" s="1"/>
    </row>
    <row r="330" spans="2:21">
      <c r="C330" s="1"/>
      <c r="D330" s="1"/>
      <c r="E330" s="1"/>
      <c r="F330" s="1"/>
    </row>
    <row r="331" spans="2:21">
      <c r="C331" s="1"/>
      <c r="D331" s="1"/>
      <c r="E331" s="1"/>
      <c r="F331" s="1"/>
    </row>
    <row r="332" spans="2:21">
      <c r="C332" s="1"/>
      <c r="D332" s="1"/>
      <c r="E332" s="1"/>
      <c r="F332" s="1"/>
    </row>
    <row r="333" spans="2:21">
      <c r="C333" s="1"/>
      <c r="D333" s="1"/>
      <c r="E333" s="1"/>
      <c r="F333" s="1"/>
    </row>
    <row r="334" spans="2:21">
      <c r="C334" s="1"/>
      <c r="D334" s="1"/>
      <c r="E334" s="1"/>
      <c r="F334" s="1"/>
    </row>
    <row r="335" spans="2:21">
      <c r="C335" s="1"/>
      <c r="D335" s="1"/>
      <c r="E335" s="1"/>
      <c r="F335" s="1"/>
    </row>
    <row r="336" spans="2:21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327:K327"/>
  </mergeCells>
  <phoneticPr fontId="3" type="noConversion"/>
  <conditionalFormatting sqref="B12:B319">
    <cfRule type="cellIs" dxfId="30" priority="2" operator="equal">
      <formula>"NR3"</formula>
    </cfRule>
  </conditionalFormatting>
  <conditionalFormatting sqref="B12:B319">
    <cfRule type="containsText" dxfId="29" priority="1" operator="containsText" text="הפרשה ">
      <formula>NOT(ISERROR(SEARCH("הפרשה ",B12)))</formula>
    </cfRule>
  </conditionalFormatting>
  <dataValidations count="8">
    <dataValidation type="list" allowBlank="1" showInputMessage="1" showErrorMessage="1" sqref="G556:G828">
      <formula1>$BJ$7:$BJ$24</formula1>
    </dataValidation>
    <dataValidation allowBlank="1" showInputMessage="1" showErrorMessage="1" sqref="H2 B34 Q9 B36 B325 B327"/>
    <dataValidation type="list" allowBlank="1" showInputMessage="1" showErrorMessage="1" sqref="I12:I35 I37:I326 I328:I828">
      <formula1>$BL$7:$BL$10</formula1>
    </dataValidation>
    <dataValidation type="list" allowBlank="1" showInputMessage="1" showErrorMessage="1" sqref="E12:E35 E37:E326 E328:E822">
      <formula1>$BH$7:$BH$24</formula1>
    </dataValidation>
    <dataValidation type="list" allowBlank="1" showInputMessage="1" showErrorMessage="1" sqref="L12:L291 L293:L828">
      <formula1>$BM$7:$BM$20</formula1>
    </dataValidation>
    <dataValidation type="list" allowBlank="1" showInputMessage="1" showErrorMessage="1" sqref="G12:G35 G308:G326 G294:G306 G283:G292 G277:G281 G275 G261:G273 G236:G259 G223:G234 G37:G220 G328:G555">
      <formula1>$BJ$7:$BJ$29</formula1>
    </dataValidation>
    <dataValidation type="list" allowBlank="1" showInputMessage="1" showErrorMessage="1" sqref="L292">
      <formula1>$BK$7:$BK$20</formula1>
    </dataValidation>
    <dataValidation type="list" allowBlank="1" showInputMessage="1" showErrorMessage="1" sqref="G221:G222 G307 G293 G282 G276 G274 G260 G235">
      <formula1>$BH$7:$BH$29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21.5703125" style="2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9" style="1" bestFit="1" customWidth="1"/>
    <col min="12" max="12" width="13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192</v>
      </c>
      <c r="C1" s="77" t="s" vm="1">
        <v>273</v>
      </c>
    </row>
    <row r="2" spans="2:62">
      <c r="B2" s="57" t="s">
        <v>191</v>
      </c>
      <c r="C2" s="77" t="s">
        <v>274</v>
      </c>
    </row>
    <row r="3" spans="2:62">
      <c r="B3" s="57" t="s">
        <v>193</v>
      </c>
      <c r="C3" s="77" t="s">
        <v>275</v>
      </c>
    </row>
    <row r="4" spans="2:62">
      <c r="B4" s="57" t="s">
        <v>194</v>
      </c>
      <c r="C4" s="77">
        <v>17012</v>
      </c>
    </row>
    <row r="6" spans="2:62" ht="26.25" customHeight="1">
      <c r="B6" s="153" t="s">
        <v>222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  <c r="BJ6" s="3"/>
    </row>
    <row r="7" spans="2:62" ht="26.25" customHeight="1">
      <c r="B7" s="153" t="s">
        <v>102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BF7" s="3"/>
      <c r="BJ7" s="3"/>
    </row>
    <row r="8" spans="2:62" s="3" customFormat="1" ht="78.75">
      <c r="B8" s="23" t="s">
        <v>128</v>
      </c>
      <c r="C8" s="31" t="s">
        <v>50</v>
      </c>
      <c r="D8" s="31" t="s">
        <v>132</v>
      </c>
      <c r="E8" s="31" t="s">
        <v>240</v>
      </c>
      <c r="F8" s="31" t="s">
        <v>130</v>
      </c>
      <c r="G8" s="31" t="s">
        <v>71</v>
      </c>
      <c r="H8" s="31" t="s">
        <v>114</v>
      </c>
      <c r="I8" s="14" t="s">
        <v>256</v>
      </c>
      <c r="J8" s="14" t="s">
        <v>255</v>
      </c>
      <c r="K8" s="31" t="s">
        <v>271</v>
      </c>
      <c r="L8" s="14" t="s">
        <v>68</v>
      </c>
      <c r="M8" s="14" t="s">
        <v>65</v>
      </c>
      <c r="N8" s="14" t="s">
        <v>195</v>
      </c>
      <c r="O8" s="15" t="s">
        <v>197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263</v>
      </c>
      <c r="J9" s="17"/>
      <c r="K9" s="17" t="s">
        <v>259</v>
      </c>
      <c r="L9" s="17" t="s">
        <v>259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32</v>
      </c>
      <c r="C11" s="79"/>
      <c r="D11" s="79"/>
      <c r="E11" s="79"/>
      <c r="F11" s="79"/>
      <c r="G11" s="79"/>
      <c r="H11" s="79"/>
      <c r="I11" s="87"/>
      <c r="J11" s="89"/>
      <c r="K11" s="87">
        <v>2513.0224823438703</v>
      </c>
      <c r="L11" s="87">
        <v>9132209.8192987125</v>
      </c>
      <c r="M11" s="79"/>
      <c r="N11" s="88">
        <v>1</v>
      </c>
      <c r="O11" s="88">
        <v>0.14563328389605934</v>
      </c>
      <c r="BF11" s="1"/>
      <c r="BG11" s="3"/>
      <c r="BH11" s="1"/>
      <c r="BJ11" s="1"/>
    </row>
    <row r="12" spans="2:62" ht="20.25">
      <c r="B12" s="80" t="s">
        <v>250</v>
      </c>
      <c r="C12" s="81"/>
      <c r="D12" s="81"/>
      <c r="E12" s="81"/>
      <c r="F12" s="81"/>
      <c r="G12" s="81"/>
      <c r="H12" s="81"/>
      <c r="I12" s="90"/>
      <c r="J12" s="92"/>
      <c r="K12" s="90">
        <v>590.23592150929005</v>
      </c>
      <c r="L12" s="90">
        <v>6687313.7185826376</v>
      </c>
      <c r="M12" s="81"/>
      <c r="N12" s="91">
        <v>0.73227771272300601</v>
      </c>
      <c r="O12" s="91">
        <v>0.10664400802774653</v>
      </c>
      <c r="BG12" s="4"/>
    </row>
    <row r="13" spans="2:62">
      <c r="B13" s="101" t="s">
        <v>1067</v>
      </c>
      <c r="C13" s="81"/>
      <c r="D13" s="81"/>
      <c r="E13" s="81"/>
      <c r="F13" s="81"/>
      <c r="G13" s="81"/>
      <c r="H13" s="81"/>
      <c r="I13" s="90"/>
      <c r="J13" s="92"/>
      <c r="K13" s="90">
        <v>590.23592150929005</v>
      </c>
      <c r="L13" s="90">
        <v>5075602.5564253209</v>
      </c>
      <c r="M13" s="81"/>
      <c r="N13" s="91">
        <v>0.5557912769042237</v>
      </c>
      <c r="O13" s="91">
        <v>8.0941708816346131E-2</v>
      </c>
    </row>
    <row r="14" spans="2:62">
      <c r="B14" s="86" t="s">
        <v>1068</v>
      </c>
      <c r="C14" s="83" t="s">
        <v>1069</v>
      </c>
      <c r="D14" s="96" t="s">
        <v>133</v>
      </c>
      <c r="E14" s="96" t="s">
        <v>335</v>
      </c>
      <c r="F14" s="96" t="s">
        <v>1070</v>
      </c>
      <c r="G14" s="96" t="s">
        <v>203</v>
      </c>
      <c r="H14" s="96" t="s">
        <v>177</v>
      </c>
      <c r="I14" s="93">
        <v>598774.17404566985</v>
      </c>
      <c r="J14" s="95">
        <v>19280</v>
      </c>
      <c r="K14" s="83"/>
      <c r="L14" s="93">
        <v>115443.66128154671</v>
      </c>
      <c r="M14" s="94">
        <v>1.1829458515693147E-2</v>
      </c>
      <c r="N14" s="94">
        <v>1.2641371975223839E-2</v>
      </c>
      <c r="O14" s="94">
        <v>1.8410045137034617E-3</v>
      </c>
    </row>
    <row r="15" spans="2:62">
      <c r="B15" s="86" t="s">
        <v>1071</v>
      </c>
      <c r="C15" s="83" t="s">
        <v>1072</v>
      </c>
      <c r="D15" s="96" t="s">
        <v>133</v>
      </c>
      <c r="E15" s="96" t="s">
        <v>335</v>
      </c>
      <c r="F15" s="96" t="s">
        <v>400</v>
      </c>
      <c r="G15" s="96" t="s">
        <v>387</v>
      </c>
      <c r="H15" s="96" t="s">
        <v>177</v>
      </c>
      <c r="I15" s="93">
        <v>677534.23136468988</v>
      </c>
      <c r="J15" s="95">
        <v>4051</v>
      </c>
      <c r="K15" s="83"/>
      <c r="L15" s="93">
        <v>27446.911709360007</v>
      </c>
      <c r="M15" s="94">
        <v>5.1527673173074259E-3</v>
      </c>
      <c r="N15" s="94">
        <v>3.0055060333105369E-3</v>
      </c>
      <c r="O15" s="94">
        <v>4.3770171340043256E-4</v>
      </c>
    </row>
    <row r="16" spans="2:62" ht="20.25">
      <c r="B16" s="86" t="s">
        <v>1073</v>
      </c>
      <c r="C16" s="83" t="s">
        <v>1074</v>
      </c>
      <c r="D16" s="96" t="s">
        <v>133</v>
      </c>
      <c r="E16" s="96" t="s">
        <v>335</v>
      </c>
      <c r="F16" s="96" t="s">
        <v>709</v>
      </c>
      <c r="G16" s="96" t="s">
        <v>710</v>
      </c>
      <c r="H16" s="96" t="s">
        <v>177</v>
      </c>
      <c r="I16" s="93">
        <v>367519.25368095003</v>
      </c>
      <c r="J16" s="95">
        <v>42930</v>
      </c>
      <c r="K16" s="93">
        <v>590.23592150929005</v>
      </c>
      <c r="L16" s="93">
        <v>158366.25154139372</v>
      </c>
      <c r="M16" s="94">
        <v>8.5963017602046568E-3</v>
      </c>
      <c r="N16" s="94">
        <v>1.7341503828210893E-2</v>
      </c>
      <c r="O16" s="94">
        <v>2.5255001501984366E-3</v>
      </c>
      <c r="BF16" s="4"/>
    </row>
    <row r="17" spans="2:15">
      <c r="B17" s="86" t="s">
        <v>1075</v>
      </c>
      <c r="C17" s="83" t="s">
        <v>1076</v>
      </c>
      <c r="D17" s="96" t="s">
        <v>133</v>
      </c>
      <c r="E17" s="96" t="s">
        <v>335</v>
      </c>
      <c r="F17" s="96" t="s">
        <v>408</v>
      </c>
      <c r="G17" s="96" t="s">
        <v>387</v>
      </c>
      <c r="H17" s="96" t="s">
        <v>177</v>
      </c>
      <c r="I17" s="93">
        <v>1803650.729944</v>
      </c>
      <c r="J17" s="95">
        <v>1830</v>
      </c>
      <c r="K17" s="83"/>
      <c r="L17" s="93">
        <v>33006.808357975198</v>
      </c>
      <c r="M17" s="94">
        <v>5.2488119788046622E-3</v>
      </c>
      <c r="N17" s="94">
        <v>3.6143287343467852E-3</v>
      </c>
      <c r="O17" s="94">
        <v>5.2636656266281012E-4</v>
      </c>
    </row>
    <row r="18" spans="2:15">
      <c r="B18" s="86" t="s">
        <v>1077</v>
      </c>
      <c r="C18" s="83" t="s">
        <v>1078</v>
      </c>
      <c r="D18" s="96" t="s">
        <v>133</v>
      </c>
      <c r="E18" s="96" t="s">
        <v>335</v>
      </c>
      <c r="F18" s="96" t="s">
        <v>417</v>
      </c>
      <c r="G18" s="96" t="s">
        <v>418</v>
      </c>
      <c r="H18" s="96" t="s">
        <v>177</v>
      </c>
      <c r="I18" s="93">
        <v>40344245.963734999</v>
      </c>
      <c r="J18" s="95">
        <v>411.6</v>
      </c>
      <c r="K18" s="83"/>
      <c r="L18" s="93">
        <v>166056.91638673324</v>
      </c>
      <c r="M18" s="94">
        <v>1.458848447147831E-2</v>
      </c>
      <c r="N18" s="94">
        <v>1.8183651019035085E-2</v>
      </c>
      <c r="O18" s="94">
        <v>2.6481448111220049E-3</v>
      </c>
    </row>
    <row r="19" spans="2:15">
      <c r="B19" s="86" t="s">
        <v>1079</v>
      </c>
      <c r="C19" s="83" t="s">
        <v>1080</v>
      </c>
      <c r="D19" s="96" t="s">
        <v>133</v>
      </c>
      <c r="E19" s="96" t="s">
        <v>335</v>
      </c>
      <c r="F19" s="96" t="s">
        <v>374</v>
      </c>
      <c r="G19" s="96" t="s">
        <v>343</v>
      </c>
      <c r="H19" s="96" t="s">
        <v>177</v>
      </c>
      <c r="I19" s="93">
        <v>1314033.5741119999</v>
      </c>
      <c r="J19" s="95">
        <v>7635</v>
      </c>
      <c r="K19" s="83"/>
      <c r="L19" s="93">
        <v>100326.46338345119</v>
      </c>
      <c r="M19" s="94">
        <v>1.3097110039146799E-2</v>
      </c>
      <c r="N19" s="94">
        <v>1.0986000690811498E-2</v>
      </c>
      <c r="O19" s="94">
        <v>1.5999273574872548E-3</v>
      </c>
    </row>
    <row r="20" spans="2:15">
      <c r="B20" s="86" t="s">
        <v>1081</v>
      </c>
      <c r="C20" s="83" t="s">
        <v>1082</v>
      </c>
      <c r="D20" s="96" t="s">
        <v>133</v>
      </c>
      <c r="E20" s="96" t="s">
        <v>335</v>
      </c>
      <c r="F20" s="96" t="s">
        <v>665</v>
      </c>
      <c r="G20" s="96" t="s">
        <v>486</v>
      </c>
      <c r="H20" s="96" t="s">
        <v>177</v>
      </c>
      <c r="I20" s="93">
        <v>22675171.69204434</v>
      </c>
      <c r="J20" s="95">
        <v>153.69999999999999</v>
      </c>
      <c r="K20" s="83"/>
      <c r="L20" s="93">
        <v>34851.738890613531</v>
      </c>
      <c r="M20" s="94">
        <v>7.085050365351093E-3</v>
      </c>
      <c r="N20" s="94">
        <v>3.8163532792427554E-3</v>
      </c>
      <c r="O20" s="94">
        <v>5.5578806056361715E-4</v>
      </c>
    </row>
    <row r="21" spans="2:15">
      <c r="B21" s="86" t="s">
        <v>1083</v>
      </c>
      <c r="C21" s="83" t="s">
        <v>1084</v>
      </c>
      <c r="D21" s="96" t="s">
        <v>133</v>
      </c>
      <c r="E21" s="96" t="s">
        <v>335</v>
      </c>
      <c r="F21" s="96" t="s">
        <v>511</v>
      </c>
      <c r="G21" s="96" t="s">
        <v>387</v>
      </c>
      <c r="H21" s="96" t="s">
        <v>177</v>
      </c>
      <c r="I21" s="93">
        <v>9.7684299999999998E-3</v>
      </c>
      <c r="J21" s="95">
        <v>3370</v>
      </c>
      <c r="K21" s="83"/>
      <c r="L21" s="93">
        <v>3.3212662000000004E-4</v>
      </c>
      <c r="M21" s="94">
        <v>5.0832575752450842E-11</v>
      </c>
      <c r="N21" s="94">
        <v>3.6368702271615675E-11</v>
      </c>
      <c r="O21" s="94">
        <v>5.296493542853463E-12</v>
      </c>
    </row>
    <row r="22" spans="2:15">
      <c r="B22" s="86" t="s">
        <v>1085</v>
      </c>
      <c r="C22" s="83" t="s">
        <v>1086</v>
      </c>
      <c r="D22" s="96" t="s">
        <v>133</v>
      </c>
      <c r="E22" s="96" t="s">
        <v>335</v>
      </c>
      <c r="F22" s="96" t="s">
        <v>429</v>
      </c>
      <c r="G22" s="96" t="s">
        <v>343</v>
      </c>
      <c r="H22" s="96" t="s">
        <v>177</v>
      </c>
      <c r="I22" s="93">
        <v>15753680.888490999</v>
      </c>
      <c r="J22" s="95">
        <v>1067</v>
      </c>
      <c r="K22" s="83"/>
      <c r="L22" s="93">
        <v>168091.77508019895</v>
      </c>
      <c r="M22" s="94">
        <v>1.3533892531834369E-2</v>
      </c>
      <c r="N22" s="94">
        <v>1.8406473176402247E-2</v>
      </c>
      <c r="O22" s="94">
        <v>2.6805951336241894E-3</v>
      </c>
    </row>
    <row r="23" spans="2:15">
      <c r="B23" s="86" t="s">
        <v>1087</v>
      </c>
      <c r="C23" s="83" t="s">
        <v>1088</v>
      </c>
      <c r="D23" s="96" t="s">
        <v>133</v>
      </c>
      <c r="E23" s="96" t="s">
        <v>335</v>
      </c>
      <c r="F23" s="96" t="s">
        <v>1089</v>
      </c>
      <c r="G23" s="96" t="s">
        <v>449</v>
      </c>
      <c r="H23" s="96" t="s">
        <v>177</v>
      </c>
      <c r="I23" s="93">
        <v>20306395.649527889</v>
      </c>
      <c r="J23" s="95">
        <v>916</v>
      </c>
      <c r="K23" s="83"/>
      <c r="L23" s="93">
        <v>186006.58414303293</v>
      </c>
      <c r="M23" s="94">
        <v>1.7299490119882893E-2</v>
      </c>
      <c r="N23" s="94">
        <v>2.0368189936892721E-2</v>
      </c>
      <c r="O23" s="94">
        <v>2.9662863875283565E-3</v>
      </c>
    </row>
    <row r="24" spans="2:15">
      <c r="B24" s="86" t="s">
        <v>1090</v>
      </c>
      <c r="C24" s="83" t="s">
        <v>1091</v>
      </c>
      <c r="D24" s="96" t="s">
        <v>133</v>
      </c>
      <c r="E24" s="96" t="s">
        <v>335</v>
      </c>
      <c r="F24" s="96" t="s">
        <v>473</v>
      </c>
      <c r="G24" s="96" t="s">
        <v>442</v>
      </c>
      <c r="H24" s="96" t="s">
        <v>177</v>
      </c>
      <c r="I24" s="93">
        <v>2975174.6422404293</v>
      </c>
      <c r="J24" s="95">
        <v>1910</v>
      </c>
      <c r="K24" s="83"/>
      <c r="L24" s="93">
        <v>56825.835665815379</v>
      </c>
      <c r="M24" s="94">
        <v>1.1619301352778806E-2</v>
      </c>
      <c r="N24" s="94">
        <v>6.2225722788067954E-3</v>
      </c>
      <c r="O24" s="94">
        <v>9.0621363524321882E-4</v>
      </c>
    </row>
    <row r="25" spans="2:15">
      <c r="B25" s="86" t="s">
        <v>1092</v>
      </c>
      <c r="C25" s="83" t="s">
        <v>1093</v>
      </c>
      <c r="D25" s="96" t="s">
        <v>133</v>
      </c>
      <c r="E25" s="96" t="s">
        <v>335</v>
      </c>
      <c r="F25" s="96" t="s">
        <v>441</v>
      </c>
      <c r="G25" s="96" t="s">
        <v>442</v>
      </c>
      <c r="H25" s="96" t="s">
        <v>177</v>
      </c>
      <c r="I25" s="93">
        <v>2405222.8851629999</v>
      </c>
      <c r="J25" s="95">
        <v>2741</v>
      </c>
      <c r="K25" s="83"/>
      <c r="L25" s="93">
        <v>65927.159282317836</v>
      </c>
      <c r="M25" s="94">
        <v>1.1219501126461806E-2</v>
      </c>
      <c r="N25" s="94">
        <v>7.21919016172808E-3</v>
      </c>
      <c r="O25" s="94">
        <v>1.051354370322584E-3</v>
      </c>
    </row>
    <row r="26" spans="2:15">
      <c r="B26" s="86" t="s">
        <v>1094</v>
      </c>
      <c r="C26" s="83" t="s">
        <v>1095</v>
      </c>
      <c r="D26" s="96" t="s">
        <v>133</v>
      </c>
      <c r="E26" s="96" t="s">
        <v>335</v>
      </c>
      <c r="F26" s="96" t="s">
        <v>1096</v>
      </c>
      <c r="G26" s="96" t="s">
        <v>564</v>
      </c>
      <c r="H26" s="96" t="s">
        <v>177</v>
      </c>
      <c r="I26" s="93">
        <v>42664.594868</v>
      </c>
      <c r="J26" s="95">
        <v>77850</v>
      </c>
      <c r="K26" s="83"/>
      <c r="L26" s="93">
        <v>33214.387104737994</v>
      </c>
      <c r="M26" s="94">
        <v>5.5419598301843735E-3</v>
      </c>
      <c r="N26" s="94">
        <v>3.6370591304798359E-3</v>
      </c>
      <c r="O26" s="94">
        <v>5.296768648959246E-4</v>
      </c>
    </row>
    <row r="27" spans="2:15">
      <c r="B27" s="86" t="s">
        <v>1097</v>
      </c>
      <c r="C27" s="83" t="s">
        <v>1098</v>
      </c>
      <c r="D27" s="96" t="s">
        <v>133</v>
      </c>
      <c r="E27" s="96" t="s">
        <v>335</v>
      </c>
      <c r="F27" s="96" t="s">
        <v>1099</v>
      </c>
      <c r="G27" s="96" t="s">
        <v>1100</v>
      </c>
      <c r="H27" s="96" t="s">
        <v>177</v>
      </c>
      <c r="I27" s="93">
        <v>240988.72128036999</v>
      </c>
      <c r="J27" s="95">
        <v>8106</v>
      </c>
      <c r="K27" s="83"/>
      <c r="L27" s="93">
        <v>19534.545751480269</v>
      </c>
      <c r="M27" s="94">
        <v>2.4426500380875615E-3</v>
      </c>
      <c r="N27" s="94">
        <v>2.139082011694337E-3</v>
      </c>
      <c r="O27" s="94">
        <v>3.1152153788603512E-4</v>
      </c>
    </row>
    <row r="28" spans="2:15">
      <c r="B28" s="86" t="s">
        <v>1101</v>
      </c>
      <c r="C28" s="83" t="s">
        <v>1102</v>
      </c>
      <c r="D28" s="96" t="s">
        <v>133</v>
      </c>
      <c r="E28" s="96" t="s">
        <v>335</v>
      </c>
      <c r="F28" s="96" t="s">
        <v>1037</v>
      </c>
      <c r="G28" s="96" t="s">
        <v>486</v>
      </c>
      <c r="H28" s="96" t="s">
        <v>177</v>
      </c>
      <c r="I28" s="93">
        <v>864575.4987688699</v>
      </c>
      <c r="J28" s="95">
        <v>8683</v>
      </c>
      <c r="K28" s="83"/>
      <c r="L28" s="93">
        <v>75071.090553509799</v>
      </c>
      <c r="M28" s="94">
        <v>8.4888597394211648E-4</v>
      </c>
      <c r="N28" s="94">
        <v>8.2204736902633628E-3</v>
      </c>
      <c r="O28" s="94">
        <v>1.1971745786942107E-3</v>
      </c>
    </row>
    <row r="29" spans="2:15">
      <c r="B29" s="86" t="s">
        <v>1103</v>
      </c>
      <c r="C29" s="83" t="s">
        <v>1104</v>
      </c>
      <c r="D29" s="96" t="s">
        <v>133</v>
      </c>
      <c r="E29" s="96" t="s">
        <v>335</v>
      </c>
      <c r="F29" s="96" t="s">
        <v>873</v>
      </c>
      <c r="G29" s="96" t="s">
        <v>449</v>
      </c>
      <c r="H29" s="96" t="s">
        <v>177</v>
      </c>
      <c r="I29" s="93">
        <v>755445603.57793796</v>
      </c>
      <c r="J29" s="95">
        <v>37.6</v>
      </c>
      <c r="K29" s="83"/>
      <c r="L29" s="93">
        <v>284047.54694921209</v>
      </c>
      <c r="M29" s="94">
        <v>5.8325276405133054E-2</v>
      </c>
      <c r="N29" s="94">
        <v>3.1103922552123849E-2</v>
      </c>
      <c r="O29" s="94">
        <v>4.5297663833144949E-3</v>
      </c>
    </row>
    <row r="30" spans="2:15">
      <c r="B30" s="86" t="s">
        <v>1105</v>
      </c>
      <c r="C30" s="83" t="s">
        <v>1106</v>
      </c>
      <c r="D30" s="96" t="s">
        <v>133</v>
      </c>
      <c r="E30" s="96" t="s">
        <v>335</v>
      </c>
      <c r="F30" s="96" t="s">
        <v>743</v>
      </c>
      <c r="G30" s="96" t="s">
        <v>486</v>
      </c>
      <c r="H30" s="96" t="s">
        <v>177</v>
      </c>
      <c r="I30" s="93">
        <v>15176514.178783998</v>
      </c>
      <c r="J30" s="95">
        <v>1670</v>
      </c>
      <c r="K30" s="83"/>
      <c r="L30" s="93">
        <v>253447.78678569279</v>
      </c>
      <c r="M30" s="94">
        <v>1.1856585110776278E-2</v>
      </c>
      <c r="N30" s="94">
        <v>2.7753171663893694E-2</v>
      </c>
      <c r="O30" s="94">
        <v>4.0417855279439004E-3</v>
      </c>
    </row>
    <row r="31" spans="2:15">
      <c r="B31" s="86" t="s">
        <v>1107</v>
      </c>
      <c r="C31" s="83" t="s">
        <v>1108</v>
      </c>
      <c r="D31" s="96" t="s">
        <v>133</v>
      </c>
      <c r="E31" s="96" t="s">
        <v>335</v>
      </c>
      <c r="F31" s="96" t="s">
        <v>342</v>
      </c>
      <c r="G31" s="96" t="s">
        <v>343</v>
      </c>
      <c r="H31" s="96" t="s">
        <v>177</v>
      </c>
      <c r="I31" s="93">
        <v>22901527.334489997</v>
      </c>
      <c r="J31" s="95">
        <v>2160</v>
      </c>
      <c r="K31" s="83"/>
      <c r="L31" s="93">
        <v>494672.99042498396</v>
      </c>
      <c r="M31" s="94">
        <v>1.5091940490251435E-2</v>
      </c>
      <c r="N31" s="94">
        <v>5.4167939656797247E-2</v>
      </c>
      <c r="O31" s="94">
        <v>7.8886549341029653E-3</v>
      </c>
    </row>
    <row r="32" spans="2:15">
      <c r="B32" s="86" t="s">
        <v>1109</v>
      </c>
      <c r="C32" s="83" t="s">
        <v>1110</v>
      </c>
      <c r="D32" s="96" t="s">
        <v>133</v>
      </c>
      <c r="E32" s="96" t="s">
        <v>335</v>
      </c>
      <c r="F32" s="96" t="s">
        <v>1111</v>
      </c>
      <c r="G32" s="96" t="s">
        <v>1112</v>
      </c>
      <c r="H32" s="96" t="s">
        <v>177</v>
      </c>
      <c r="I32" s="93">
        <v>677570.54061899986</v>
      </c>
      <c r="J32" s="95">
        <v>10100</v>
      </c>
      <c r="K32" s="83"/>
      <c r="L32" s="93">
        <v>68434.62460251899</v>
      </c>
      <c r="M32" s="94">
        <v>1.2834003371288477E-2</v>
      </c>
      <c r="N32" s="94">
        <v>7.4937639362927244E-3</v>
      </c>
      <c r="O32" s="94">
        <v>1.0913414507841696E-3</v>
      </c>
    </row>
    <row r="33" spans="2:20">
      <c r="B33" s="86" t="s">
        <v>1113</v>
      </c>
      <c r="C33" s="83" t="s">
        <v>1114</v>
      </c>
      <c r="D33" s="96" t="s">
        <v>133</v>
      </c>
      <c r="E33" s="96" t="s">
        <v>335</v>
      </c>
      <c r="F33" s="96" t="s">
        <v>348</v>
      </c>
      <c r="G33" s="96" t="s">
        <v>343</v>
      </c>
      <c r="H33" s="96" t="s">
        <v>177</v>
      </c>
      <c r="I33" s="93">
        <v>3705062.9304849999</v>
      </c>
      <c r="J33" s="95">
        <v>6717</v>
      </c>
      <c r="K33" s="83"/>
      <c r="L33" s="93">
        <v>248869.07704067745</v>
      </c>
      <c r="M33" s="94">
        <v>1.5898075894713495E-2</v>
      </c>
      <c r="N33" s="94">
        <v>2.7251791402640901E-2</v>
      </c>
      <c r="O33" s="94">
        <v>3.9687678740169914E-3</v>
      </c>
    </row>
    <row r="34" spans="2:20">
      <c r="B34" s="86" t="s">
        <v>1115</v>
      </c>
      <c r="C34" s="83" t="s">
        <v>1116</v>
      </c>
      <c r="D34" s="96" t="s">
        <v>133</v>
      </c>
      <c r="E34" s="96" t="s">
        <v>335</v>
      </c>
      <c r="F34" s="96" t="s">
        <v>456</v>
      </c>
      <c r="G34" s="96" t="s">
        <v>387</v>
      </c>
      <c r="H34" s="96" t="s">
        <v>177</v>
      </c>
      <c r="I34" s="93">
        <v>863483.30037900002</v>
      </c>
      <c r="J34" s="95">
        <v>15150</v>
      </c>
      <c r="K34" s="83"/>
      <c r="L34" s="93">
        <v>130817.72000741849</v>
      </c>
      <c r="M34" s="94">
        <v>1.9416874032375606E-2</v>
      </c>
      <c r="N34" s="94">
        <v>1.4324870167893749E-2</v>
      </c>
      <c r="O34" s="94">
        <v>2.0861778839350617E-3</v>
      </c>
    </row>
    <row r="35" spans="2:20">
      <c r="B35" s="86" t="s">
        <v>1117</v>
      </c>
      <c r="C35" s="83" t="s">
        <v>1118</v>
      </c>
      <c r="D35" s="96" t="s">
        <v>133</v>
      </c>
      <c r="E35" s="96" t="s">
        <v>335</v>
      </c>
      <c r="F35" s="96" t="s">
        <v>1119</v>
      </c>
      <c r="G35" s="96" t="s">
        <v>205</v>
      </c>
      <c r="H35" s="96" t="s">
        <v>177</v>
      </c>
      <c r="I35" s="93">
        <v>110.383259</v>
      </c>
      <c r="J35" s="95">
        <v>37760</v>
      </c>
      <c r="K35" s="83"/>
      <c r="L35" s="93">
        <v>41.680718598400006</v>
      </c>
      <c r="M35" s="94">
        <v>1.8003327043173762E-6</v>
      </c>
      <c r="N35" s="94">
        <v>4.5641437749621022E-6</v>
      </c>
      <c r="O35" s="94">
        <v>6.6469124612148779E-7</v>
      </c>
    </row>
    <row r="36" spans="2:20">
      <c r="B36" s="86" t="s">
        <v>1120</v>
      </c>
      <c r="C36" s="83" t="s">
        <v>1121</v>
      </c>
      <c r="D36" s="96" t="s">
        <v>133</v>
      </c>
      <c r="E36" s="96" t="s">
        <v>335</v>
      </c>
      <c r="F36" s="96" t="s">
        <v>1122</v>
      </c>
      <c r="G36" s="96" t="s">
        <v>756</v>
      </c>
      <c r="H36" s="96" t="s">
        <v>177</v>
      </c>
      <c r="I36" s="93">
        <v>7550.0195469999999</v>
      </c>
      <c r="J36" s="95">
        <v>30620</v>
      </c>
      <c r="K36" s="83"/>
      <c r="L36" s="93">
        <v>2311.8159852913996</v>
      </c>
      <c r="M36" s="94">
        <v>3.3344718561366821E-4</v>
      </c>
      <c r="N36" s="94">
        <v>2.531496791067959E-4</v>
      </c>
      <c r="O36" s="94">
        <v>3.6867019085556328E-5</v>
      </c>
    </row>
    <row r="37" spans="2:20">
      <c r="B37" s="86" t="s">
        <v>1123</v>
      </c>
      <c r="C37" s="83" t="s">
        <v>1124</v>
      </c>
      <c r="D37" s="96" t="s">
        <v>133</v>
      </c>
      <c r="E37" s="96" t="s">
        <v>335</v>
      </c>
      <c r="F37" s="96" t="s">
        <v>605</v>
      </c>
      <c r="G37" s="96" t="s">
        <v>418</v>
      </c>
      <c r="H37" s="96" t="s">
        <v>177</v>
      </c>
      <c r="I37" s="93">
        <v>1362797.5766719999</v>
      </c>
      <c r="J37" s="95">
        <v>2077</v>
      </c>
      <c r="K37" s="83"/>
      <c r="L37" s="93">
        <v>28305.305667477438</v>
      </c>
      <c r="M37" s="94">
        <v>1.2042490703897292E-2</v>
      </c>
      <c r="N37" s="94">
        <v>3.0995023359692234E-3</v>
      </c>
      <c r="O37" s="94">
        <v>4.51390703630705E-4</v>
      </c>
    </row>
    <row r="38" spans="2:20">
      <c r="B38" s="86" t="s">
        <v>1125</v>
      </c>
      <c r="C38" s="83" t="s">
        <v>1126</v>
      </c>
      <c r="D38" s="96" t="s">
        <v>133</v>
      </c>
      <c r="E38" s="96" t="s">
        <v>335</v>
      </c>
      <c r="F38" s="96" t="s">
        <v>363</v>
      </c>
      <c r="G38" s="96" t="s">
        <v>343</v>
      </c>
      <c r="H38" s="96" t="s">
        <v>177</v>
      </c>
      <c r="I38" s="93">
        <v>20991828.95574877</v>
      </c>
      <c r="J38" s="95">
        <v>2475</v>
      </c>
      <c r="K38" s="83"/>
      <c r="L38" s="93">
        <v>519547.76665233989</v>
      </c>
      <c r="M38" s="94">
        <v>1.5739502344393513E-2</v>
      </c>
      <c r="N38" s="94">
        <v>5.6891790369774639E-2</v>
      </c>
      <c r="O38" s="94">
        <v>8.285338258276485E-3</v>
      </c>
    </row>
    <row r="39" spans="2:20">
      <c r="B39" s="86" t="s">
        <v>1127</v>
      </c>
      <c r="C39" s="83" t="s">
        <v>1128</v>
      </c>
      <c r="D39" s="96" t="s">
        <v>133</v>
      </c>
      <c r="E39" s="96" t="s">
        <v>335</v>
      </c>
      <c r="F39" s="96" t="s">
        <v>563</v>
      </c>
      <c r="G39" s="96" t="s">
        <v>564</v>
      </c>
      <c r="H39" s="96" t="s">
        <v>177</v>
      </c>
      <c r="I39" s="93">
        <v>270373.53606899997</v>
      </c>
      <c r="J39" s="95">
        <v>47990</v>
      </c>
      <c r="K39" s="83"/>
      <c r="L39" s="93">
        <v>129752.2599595131</v>
      </c>
      <c r="M39" s="94">
        <v>2.6595857060523889E-2</v>
      </c>
      <c r="N39" s="94">
        <v>1.4208199606333304E-2</v>
      </c>
      <c r="O39" s="94">
        <v>2.0691867669210165E-3</v>
      </c>
    </row>
    <row r="40" spans="2:20">
      <c r="B40" s="86" t="s">
        <v>1129</v>
      </c>
      <c r="C40" s="83" t="s">
        <v>1130</v>
      </c>
      <c r="D40" s="96" t="s">
        <v>133</v>
      </c>
      <c r="E40" s="96" t="s">
        <v>335</v>
      </c>
      <c r="F40" s="96" t="s">
        <v>1131</v>
      </c>
      <c r="G40" s="96" t="s">
        <v>756</v>
      </c>
      <c r="H40" s="96" t="s">
        <v>177</v>
      </c>
      <c r="I40" s="93">
        <v>691063.6729779999</v>
      </c>
      <c r="J40" s="95">
        <v>35850</v>
      </c>
      <c r="K40" s="83"/>
      <c r="L40" s="93">
        <v>247746.326762613</v>
      </c>
      <c r="M40" s="94">
        <v>1.1605711361080585E-2</v>
      </c>
      <c r="N40" s="94">
        <v>2.712884741643377E-2</v>
      </c>
      <c r="O40" s="94">
        <v>3.950863137570375E-3</v>
      </c>
    </row>
    <row r="41" spans="2:20">
      <c r="B41" s="86" t="s">
        <v>1132</v>
      </c>
      <c r="C41" s="83" t="s">
        <v>1133</v>
      </c>
      <c r="D41" s="96" t="s">
        <v>133</v>
      </c>
      <c r="E41" s="96" t="s">
        <v>335</v>
      </c>
      <c r="F41" s="96" t="s">
        <v>612</v>
      </c>
      <c r="G41" s="96" t="s">
        <v>418</v>
      </c>
      <c r="H41" s="96" t="s">
        <v>177</v>
      </c>
      <c r="I41" s="93">
        <v>2125116.0854419996</v>
      </c>
      <c r="J41" s="95">
        <v>1372</v>
      </c>
      <c r="K41" s="83"/>
      <c r="L41" s="93">
        <v>29156.592692264236</v>
      </c>
      <c r="M41" s="94">
        <v>1.2518774694169784E-2</v>
      </c>
      <c r="N41" s="94">
        <v>3.1927204115096922E-3</v>
      </c>
      <c r="O41" s="94">
        <v>4.6496635809013435E-4</v>
      </c>
    </row>
    <row r="42" spans="2:20">
      <c r="B42" s="86" t="s">
        <v>1134</v>
      </c>
      <c r="C42" s="83" t="s">
        <v>1135</v>
      </c>
      <c r="D42" s="96" t="s">
        <v>133</v>
      </c>
      <c r="E42" s="96" t="s">
        <v>335</v>
      </c>
      <c r="F42" s="96" t="s">
        <v>1136</v>
      </c>
      <c r="G42" s="96" t="s">
        <v>486</v>
      </c>
      <c r="H42" s="96" t="s">
        <v>177</v>
      </c>
      <c r="I42" s="93">
        <v>243023.88575499997</v>
      </c>
      <c r="J42" s="95">
        <v>26790</v>
      </c>
      <c r="K42" s="83"/>
      <c r="L42" s="93">
        <v>65106.098993764499</v>
      </c>
      <c r="M42" s="94">
        <v>1.7289066112895154E-3</v>
      </c>
      <c r="N42" s="94">
        <v>7.1292819900150052E-3</v>
      </c>
      <c r="O42" s="94">
        <v>1.0382607480269182E-3</v>
      </c>
    </row>
    <row r="43" spans="2:20">
      <c r="B43" s="86" t="s">
        <v>1137</v>
      </c>
      <c r="C43" s="83" t="s">
        <v>1138</v>
      </c>
      <c r="D43" s="96" t="s">
        <v>133</v>
      </c>
      <c r="E43" s="96" t="s">
        <v>335</v>
      </c>
      <c r="F43" s="96" t="s">
        <v>1139</v>
      </c>
      <c r="G43" s="96" t="s">
        <v>1140</v>
      </c>
      <c r="H43" s="96" t="s">
        <v>177</v>
      </c>
      <c r="I43" s="93">
        <v>2177129.0678199995</v>
      </c>
      <c r="J43" s="95">
        <v>39380</v>
      </c>
      <c r="K43" s="83"/>
      <c r="L43" s="93">
        <v>803008.82963632129</v>
      </c>
      <c r="M43" s="94">
        <v>0.15075191927737536</v>
      </c>
      <c r="N43" s="94">
        <v>8.7931491449020002E-2</v>
      </c>
      <c r="O43" s="94">
        <v>1.2805751857599044E-2</v>
      </c>
      <c r="Q43" s="121"/>
      <c r="S43" s="121"/>
      <c r="T43" s="121"/>
    </row>
    <row r="44" spans="2:20">
      <c r="B44" s="86" t="s">
        <v>1141</v>
      </c>
      <c r="C44" s="83" t="s">
        <v>1142</v>
      </c>
      <c r="D44" s="96" t="s">
        <v>133</v>
      </c>
      <c r="E44" s="96" t="s">
        <v>335</v>
      </c>
      <c r="F44" s="96" t="s">
        <v>386</v>
      </c>
      <c r="G44" s="96" t="s">
        <v>387</v>
      </c>
      <c r="H44" s="96" t="s">
        <v>177</v>
      </c>
      <c r="I44" s="93">
        <v>1700847.772624</v>
      </c>
      <c r="J44" s="95">
        <v>18140</v>
      </c>
      <c r="K44" s="83"/>
      <c r="L44" s="93">
        <v>308533.78595399356</v>
      </c>
      <c r="M44" s="94">
        <v>1.4024977848479741E-2</v>
      </c>
      <c r="N44" s="94">
        <v>3.3785227459621238E-2</v>
      </c>
      <c r="O44" s="94">
        <v>4.9202536221199591E-3</v>
      </c>
    </row>
    <row r="45" spans="2:20">
      <c r="B45" s="86" t="s">
        <v>1143</v>
      </c>
      <c r="C45" s="83" t="s">
        <v>1144</v>
      </c>
      <c r="D45" s="96" t="s">
        <v>133</v>
      </c>
      <c r="E45" s="96" t="s">
        <v>335</v>
      </c>
      <c r="F45" s="96" t="s">
        <v>1145</v>
      </c>
      <c r="G45" s="96" t="s">
        <v>164</v>
      </c>
      <c r="H45" s="96" t="s">
        <v>177</v>
      </c>
      <c r="I45" s="93">
        <v>2862617.8977969997</v>
      </c>
      <c r="J45" s="95">
        <v>2242</v>
      </c>
      <c r="K45" s="83"/>
      <c r="L45" s="93">
        <v>64179.893268608736</v>
      </c>
      <c r="M45" s="94">
        <v>1.2119137026469568E-2</v>
      </c>
      <c r="N45" s="94">
        <v>7.0278601278936977E-3</v>
      </c>
      <c r="O45" s="94">
        <v>1.0234903491873387E-3</v>
      </c>
    </row>
    <row r="46" spans="2:20">
      <c r="B46" s="86" t="s">
        <v>1146</v>
      </c>
      <c r="C46" s="83" t="s">
        <v>1147</v>
      </c>
      <c r="D46" s="96" t="s">
        <v>133</v>
      </c>
      <c r="E46" s="96" t="s">
        <v>335</v>
      </c>
      <c r="F46" s="96" t="s">
        <v>755</v>
      </c>
      <c r="G46" s="96" t="s">
        <v>756</v>
      </c>
      <c r="H46" s="96" t="s">
        <v>177</v>
      </c>
      <c r="I46" s="93">
        <v>2139297.8921159999</v>
      </c>
      <c r="J46" s="95">
        <v>7360</v>
      </c>
      <c r="K46" s="83"/>
      <c r="L46" s="93">
        <v>157452.32485973756</v>
      </c>
      <c r="M46" s="94">
        <v>1.864115340131588E-2</v>
      </c>
      <c r="N46" s="94">
        <v>1.7241426552311603E-2</v>
      </c>
      <c r="O46" s="94">
        <v>2.5109255678658514E-3</v>
      </c>
    </row>
    <row r="47" spans="2:20">
      <c r="B47" s="82"/>
      <c r="C47" s="83"/>
      <c r="D47" s="83"/>
      <c r="E47" s="83"/>
      <c r="F47" s="83"/>
      <c r="G47" s="83"/>
      <c r="H47" s="83"/>
      <c r="I47" s="93"/>
      <c r="J47" s="95"/>
      <c r="K47" s="83"/>
      <c r="L47" s="83"/>
      <c r="M47" s="83"/>
      <c r="N47" s="94"/>
      <c r="O47" s="83"/>
    </row>
    <row r="48" spans="2:20">
      <c r="B48" s="101" t="s">
        <v>1148</v>
      </c>
      <c r="C48" s="81"/>
      <c r="D48" s="81"/>
      <c r="E48" s="81"/>
      <c r="F48" s="81"/>
      <c r="G48" s="81"/>
      <c r="H48" s="81"/>
      <c r="I48" s="90"/>
      <c r="J48" s="92"/>
      <c r="K48" s="81"/>
      <c r="L48" s="90">
        <v>1236398.8748413492</v>
      </c>
      <c r="M48" s="81"/>
      <c r="N48" s="91">
        <v>0.13538879409324561</v>
      </c>
      <c r="O48" s="91">
        <v>1.971711468652676E-2</v>
      </c>
    </row>
    <row r="49" spans="2:15">
      <c r="B49" s="86" t="s">
        <v>1149</v>
      </c>
      <c r="C49" s="83" t="s">
        <v>1150</v>
      </c>
      <c r="D49" s="96" t="s">
        <v>133</v>
      </c>
      <c r="E49" s="96" t="s">
        <v>335</v>
      </c>
      <c r="F49" s="96" t="s">
        <v>832</v>
      </c>
      <c r="G49" s="96" t="s">
        <v>833</v>
      </c>
      <c r="H49" s="96" t="s">
        <v>177</v>
      </c>
      <c r="I49" s="93">
        <v>8059926.7087850003</v>
      </c>
      <c r="J49" s="95">
        <v>378.5</v>
      </c>
      <c r="K49" s="83"/>
      <c r="L49" s="93">
        <v>30506.822597635437</v>
      </c>
      <c r="M49" s="94">
        <v>2.7348438407221017E-2</v>
      </c>
      <c r="N49" s="94">
        <v>3.3405739904449699E-3</v>
      </c>
      <c r="O49" s="94">
        <v>4.8649876032626411E-4</v>
      </c>
    </row>
    <row r="50" spans="2:15">
      <c r="B50" s="86" t="s">
        <v>1151</v>
      </c>
      <c r="C50" s="83" t="s">
        <v>1152</v>
      </c>
      <c r="D50" s="96" t="s">
        <v>133</v>
      </c>
      <c r="E50" s="96" t="s">
        <v>335</v>
      </c>
      <c r="F50" s="96" t="s">
        <v>849</v>
      </c>
      <c r="G50" s="96" t="s">
        <v>449</v>
      </c>
      <c r="H50" s="96" t="s">
        <v>177</v>
      </c>
      <c r="I50" s="93">
        <v>2902661.6228959993</v>
      </c>
      <c r="J50" s="95">
        <v>1848</v>
      </c>
      <c r="K50" s="83"/>
      <c r="L50" s="93">
        <v>53641.186791118074</v>
      </c>
      <c r="M50" s="94">
        <v>2.2008748120259956E-2</v>
      </c>
      <c r="N50" s="94">
        <v>5.8738451976607488E-3</v>
      </c>
      <c r="O50" s="94">
        <v>8.5542736523243259E-4</v>
      </c>
    </row>
    <row r="51" spans="2:15">
      <c r="B51" s="86" t="s">
        <v>1153</v>
      </c>
      <c r="C51" s="83" t="s">
        <v>1154</v>
      </c>
      <c r="D51" s="96" t="s">
        <v>133</v>
      </c>
      <c r="E51" s="96" t="s">
        <v>335</v>
      </c>
      <c r="F51" s="96" t="s">
        <v>627</v>
      </c>
      <c r="G51" s="96" t="s">
        <v>387</v>
      </c>
      <c r="H51" s="96" t="s">
        <v>177</v>
      </c>
      <c r="I51" s="93">
        <v>4343100.6544308588</v>
      </c>
      <c r="J51" s="95">
        <v>335.1</v>
      </c>
      <c r="K51" s="83"/>
      <c r="L51" s="93">
        <v>14553.730297862488</v>
      </c>
      <c r="M51" s="94">
        <v>2.0608778188100935E-2</v>
      </c>
      <c r="N51" s="94">
        <v>1.593670161531627E-3</v>
      </c>
      <c r="O51" s="94">
        <v>2.3209141907101416E-4</v>
      </c>
    </row>
    <row r="52" spans="2:15">
      <c r="B52" s="86" t="s">
        <v>1155</v>
      </c>
      <c r="C52" s="83" t="s">
        <v>1156</v>
      </c>
      <c r="D52" s="96" t="s">
        <v>133</v>
      </c>
      <c r="E52" s="96" t="s">
        <v>335</v>
      </c>
      <c r="F52" s="96" t="s">
        <v>1157</v>
      </c>
      <c r="G52" s="96" t="s">
        <v>442</v>
      </c>
      <c r="H52" s="96" t="s">
        <v>177</v>
      </c>
      <c r="I52" s="93">
        <v>224981.59554499999</v>
      </c>
      <c r="J52" s="95">
        <v>21940</v>
      </c>
      <c r="K52" s="83"/>
      <c r="L52" s="93">
        <v>49360.962062572995</v>
      </c>
      <c r="M52" s="94">
        <v>1.5331034367631344E-2</v>
      </c>
      <c r="N52" s="94">
        <v>5.4051497982734219E-3</v>
      </c>
      <c r="O52" s="94">
        <v>7.8716971507268108E-4</v>
      </c>
    </row>
    <row r="53" spans="2:15">
      <c r="B53" s="86" t="s">
        <v>1158</v>
      </c>
      <c r="C53" s="83" t="s">
        <v>1159</v>
      </c>
      <c r="D53" s="96" t="s">
        <v>133</v>
      </c>
      <c r="E53" s="96" t="s">
        <v>335</v>
      </c>
      <c r="F53" s="96" t="s">
        <v>1160</v>
      </c>
      <c r="G53" s="96" t="s">
        <v>1161</v>
      </c>
      <c r="H53" s="96" t="s">
        <v>177</v>
      </c>
      <c r="I53" s="93">
        <v>2566479.1507599996</v>
      </c>
      <c r="J53" s="95">
        <v>1367</v>
      </c>
      <c r="K53" s="83"/>
      <c r="L53" s="93">
        <v>35083.769990889195</v>
      </c>
      <c r="M53" s="94">
        <v>2.3585741421346309E-2</v>
      </c>
      <c r="N53" s="94">
        <v>3.8417612697365044E-3</v>
      </c>
      <c r="O53" s="94">
        <v>5.5948830965642173E-4</v>
      </c>
    </row>
    <row r="54" spans="2:15">
      <c r="B54" s="86" t="s">
        <v>1162</v>
      </c>
      <c r="C54" s="83" t="s">
        <v>1163</v>
      </c>
      <c r="D54" s="96" t="s">
        <v>133</v>
      </c>
      <c r="E54" s="96" t="s">
        <v>335</v>
      </c>
      <c r="F54" s="96" t="s">
        <v>1164</v>
      </c>
      <c r="G54" s="96" t="s">
        <v>164</v>
      </c>
      <c r="H54" s="96" t="s">
        <v>177</v>
      </c>
      <c r="I54" s="93">
        <v>239791.51226799999</v>
      </c>
      <c r="J54" s="95">
        <v>4255</v>
      </c>
      <c r="K54" s="83"/>
      <c r="L54" s="93">
        <v>10203.1288470034</v>
      </c>
      <c r="M54" s="94">
        <v>1.0759787816832673E-2</v>
      </c>
      <c r="N54" s="94">
        <v>1.1172683336120419E-3</v>
      </c>
      <c r="O54" s="94">
        <v>1.6271145641699963E-4</v>
      </c>
    </row>
    <row r="55" spans="2:15">
      <c r="B55" s="86" t="s">
        <v>1165</v>
      </c>
      <c r="C55" s="83" t="s">
        <v>1166</v>
      </c>
      <c r="D55" s="96" t="s">
        <v>133</v>
      </c>
      <c r="E55" s="96" t="s">
        <v>335</v>
      </c>
      <c r="F55" s="96" t="s">
        <v>1167</v>
      </c>
      <c r="G55" s="96" t="s">
        <v>564</v>
      </c>
      <c r="H55" s="96" t="s">
        <v>177</v>
      </c>
      <c r="I55" s="93">
        <v>92146.577032999994</v>
      </c>
      <c r="J55" s="95">
        <v>90910</v>
      </c>
      <c r="K55" s="83"/>
      <c r="L55" s="93">
        <v>83770.453180700293</v>
      </c>
      <c r="M55" s="94">
        <v>2.555790614117031E-2</v>
      </c>
      <c r="N55" s="94">
        <v>9.1730758314019171E-3</v>
      </c>
      <c r="O55" s="94">
        <v>1.335905156754636E-3</v>
      </c>
    </row>
    <row r="56" spans="2:15">
      <c r="B56" s="86" t="s">
        <v>1168</v>
      </c>
      <c r="C56" s="83" t="s">
        <v>1169</v>
      </c>
      <c r="D56" s="96" t="s">
        <v>133</v>
      </c>
      <c r="E56" s="96" t="s">
        <v>335</v>
      </c>
      <c r="F56" s="96" t="s">
        <v>1170</v>
      </c>
      <c r="G56" s="96" t="s">
        <v>203</v>
      </c>
      <c r="H56" s="96" t="s">
        <v>177</v>
      </c>
      <c r="I56" s="93">
        <v>4602466.127196</v>
      </c>
      <c r="J56" s="95">
        <v>381.9</v>
      </c>
      <c r="K56" s="83"/>
      <c r="L56" s="93">
        <v>17576.818141715205</v>
      </c>
      <c r="M56" s="94">
        <v>1.2204036356485641E-2</v>
      </c>
      <c r="N56" s="94">
        <v>1.9247059024608544E-3</v>
      </c>
      <c r="O56" s="94">
        <v>2.803012411095027E-4</v>
      </c>
    </row>
    <row r="57" spans="2:15">
      <c r="B57" s="86" t="s">
        <v>1171</v>
      </c>
      <c r="C57" s="83" t="s">
        <v>1172</v>
      </c>
      <c r="D57" s="96" t="s">
        <v>133</v>
      </c>
      <c r="E57" s="96" t="s">
        <v>335</v>
      </c>
      <c r="F57" s="96" t="s">
        <v>1173</v>
      </c>
      <c r="G57" s="96" t="s">
        <v>1174</v>
      </c>
      <c r="H57" s="96" t="s">
        <v>177</v>
      </c>
      <c r="I57" s="93">
        <v>83767.217778999999</v>
      </c>
      <c r="J57" s="95">
        <v>14610</v>
      </c>
      <c r="K57" s="83"/>
      <c r="L57" s="93">
        <v>12238.390517511898</v>
      </c>
      <c r="M57" s="94">
        <v>1.8289637786550631E-2</v>
      </c>
      <c r="N57" s="94">
        <v>1.340134617981403E-3</v>
      </c>
      <c r="O57" s="94">
        <v>1.951682052794227E-4</v>
      </c>
    </row>
    <row r="58" spans="2:15">
      <c r="B58" s="86" t="s">
        <v>1175</v>
      </c>
      <c r="C58" s="83" t="s">
        <v>1176</v>
      </c>
      <c r="D58" s="96" t="s">
        <v>133</v>
      </c>
      <c r="E58" s="96" t="s">
        <v>335</v>
      </c>
      <c r="F58" s="96" t="s">
        <v>1177</v>
      </c>
      <c r="G58" s="96" t="s">
        <v>1178</v>
      </c>
      <c r="H58" s="96" t="s">
        <v>177</v>
      </c>
      <c r="I58" s="93">
        <v>550955.08148799988</v>
      </c>
      <c r="J58" s="95">
        <v>3472</v>
      </c>
      <c r="K58" s="83"/>
      <c r="L58" s="93">
        <v>19129.160429263356</v>
      </c>
      <c r="M58" s="94">
        <v>2.2278158632774575E-2</v>
      </c>
      <c r="N58" s="94">
        <v>2.09469129682484E-3</v>
      </c>
      <c r="O58" s="94">
        <v>3.0505677230509661E-4</v>
      </c>
    </row>
    <row r="59" spans="2:15">
      <c r="B59" s="86" t="s">
        <v>1179</v>
      </c>
      <c r="C59" s="83" t="s">
        <v>1180</v>
      </c>
      <c r="D59" s="96" t="s">
        <v>133</v>
      </c>
      <c r="E59" s="96" t="s">
        <v>335</v>
      </c>
      <c r="F59" s="96" t="s">
        <v>1181</v>
      </c>
      <c r="G59" s="96" t="s">
        <v>418</v>
      </c>
      <c r="H59" s="96" t="s">
        <v>177</v>
      </c>
      <c r="I59" s="93">
        <v>36089.464634999997</v>
      </c>
      <c r="J59" s="95">
        <v>3350</v>
      </c>
      <c r="K59" s="83"/>
      <c r="L59" s="93">
        <v>1208.9970652724999</v>
      </c>
      <c r="M59" s="94">
        <v>1.2074479005602218E-3</v>
      </c>
      <c r="N59" s="94">
        <v>1.3238822685803577E-4</v>
      </c>
      <c r="O59" s="94">
        <v>1.9280132226512232E-5</v>
      </c>
    </row>
    <row r="60" spans="2:15">
      <c r="B60" s="86" t="s">
        <v>1182</v>
      </c>
      <c r="C60" s="83" t="s">
        <v>1183</v>
      </c>
      <c r="D60" s="96" t="s">
        <v>133</v>
      </c>
      <c r="E60" s="96" t="s">
        <v>335</v>
      </c>
      <c r="F60" s="96" t="s">
        <v>508</v>
      </c>
      <c r="G60" s="96" t="s">
        <v>387</v>
      </c>
      <c r="H60" s="96" t="s">
        <v>177</v>
      </c>
      <c r="I60" s="93">
        <v>66028.725741999995</v>
      </c>
      <c r="J60" s="95">
        <v>157700</v>
      </c>
      <c r="K60" s="83"/>
      <c r="L60" s="93">
        <v>104127.300495134</v>
      </c>
      <c r="M60" s="94">
        <v>3.0901402239376995E-2</v>
      </c>
      <c r="N60" s="94">
        <v>1.140220193748573E-2</v>
      </c>
      <c r="O60" s="94">
        <v>1.6605401118020573E-3</v>
      </c>
    </row>
    <row r="61" spans="2:15">
      <c r="B61" s="86" t="s">
        <v>1184</v>
      </c>
      <c r="C61" s="83" t="s">
        <v>1185</v>
      </c>
      <c r="D61" s="96" t="s">
        <v>133</v>
      </c>
      <c r="E61" s="96" t="s">
        <v>335</v>
      </c>
      <c r="F61" s="96" t="s">
        <v>1186</v>
      </c>
      <c r="G61" s="96" t="s">
        <v>200</v>
      </c>
      <c r="H61" s="96" t="s">
        <v>177</v>
      </c>
      <c r="I61" s="93">
        <v>235570.57366499997</v>
      </c>
      <c r="J61" s="95">
        <v>10580</v>
      </c>
      <c r="K61" s="83"/>
      <c r="L61" s="93">
        <v>24923.366693757001</v>
      </c>
      <c r="M61" s="94">
        <v>9.2556398056921514E-3</v>
      </c>
      <c r="N61" s="94">
        <v>2.7291714915581009E-3</v>
      </c>
      <c r="O61" s="94">
        <v>3.9745820663111261E-4</v>
      </c>
    </row>
    <row r="62" spans="2:15">
      <c r="B62" s="86" t="s">
        <v>1187</v>
      </c>
      <c r="C62" s="83" t="s">
        <v>1188</v>
      </c>
      <c r="D62" s="96" t="s">
        <v>133</v>
      </c>
      <c r="E62" s="96" t="s">
        <v>335</v>
      </c>
      <c r="F62" s="96" t="s">
        <v>1189</v>
      </c>
      <c r="G62" s="96" t="s">
        <v>387</v>
      </c>
      <c r="H62" s="96" t="s">
        <v>177</v>
      </c>
      <c r="I62" s="93">
        <v>256054.97137499999</v>
      </c>
      <c r="J62" s="95">
        <v>6095</v>
      </c>
      <c r="K62" s="83"/>
      <c r="L62" s="93">
        <v>15606.55050530625</v>
      </c>
      <c r="M62" s="94">
        <v>1.4276668227377384E-2</v>
      </c>
      <c r="N62" s="94">
        <v>1.7089566286930451E-3</v>
      </c>
      <c r="O62" s="94">
        <v>2.4888096587250669E-4</v>
      </c>
    </row>
    <row r="63" spans="2:15">
      <c r="B63" s="86" t="s">
        <v>1190</v>
      </c>
      <c r="C63" s="83" t="s">
        <v>1191</v>
      </c>
      <c r="D63" s="96" t="s">
        <v>133</v>
      </c>
      <c r="E63" s="96" t="s">
        <v>335</v>
      </c>
      <c r="F63" s="96" t="s">
        <v>1192</v>
      </c>
      <c r="G63" s="96" t="s">
        <v>659</v>
      </c>
      <c r="H63" s="96" t="s">
        <v>177</v>
      </c>
      <c r="I63" s="93">
        <v>208942.81032799999</v>
      </c>
      <c r="J63" s="95">
        <v>16160</v>
      </c>
      <c r="K63" s="83"/>
      <c r="L63" s="93">
        <v>33765.158149004797</v>
      </c>
      <c r="M63" s="94">
        <v>4.304439077534896E-2</v>
      </c>
      <c r="N63" s="94">
        <v>3.6973699484707761E-3</v>
      </c>
      <c r="O63" s="94">
        <v>5.3846012737440285E-4</v>
      </c>
    </row>
    <row r="64" spans="2:15">
      <c r="B64" s="86" t="s">
        <v>1193</v>
      </c>
      <c r="C64" s="83" t="s">
        <v>1194</v>
      </c>
      <c r="D64" s="96" t="s">
        <v>133</v>
      </c>
      <c r="E64" s="96" t="s">
        <v>335</v>
      </c>
      <c r="F64" s="96" t="s">
        <v>1195</v>
      </c>
      <c r="G64" s="96" t="s">
        <v>1161</v>
      </c>
      <c r="H64" s="96" t="s">
        <v>177</v>
      </c>
      <c r="I64" s="93">
        <v>245329.235235</v>
      </c>
      <c r="J64" s="95">
        <v>9422</v>
      </c>
      <c r="K64" s="83"/>
      <c r="L64" s="93">
        <v>23114.920543841698</v>
      </c>
      <c r="M64" s="94">
        <v>1.7529801236243193E-2</v>
      </c>
      <c r="N64" s="94">
        <v>2.5311420785573621E-3</v>
      </c>
      <c r="O64" s="94">
        <v>3.6861853290780607E-4</v>
      </c>
    </row>
    <row r="65" spans="2:15">
      <c r="B65" s="86" t="s">
        <v>1196</v>
      </c>
      <c r="C65" s="83" t="s">
        <v>1197</v>
      </c>
      <c r="D65" s="96" t="s">
        <v>133</v>
      </c>
      <c r="E65" s="96" t="s">
        <v>335</v>
      </c>
      <c r="F65" s="96" t="s">
        <v>1198</v>
      </c>
      <c r="G65" s="96" t="s">
        <v>1199</v>
      </c>
      <c r="H65" s="96" t="s">
        <v>177</v>
      </c>
      <c r="I65" s="93">
        <v>124434.16871199998</v>
      </c>
      <c r="J65" s="95">
        <v>13560</v>
      </c>
      <c r="K65" s="83"/>
      <c r="L65" s="93">
        <v>16873.273277347194</v>
      </c>
      <c r="M65" s="94">
        <v>1.8319843881232849E-2</v>
      </c>
      <c r="N65" s="94">
        <v>1.8476659659844455E-3</v>
      </c>
      <c r="O65" s="94">
        <v>2.6908166216929949E-4</v>
      </c>
    </row>
    <row r="66" spans="2:15">
      <c r="B66" s="86" t="s">
        <v>1200</v>
      </c>
      <c r="C66" s="83" t="s">
        <v>1201</v>
      </c>
      <c r="D66" s="96" t="s">
        <v>133</v>
      </c>
      <c r="E66" s="96" t="s">
        <v>335</v>
      </c>
      <c r="F66" s="96" t="s">
        <v>1202</v>
      </c>
      <c r="G66" s="96" t="s">
        <v>1199</v>
      </c>
      <c r="H66" s="96" t="s">
        <v>177</v>
      </c>
      <c r="I66" s="93">
        <v>659408.09871999989</v>
      </c>
      <c r="J66" s="95">
        <v>8044</v>
      </c>
      <c r="K66" s="83"/>
      <c r="L66" s="93">
        <v>53042.787461036794</v>
      </c>
      <c r="M66" s="94">
        <v>2.932960780070807E-2</v>
      </c>
      <c r="N66" s="94">
        <v>5.8083189622892498E-3</v>
      </c>
      <c r="O66" s="94">
        <v>8.4588456439393511E-4</v>
      </c>
    </row>
    <row r="67" spans="2:15">
      <c r="B67" s="86" t="s">
        <v>1203</v>
      </c>
      <c r="C67" s="83" t="s">
        <v>1204</v>
      </c>
      <c r="D67" s="96" t="s">
        <v>133</v>
      </c>
      <c r="E67" s="96" t="s">
        <v>335</v>
      </c>
      <c r="F67" s="96" t="s">
        <v>1205</v>
      </c>
      <c r="G67" s="96" t="s">
        <v>564</v>
      </c>
      <c r="H67" s="96" t="s">
        <v>177</v>
      </c>
      <c r="I67" s="93">
        <v>134665.622294</v>
      </c>
      <c r="J67" s="95">
        <v>18570</v>
      </c>
      <c r="K67" s="83"/>
      <c r="L67" s="93">
        <v>25007.406059995799</v>
      </c>
      <c r="M67" s="94">
        <v>7.7965965446528439E-3</v>
      </c>
      <c r="N67" s="94">
        <v>2.7383740140473675E-3</v>
      </c>
      <c r="O67" s="94">
        <v>3.9879840020135183E-4</v>
      </c>
    </row>
    <row r="68" spans="2:15">
      <c r="B68" s="86" t="s">
        <v>1206</v>
      </c>
      <c r="C68" s="83" t="s">
        <v>1207</v>
      </c>
      <c r="D68" s="96" t="s">
        <v>133</v>
      </c>
      <c r="E68" s="96" t="s">
        <v>335</v>
      </c>
      <c r="F68" s="96" t="s">
        <v>589</v>
      </c>
      <c r="G68" s="96" t="s">
        <v>387</v>
      </c>
      <c r="H68" s="96" t="s">
        <v>177</v>
      </c>
      <c r="I68" s="93">
        <v>55075.385182999999</v>
      </c>
      <c r="J68" s="95">
        <v>40000</v>
      </c>
      <c r="K68" s="83"/>
      <c r="L68" s="93">
        <v>22030.154073199999</v>
      </c>
      <c r="M68" s="94">
        <v>1.0191792214913092E-2</v>
      </c>
      <c r="N68" s="94">
        <v>2.4123574150305446E-3</v>
      </c>
      <c r="O68" s="94">
        <v>3.5131953228190714E-4</v>
      </c>
    </row>
    <row r="69" spans="2:15">
      <c r="B69" s="86" t="s">
        <v>1208</v>
      </c>
      <c r="C69" s="83" t="s">
        <v>1209</v>
      </c>
      <c r="D69" s="96" t="s">
        <v>133</v>
      </c>
      <c r="E69" s="96" t="s">
        <v>335</v>
      </c>
      <c r="F69" s="96" t="s">
        <v>1210</v>
      </c>
      <c r="G69" s="96" t="s">
        <v>442</v>
      </c>
      <c r="H69" s="96" t="s">
        <v>177</v>
      </c>
      <c r="I69" s="93">
        <v>841130.20200999989</v>
      </c>
      <c r="J69" s="95">
        <v>5103</v>
      </c>
      <c r="K69" s="83"/>
      <c r="L69" s="93">
        <v>42922.874208570298</v>
      </c>
      <c r="M69" s="94">
        <v>1.5134434456784085E-2</v>
      </c>
      <c r="N69" s="94">
        <v>4.7001629460881643E-3</v>
      </c>
      <c r="O69" s="94">
        <v>6.8450016468539628E-4</v>
      </c>
    </row>
    <row r="70" spans="2:15">
      <c r="B70" s="86" t="s">
        <v>1211</v>
      </c>
      <c r="C70" s="83" t="s">
        <v>1212</v>
      </c>
      <c r="D70" s="96" t="s">
        <v>133</v>
      </c>
      <c r="E70" s="96" t="s">
        <v>335</v>
      </c>
      <c r="F70" s="96" t="s">
        <v>1213</v>
      </c>
      <c r="G70" s="96" t="s">
        <v>1199</v>
      </c>
      <c r="H70" s="96" t="s">
        <v>177</v>
      </c>
      <c r="I70" s="93">
        <v>1844921.3698509999</v>
      </c>
      <c r="J70" s="95">
        <v>3895</v>
      </c>
      <c r="K70" s="83"/>
      <c r="L70" s="93">
        <v>71859.687355696457</v>
      </c>
      <c r="M70" s="94">
        <v>2.9911570816440882E-2</v>
      </c>
      <c r="N70" s="94">
        <v>7.8688169432811778E-3</v>
      </c>
      <c r="O70" s="94">
        <v>1.1459616518269898E-3</v>
      </c>
    </row>
    <row r="71" spans="2:15">
      <c r="B71" s="86" t="s">
        <v>1214</v>
      </c>
      <c r="C71" s="83" t="s">
        <v>1215</v>
      </c>
      <c r="D71" s="96" t="s">
        <v>133</v>
      </c>
      <c r="E71" s="96" t="s">
        <v>335</v>
      </c>
      <c r="F71" s="96" t="s">
        <v>1216</v>
      </c>
      <c r="G71" s="96" t="s">
        <v>1178</v>
      </c>
      <c r="H71" s="96" t="s">
        <v>177</v>
      </c>
      <c r="I71" s="93">
        <v>3160015.1116708992</v>
      </c>
      <c r="J71" s="95">
        <v>1972</v>
      </c>
      <c r="K71" s="83"/>
      <c r="L71" s="93">
        <v>62315.498006057525</v>
      </c>
      <c r="M71" s="94">
        <v>2.9350757491323796E-2</v>
      </c>
      <c r="N71" s="94">
        <v>6.823704145996385E-3</v>
      </c>
      <c r="O71" s="94">
        <v>9.9375844311660869E-4</v>
      </c>
    </row>
    <row r="72" spans="2:15">
      <c r="B72" s="86" t="s">
        <v>1217</v>
      </c>
      <c r="C72" s="83" t="s">
        <v>1218</v>
      </c>
      <c r="D72" s="96" t="s">
        <v>133</v>
      </c>
      <c r="E72" s="96" t="s">
        <v>335</v>
      </c>
      <c r="F72" s="96" t="s">
        <v>549</v>
      </c>
      <c r="G72" s="96" t="s">
        <v>442</v>
      </c>
      <c r="H72" s="96" t="s">
        <v>177</v>
      </c>
      <c r="I72" s="93">
        <v>840943.62499699998</v>
      </c>
      <c r="J72" s="95">
        <v>3942</v>
      </c>
      <c r="K72" s="83"/>
      <c r="L72" s="93">
        <v>33149.997697381739</v>
      </c>
      <c r="M72" s="94">
        <v>1.3290942945885434E-2</v>
      </c>
      <c r="N72" s="94">
        <v>3.6300083280311028E-3</v>
      </c>
      <c r="O72" s="94">
        <v>5.2865003338121324E-4</v>
      </c>
    </row>
    <row r="73" spans="2:15">
      <c r="B73" s="86" t="s">
        <v>1219</v>
      </c>
      <c r="C73" s="83" t="s">
        <v>1220</v>
      </c>
      <c r="D73" s="96" t="s">
        <v>133</v>
      </c>
      <c r="E73" s="96" t="s">
        <v>335</v>
      </c>
      <c r="F73" s="96" t="s">
        <v>1221</v>
      </c>
      <c r="G73" s="96" t="s">
        <v>449</v>
      </c>
      <c r="H73" s="96" t="s">
        <v>177</v>
      </c>
      <c r="I73" s="93">
        <v>2206054.7370933397</v>
      </c>
      <c r="J73" s="95">
        <v>2143</v>
      </c>
      <c r="K73" s="83"/>
      <c r="L73" s="93">
        <v>47275.753012589004</v>
      </c>
      <c r="M73" s="94">
        <v>2.2501682735199757E-2</v>
      </c>
      <c r="N73" s="94">
        <v>5.1768141499205543E-3</v>
      </c>
      <c r="O73" s="94">
        <v>7.5391644477251719E-4</v>
      </c>
    </row>
    <row r="74" spans="2:15">
      <c r="B74" s="86" t="s">
        <v>1222</v>
      </c>
      <c r="C74" s="83" t="s">
        <v>1223</v>
      </c>
      <c r="D74" s="96" t="s">
        <v>133</v>
      </c>
      <c r="E74" s="96" t="s">
        <v>335</v>
      </c>
      <c r="F74" s="96" t="s">
        <v>1224</v>
      </c>
      <c r="G74" s="96" t="s">
        <v>205</v>
      </c>
      <c r="H74" s="96" t="s">
        <v>177</v>
      </c>
      <c r="I74" s="93">
        <v>373827.07082700002</v>
      </c>
      <c r="J74" s="95">
        <v>3548</v>
      </c>
      <c r="K74" s="83"/>
      <c r="L74" s="93">
        <v>13263.38447294196</v>
      </c>
      <c r="M74" s="94">
        <v>7.5128383426817658E-3</v>
      </c>
      <c r="N74" s="94">
        <v>1.4523740403897653E-3</v>
      </c>
      <c r="O74" s="94">
        <v>2.1151400094734945E-4</v>
      </c>
    </row>
    <row r="75" spans="2:15">
      <c r="B75" s="86" t="s">
        <v>1225</v>
      </c>
      <c r="C75" s="83" t="s">
        <v>1226</v>
      </c>
      <c r="D75" s="96" t="s">
        <v>133</v>
      </c>
      <c r="E75" s="96" t="s">
        <v>335</v>
      </c>
      <c r="F75" s="96" t="s">
        <v>1227</v>
      </c>
      <c r="G75" s="96" t="s">
        <v>164</v>
      </c>
      <c r="H75" s="96" t="s">
        <v>177</v>
      </c>
      <c r="I75" s="93">
        <v>279702.38671899994</v>
      </c>
      <c r="J75" s="95">
        <v>9851</v>
      </c>
      <c r="K75" s="83"/>
      <c r="L75" s="93">
        <v>27553.482115688686</v>
      </c>
      <c r="M75" s="94">
        <v>2.5675204070600421E-2</v>
      </c>
      <c r="N75" s="94">
        <v>3.0171757614965307E-3</v>
      </c>
      <c r="O75" s="94">
        <v>4.3940121423833325E-4</v>
      </c>
    </row>
    <row r="76" spans="2:15">
      <c r="B76" s="86" t="s">
        <v>1228</v>
      </c>
      <c r="C76" s="83" t="s">
        <v>1229</v>
      </c>
      <c r="D76" s="96" t="s">
        <v>133</v>
      </c>
      <c r="E76" s="96" t="s">
        <v>335</v>
      </c>
      <c r="F76" s="96" t="s">
        <v>1230</v>
      </c>
      <c r="G76" s="96" t="s">
        <v>486</v>
      </c>
      <c r="H76" s="96" t="s">
        <v>177</v>
      </c>
      <c r="I76" s="93">
        <v>184822.60297199999</v>
      </c>
      <c r="J76" s="95">
        <v>15550</v>
      </c>
      <c r="K76" s="83"/>
      <c r="L76" s="93">
        <v>28739.914762145996</v>
      </c>
      <c r="M76" s="94">
        <v>1.9357297240299099E-2</v>
      </c>
      <c r="N76" s="94">
        <v>3.147093127603261E-3</v>
      </c>
      <c r="O76" s="94">
        <v>4.58321506899583E-4</v>
      </c>
    </row>
    <row r="77" spans="2:15">
      <c r="B77" s="86" t="s">
        <v>1231</v>
      </c>
      <c r="C77" s="83" t="s">
        <v>1232</v>
      </c>
      <c r="D77" s="96" t="s">
        <v>133</v>
      </c>
      <c r="E77" s="96" t="s">
        <v>335</v>
      </c>
      <c r="F77" s="96" t="s">
        <v>1233</v>
      </c>
      <c r="G77" s="96" t="s">
        <v>1161</v>
      </c>
      <c r="H77" s="96" t="s">
        <v>177</v>
      </c>
      <c r="I77" s="93">
        <v>44092.739333999998</v>
      </c>
      <c r="J77" s="95">
        <v>31850</v>
      </c>
      <c r="K77" s="83"/>
      <c r="L77" s="93">
        <v>14043.537477878999</v>
      </c>
      <c r="M77" s="94">
        <v>1.8714266453546385E-2</v>
      </c>
      <c r="N77" s="94">
        <v>1.5378027614084584E-3</v>
      </c>
      <c r="O77" s="94">
        <v>2.2395526612834204E-4</v>
      </c>
    </row>
    <row r="78" spans="2:15">
      <c r="B78" s="86" t="s">
        <v>1234</v>
      </c>
      <c r="C78" s="83" t="s">
        <v>1235</v>
      </c>
      <c r="D78" s="96" t="s">
        <v>133</v>
      </c>
      <c r="E78" s="96" t="s">
        <v>335</v>
      </c>
      <c r="F78" s="96" t="s">
        <v>1236</v>
      </c>
      <c r="G78" s="96" t="s">
        <v>1237</v>
      </c>
      <c r="H78" s="96" t="s">
        <v>177</v>
      </c>
      <c r="I78" s="93">
        <v>494764.14159899997</v>
      </c>
      <c r="J78" s="95">
        <v>1883</v>
      </c>
      <c r="K78" s="83"/>
      <c r="L78" s="93">
        <v>9316.4087863091681</v>
      </c>
      <c r="M78" s="94">
        <v>1.2286926425826943E-2</v>
      </c>
      <c r="N78" s="94">
        <v>1.0201702513033806E-3</v>
      </c>
      <c r="O78" s="94">
        <v>1.4857074383037945E-4</v>
      </c>
    </row>
    <row r="79" spans="2:15">
      <c r="B79" s="86" t="s">
        <v>1238</v>
      </c>
      <c r="C79" s="83" t="s">
        <v>1239</v>
      </c>
      <c r="D79" s="96" t="s">
        <v>133</v>
      </c>
      <c r="E79" s="96" t="s">
        <v>335</v>
      </c>
      <c r="F79" s="96" t="s">
        <v>1240</v>
      </c>
      <c r="G79" s="96" t="s">
        <v>756</v>
      </c>
      <c r="H79" s="96" t="s">
        <v>177</v>
      </c>
      <c r="I79" s="93">
        <v>335791.73493599996</v>
      </c>
      <c r="J79" s="95">
        <v>9550</v>
      </c>
      <c r="K79" s="83"/>
      <c r="L79" s="93">
        <v>32068.110686387998</v>
      </c>
      <c r="M79" s="94">
        <v>2.6697740187861942E-2</v>
      </c>
      <c r="N79" s="94">
        <v>3.511538972595638E-3</v>
      </c>
      <c r="O79" s="94">
        <v>5.1139695210809712E-4</v>
      </c>
    </row>
    <row r="80" spans="2:15">
      <c r="B80" s="86" t="s">
        <v>1241</v>
      </c>
      <c r="C80" s="83" t="s">
        <v>1242</v>
      </c>
      <c r="D80" s="96" t="s">
        <v>133</v>
      </c>
      <c r="E80" s="96" t="s">
        <v>335</v>
      </c>
      <c r="F80" s="96" t="s">
        <v>476</v>
      </c>
      <c r="G80" s="96" t="s">
        <v>387</v>
      </c>
      <c r="H80" s="96" t="s">
        <v>177</v>
      </c>
      <c r="I80" s="93">
        <v>2907493.0883739996</v>
      </c>
      <c r="J80" s="95">
        <v>1450</v>
      </c>
      <c r="K80" s="83"/>
      <c r="L80" s="93">
        <v>42158.649781422995</v>
      </c>
      <c r="M80" s="94">
        <v>1.6870108992732918E-2</v>
      </c>
      <c r="N80" s="94">
        <v>4.6164784444977279E-3</v>
      </c>
      <c r="O80" s="94">
        <v>6.7231291590757602E-4</v>
      </c>
    </row>
    <row r="81" spans="2:15">
      <c r="B81" s="86" t="s">
        <v>1243</v>
      </c>
      <c r="C81" s="83" t="s">
        <v>1244</v>
      </c>
      <c r="D81" s="96" t="s">
        <v>133</v>
      </c>
      <c r="E81" s="96" t="s">
        <v>335</v>
      </c>
      <c r="F81" s="96" t="s">
        <v>1245</v>
      </c>
      <c r="G81" s="96" t="s">
        <v>164</v>
      </c>
      <c r="H81" s="96" t="s">
        <v>177</v>
      </c>
      <c r="I81" s="93">
        <v>113714.29363</v>
      </c>
      <c r="J81" s="95">
        <v>17740</v>
      </c>
      <c r="K81" s="83"/>
      <c r="L81" s="93">
        <v>20172.915689961999</v>
      </c>
      <c r="M81" s="94">
        <v>8.370390064881876E-3</v>
      </c>
      <c r="N81" s="94">
        <v>2.2089851294624691E-3</v>
      </c>
      <c r="O81" s="94">
        <v>3.2170175848118116E-4</v>
      </c>
    </row>
    <row r="82" spans="2:15">
      <c r="B82" s="86" t="s">
        <v>1246</v>
      </c>
      <c r="C82" s="83" t="s">
        <v>1247</v>
      </c>
      <c r="D82" s="96" t="s">
        <v>133</v>
      </c>
      <c r="E82" s="96" t="s">
        <v>335</v>
      </c>
      <c r="F82" s="96" t="s">
        <v>1248</v>
      </c>
      <c r="G82" s="96" t="s">
        <v>449</v>
      </c>
      <c r="H82" s="96" t="s">
        <v>177</v>
      </c>
      <c r="I82" s="93">
        <v>20068768.723663587</v>
      </c>
      <c r="J82" s="95">
        <v>227.5</v>
      </c>
      <c r="K82" s="83"/>
      <c r="L82" s="93">
        <v>45656.448830949383</v>
      </c>
      <c r="M82" s="94">
        <v>1.9214024651851472E-2</v>
      </c>
      <c r="N82" s="94">
        <v>4.9994962593243909E-3</v>
      </c>
      <c r="O82" s="94">
        <v>7.2809305807147566E-4</v>
      </c>
    </row>
    <row r="83" spans="2:15">
      <c r="B83" s="86" t="s">
        <v>1249</v>
      </c>
      <c r="C83" s="83" t="s">
        <v>1250</v>
      </c>
      <c r="D83" s="96" t="s">
        <v>133</v>
      </c>
      <c r="E83" s="96" t="s">
        <v>335</v>
      </c>
      <c r="F83" s="96" t="s">
        <v>651</v>
      </c>
      <c r="G83" s="96" t="s">
        <v>387</v>
      </c>
      <c r="H83" s="96" t="s">
        <v>177</v>
      </c>
      <c r="I83" s="93">
        <v>9253591.7347509991</v>
      </c>
      <c r="J83" s="95">
        <v>645.29999999999995</v>
      </c>
      <c r="K83" s="83"/>
      <c r="L83" s="93">
        <v>59713.427463371365</v>
      </c>
      <c r="M83" s="94">
        <v>2.2733383418797371E-2</v>
      </c>
      <c r="N83" s="94">
        <v>6.5387708610441147E-3</v>
      </c>
      <c r="O83" s="94">
        <v>9.5226267313771793E-4</v>
      </c>
    </row>
    <row r="84" spans="2:15">
      <c r="B84" s="86" t="s">
        <v>1251</v>
      </c>
      <c r="C84" s="83" t="s">
        <v>1252</v>
      </c>
      <c r="D84" s="96" t="s">
        <v>133</v>
      </c>
      <c r="E84" s="96" t="s">
        <v>335</v>
      </c>
      <c r="F84" s="96" t="s">
        <v>829</v>
      </c>
      <c r="G84" s="96" t="s">
        <v>387</v>
      </c>
      <c r="H84" s="96" t="s">
        <v>177</v>
      </c>
      <c r="I84" s="93">
        <v>3795722.7524719997</v>
      </c>
      <c r="J84" s="95">
        <v>1065</v>
      </c>
      <c r="K84" s="83"/>
      <c r="L84" s="93">
        <v>40424.4473138268</v>
      </c>
      <c r="M84" s="94">
        <v>1.0823875093874603E-2</v>
      </c>
      <c r="N84" s="94">
        <v>4.4265789018994644E-3</v>
      </c>
      <c r="O84" s="94">
        <v>6.4465722190863131E-4</v>
      </c>
    </row>
    <row r="85" spans="2:15">
      <c r="B85" s="82"/>
      <c r="C85" s="83"/>
      <c r="D85" s="83"/>
      <c r="E85" s="83"/>
      <c r="F85" s="83"/>
      <c r="G85" s="83"/>
      <c r="H85" s="83"/>
      <c r="I85" s="93"/>
      <c r="J85" s="95"/>
      <c r="K85" s="83"/>
      <c r="L85" s="83"/>
      <c r="M85" s="83"/>
      <c r="N85" s="94"/>
      <c r="O85" s="83"/>
    </row>
    <row r="86" spans="2:15">
      <c r="B86" s="101" t="s">
        <v>31</v>
      </c>
      <c r="C86" s="81"/>
      <c r="D86" s="81"/>
      <c r="E86" s="81"/>
      <c r="F86" s="81"/>
      <c r="G86" s="81"/>
      <c r="H86" s="81"/>
      <c r="I86" s="90"/>
      <c r="J86" s="92"/>
      <c r="K86" s="81"/>
      <c r="L86" s="90">
        <v>375312.2873159697</v>
      </c>
      <c r="M86" s="81"/>
      <c r="N86" s="91">
        <v>4.1097641725537024E-2</v>
      </c>
      <c r="O86" s="91">
        <v>5.9851845248736673E-3</v>
      </c>
    </row>
    <row r="87" spans="2:15">
      <c r="B87" s="86" t="s">
        <v>1253</v>
      </c>
      <c r="C87" s="83" t="s">
        <v>1254</v>
      </c>
      <c r="D87" s="96" t="s">
        <v>133</v>
      </c>
      <c r="E87" s="96" t="s">
        <v>335</v>
      </c>
      <c r="F87" s="96" t="s">
        <v>1255</v>
      </c>
      <c r="G87" s="96" t="s">
        <v>1237</v>
      </c>
      <c r="H87" s="96" t="s">
        <v>177</v>
      </c>
      <c r="I87" s="93">
        <v>786557.89097199996</v>
      </c>
      <c r="J87" s="95">
        <v>1047</v>
      </c>
      <c r="K87" s="83"/>
      <c r="L87" s="93">
        <v>8235.2611184768411</v>
      </c>
      <c r="M87" s="94">
        <v>3.0540841047690021E-2</v>
      </c>
      <c r="N87" s="94">
        <v>9.0178185580817611E-4</v>
      </c>
      <c r="O87" s="94">
        <v>1.3132945301922734E-4</v>
      </c>
    </row>
    <row r="88" spans="2:15">
      <c r="B88" s="86" t="s">
        <v>1256</v>
      </c>
      <c r="C88" s="83" t="s">
        <v>1257</v>
      </c>
      <c r="D88" s="96" t="s">
        <v>133</v>
      </c>
      <c r="E88" s="96" t="s">
        <v>335</v>
      </c>
      <c r="F88" s="96" t="s">
        <v>1258</v>
      </c>
      <c r="G88" s="96" t="s">
        <v>1178</v>
      </c>
      <c r="H88" s="96" t="s">
        <v>177</v>
      </c>
      <c r="I88" s="93">
        <v>336605.44515499996</v>
      </c>
      <c r="J88" s="95">
        <v>2880</v>
      </c>
      <c r="K88" s="83"/>
      <c r="L88" s="93">
        <v>9694.2368204640006</v>
      </c>
      <c r="M88" s="94">
        <v>6.407898704962918E-2</v>
      </c>
      <c r="N88" s="94">
        <v>1.0615433736506559E-3</v>
      </c>
      <c r="O88" s="94">
        <v>1.5459604750284655E-4</v>
      </c>
    </row>
    <row r="89" spans="2:15">
      <c r="B89" s="86" t="s">
        <v>1259</v>
      </c>
      <c r="C89" s="83" t="s">
        <v>1260</v>
      </c>
      <c r="D89" s="96" t="s">
        <v>133</v>
      </c>
      <c r="E89" s="96" t="s">
        <v>335</v>
      </c>
      <c r="F89" s="96" t="s">
        <v>1261</v>
      </c>
      <c r="G89" s="96" t="s">
        <v>164</v>
      </c>
      <c r="H89" s="96" t="s">
        <v>177</v>
      </c>
      <c r="I89" s="93">
        <v>1605089.8070199999</v>
      </c>
      <c r="J89" s="95">
        <v>529</v>
      </c>
      <c r="K89" s="83"/>
      <c r="L89" s="93">
        <v>8490.925079135799</v>
      </c>
      <c r="M89" s="94">
        <v>2.9192553805777618E-2</v>
      </c>
      <c r="N89" s="94">
        <v>9.2977770409876986E-4</v>
      </c>
      <c r="O89" s="94">
        <v>1.354065803412424E-4</v>
      </c>
    </row>
    <row r="90" spans="2:15">
      <c r="B90" s="86" t="s">
        <v>1262</v>
      </c>
      <c r="C90" s="83" t="s">
        <v>1263</v>
      </c>
      <c r="D90" s="96" t="s">
        <v>133</v>
      </c>
      <c r="E90" s="96" t="s">
        <v>335</v>
      </c>
      <c r="F90" s="96" t="s">
        <v>1264</v>
      </c>
      <c r="G90" s="96" t="s">
        <v>710</v>
      </c>
      <c r="H90" s="96" t="s">
        <v>177</v>
      </c>
      <c r="I90" s="93">
        <v>47836.978553000001</v>
      </c>
      <c r="J90" s="95">
        <v>963.9</v>
      </c>
      <c r="K90" s="83"/>
      <c r="L90" s="93">
        <v>461.10063724920997</v>
      </c>
      <c r="M90" s="94">
        <v>2.965863112494221E-3</v>
      </c>
      <c r="N90" s="94">
        <v>5.0491682339009068E-5</v>
      </c>
      <c r="O90" s="94">
        <v>7.3532695084665528E-6</v>
      </c>
    </row>
    <row r="91" spans="2:15">
      <c r="B91" s="86" t="s">
        <v>1265</v>
      </c>
      <c r="C91" s="83" t="s">
        <v>1266</v>
      </c>
      <c r="D91" s="96" t="s">
        <v>133</v>
      </c>
      <c r="E91" s="96" t="s">
        <v>335</v>
      </c>
      <c r="F91" s="96" t="s">
        <v>1267</v>
      </c>
      <c r="G91" s="96" t="s">
        <v>659</v>
      </c>
      <c r="H91" s="96" t="s">
        <v>177</v>
      </c>
      <c r="I91" s="93">
        <v>650458.26315399993</v>
      </c>
      <c r="J91" s="95">
        <v>2035</v>
      </c>
      <c r="K91" s="83"/>
      <c r="L91" s="93">
        <v>13236.8256551839</v>
      </c>
      <c r="M91" s="94">
        <v>4.8999669383855721E-2</v>
      </c>
      <c r="N91" s="94">
        <v>1.4494657828832487E-3</v>
      </c>
      <c r="O91" s="94">
        <v>2.1109046185626006E-4</v>
      </c>
    </row>
    <row r="92" spans="2:15">
      <c r="B92" s="86" t="s">
        <v>1268</v>
      </c>
      <c r="C92" s="83" t="s">
        <v>1269</v>
      </c>
      <c r="D92" s="96" t="s">
        <v>133</v>
      </c>
      <c r="E92" s="96" t="s">
        <v>335</v>
      </c>
      <c r="F92" s="96" t="s">
        <v>1270</v>
      </c>
      <c r="G92" s="96" t="s">
        <v>1112</v>
      </c>
      <c r="H92" s="96" t="s">
        <v>177</v>
      </c>
      <c r="I92" s="93">
        <v>1.6606330999999996</v>
      </c>
      <c r="J92" s="95">
        <v>76</v>
      </c>
      <c r="K92" s="83"/>
      <c r="L92" s="93">
        <v>1.2601274699999998E-3</v>
      </c>
      <c r="M92" s="94">
        <v>1.6359265841991946E-8</v>
      </c>
      <c r="N92" s="94">
        <v>1.3798713508936532E-10</v>
      </c>
      <c r="O92" s="94">
        <v>2.009551961847343E-11</v>
      </c>
    </row>
    <row r="93" spans="2:15">
      <c r="B93" s="86" t="s">
        <v>1271</v>
      </c>
      <c r="C93" s="83" t="s">
        <v>1272</v>
      </c>
      <c r="D93" s="96" t="s">
        <v>133</v>
      </c>
      <c r="E93" s="96" t="s">
        <v>335</v>
      </c>
      <c r="F93" s="96" t="s">
        <v>1273</v>
      </c>
      <c r="G93" s="96" t="s">
        <v>164</v>
      </c>
      <c r="H93" s="96" t="s">
        <v>177</v>
      </c>
      <c r="I93" s="93">
        <v>4579.4399839999996</v>
      </c>
      <c r="J93" s="95">
        <v>4406</v>
      </c>
      <c r="K93" s="83"/>
      <c r="L93" s="93">
        <v>201.77012569504001</v>
      </c>
      <c r="M93" s="94">
        <v>4.5634678465371196E-4</v>
      </c>
      <c r="N93" s="94">
        <v>2.2094337481016669E-5</v>
      </c>
      <c r="O93" s="94">
        <v>3.2176709228682451E-6</v>
      </c>
    </row>
    <row r="94" spans="2:15">
      <c r="B94" s="86" t="s">
        <v>1274</v>
      </c>
      <c r="C94" s="83" t="s">
        <v>1275</v>
      </c>
      <c r="D94" s="96" t="s">
        <v>133</v>
      </c>
      <c r="E94" s="96" t="s">
        <v>335</v>
      </c>
      <c r="F94" s="96" t="s">
        <v>1276</v>
      </c>
      <c r="G94" s="96" t="s">
        <v>1237</v>
      </c>
      <c r="H94" s="96" t="s">
        <v>177</v>
      </c>
      <c r="I94" s="93">
        <v>15051.196943999999</v>
      </c>
      <c r="J94" s="95">
        <v>1567</v>
      </c>
      <c r="K94" s="83"/>
      <c r="L94" s="93">
        <v>235.85225611247998</v>
      </c>
      <c r="M94" s="94">
        <v>4.529947143783956E-4</v>
      </c>
      <c r="N94" s="94">
        <v>2.5826416692054467E-5</v>
      </c>
      <c r="O94" s="94">
        <v>3.7611858741318939E-6</v>
      </c>
    </row>
    <row r="95" spans="2:15">
      <c r="B95" s="86" t="s">
        <v>1277</v>
      </c>
      <c r="C95" s="83" t="s">
        <v>1278</v>
      </c>
      <c r="D95" s="96" t="s">
        <v>133</v>
      </c>
      <c r="E95" s="96" t="s">
        <v>335</v>
      </c>
      <c r="F95" s="96" t="s">
        <v>1279</v>
      </c>
      <c r="G95" s="96" t="s">
        <v>710</v>
      </c>
      <c r="H95" s="96" t="s">
        <v>177</v>
      </c>
      <c r="I95" s="93">
        <v>807694.81980599998</v>
      </c>
      <c r="J95" s="95">
        <v>741.8</v>
      </c>
      <c r="K95" s="83"/>
      <c r="L95" s="93">
        <v>5991.480177228279</v>
      </c>
      <c r="M95" s="94">
        <v>1.4858917378002575E-2</v>
      </c>
      <c r="N95" s="94">
        <v>6.5608218555893638E-4</v>
      </c>
      <c r="O95" s="94">
        <v>9.5547403188651667E-5</v>
      </c>
    </row>
    <row r="96" spans="2:15">
      <c r="B96" s="86" t="s">
        <v>1280</v>
      </c>
      <c r="C96" s="83" t="s">
        <v>1281</v>
      </c>
      <c r="D96" s="96" t="s">
        <v>133</v>
      </c>
      <c r="E96" s="96" t="s">
        <v>335</v>
      </c>
      <c r="F96" s="96" t="s">
        <v>1282</v>
      </c>
      <c r="G96" s="96" t="s">
        <v>1112</v>
      </c>
      <c r="H96" s="96" t="s">
        <v>177</v>
      </c>
      <c r="I96" s="93">
        <v>9710607.2438794989</v>
      </c>
      <c r="J96" s="95">
        <v>111.9</v>
      </c>
      <c r="K96" s="83"/>
      <c r="L96" s="93">
        <v>10866.169502482209</v>
      </c>
      <c r="M96" s="94">
        <v>3.3867544844083955E-2</v>
      </c>
      <c r="N96" s="94">
        <v>1.1898729570929472E-3</v>
      </c>
      <c r="O96" s="94">
        <v>1.7328510616056083E-4</v>
      </c>
    </row>
    <row r="97" spans="2:15">
      <c r="B97" s="86" t="s">
        <v>1283</v>
      </c>
      <c r="C97" s="83" t="s">
        <v>1284</v>
      </c>
      <c r="D97" s="96" t="s">
        <v>133</v>
      </c>
      <c r="E97" s="96" t="s">
        <v>335</v>
      </c>
      <c r="F97" s="96" t="s">
        <v>1285</v>
      </c>
      <c r="G97" s="96" t="s">
        <v>1174</v>
      </c>
      <c r="H97" s="96" t="s">
        <v>177</v>
      </c>
      <c r="I97" s="93">
        <v>1004834.4361649998</v>
      </c>
      <c r="J97" s="95">
        <v>231.2</v>
      </c>
      <c r="K97" s="83"/>
      <c r="L97" s="93">
        <v>2323.17721641348</v>
      </c>
      <c r="M97" s="94">
        <v>5.2054962736233772E-2</v>
      </c>
      <c r="N97" s="94">
        <v>2.5439376255941996E-4</v>
      </c>
      <c r="O97" s="94">
        <v>3.7048199044202712E-5</v>
      </c>
    </row>
    <row r="98" spans="2:15">
      <c r="B98" s="86" t="s">
        <v>1286</v>
      </c>
      <c r="C98" s="83" t="s">
        <v>1287</v>
      </c>
      <c r="D98" s="96" t="s">
        <v>133</v>
      </c>
      <c r="E98" s="96" t="s">
        <v>335</v>
      </c>
      <c r="F98" s="96" t="s">
        <v>1288</v>
      </c>
      <c r="G98" s="96" t="s">
        <v>202</v>
      </c>
      <c r="H98" s="96" t="s">
        <v>177</v>
      </c>
      <c r="I98" s="93">
        <v>753861.00207599998</v>
      </c>
      <c r="J98" s="95">
        <v>1519</v>
      </c>
      <c r="K98" s="83"/>
      <c r="L98" s="93">
        <v>11451.148621534439</v>
      </c>
      <c r="M98" s="94">
        <v>2.5345175749796587E-2</v>
      </c>
      <c r="N98" s="94">
        <v>1.2539296455207601E-3</v>
      </c>
      <c r="O98" s="94">
        <v>1.826138920518099E-4</v>
      </c>
    </row>
    <row r="99" spans="2:15">
      <c r="B99" s="86" t="s">
        <v>1289</v>
      </c>
      <c r="C99" s="83" t="s">
        <v>1290</v>
      </c>
      <c r="D99" s="96" t="s">
        <v>133</v>
      </c>
      <c r="E99" s="96" t="s">
        <v>335</v>
      </c>
      <c r="F99" s="96" t="s">
        <v>1291</v>
      </c>
      <c r="G99" s="96" t="s">
        <v>564</v>
      </c>
      <c r="H99" s="96" t="s">
        <v>177</v>
      </c>
      <c r="I99" s="93">
        <v>508152.75175699993</v>
      </c>
      <c r="J99" s="95">
        <v>2437</v>
      </c>
      <c r="K99" s="83"/>
      <c r="L99" s="93">
        <v>12383.68256031809</v>
      </c>
      <c r="M99" s="94">
        <v>1.815234886718025E-2</v>
      </c>
      <c r="N99" s="94">
        <v>1.3560444629894702E-3</v>
      </c>
      <c r="O99" s="94">
        <v>1.9748520825422486E-4</v>
      </c>
    </row>
    <row r="100" spans="2:15">
      <c r="B100" s="86" t="s">
        <v>1292</v>
      </c>
      <c r="C100" s="83" t="s">
        <v>1293</v>
      </c>
      <c r="D100" s="96" t="s">
        <v>133</v>
      </c>
      <c r="E100" s="96" t="s">
        <v>335</v>
      </c>
      <c r="F100" s="96" t="s">
        <v>1294</v>
      </c>
      <c r="G100" s="96" t="s">
        <v>659</v>
      </c>
      <c r="H100" s="96" t="s">
        <v>177</v>
      </c>
      <c r="I100" s="93">
        <v>351929.18129599997</v>
      </c>
      <c r="J100" s="95">
        <v>2175</v>
      </c>
      <c r="K100" s="83"/>
      <c r="L100" s="93">
        <v>7654.4596931879996</v>
      </c>
      <c r="M100" s="94">
        <v>5.2902509210346317E-2</v>
      </c>
      <c r="N100" s="94">
        <v>8.3818263538055745E-4</v>
      </c>
      <c r="O100" s="94">
        <v>1.2206728969512392E-4</v>
      </c>
    </row>
    <row r="101" spans="2:15">
      <c r="B101" s="86" t="s">
        <v>1295</v>
      </c>
      <c r="C101" s="83" t="s">
        <v>1296</v>
      </c>
      <c r="D101" s="96" t="s">
        <v>133</v>
      </c>
      <c r="E101" s="96" t="s">
        <v>335</v>
      </c>
      <c r="F101" s="96" t="s">
        <v>1297</v>
      </c>
      <c r="G101" s="96" t="s">
        <v>1161</v>
      </c>
      <c r="H101" s="96" t="s">
        <v>177</v>
      </c>
      <c r="I101" s="93">
        <v>57951.210974999995</v>
      </c>
      <c r="J101" s="95">
        <v>460.1</v>
      </c>
      <c r="K101" s="83"/>
      <c r="L101" s="93">
        <v>266.63352658018999</v>
      </c>
      <c r="M101" s="94">
        <v>3.6656382204536438E-2</v>
      </c>
      <c r="N101" s="94">
        <v>2.9197043416230391E-5</v>
      </c>
      <c r="O101" s="94">
        <v>4.2520613127614502E-6</v>
      </c>
    </row>
    <row r="102" spans="2:15">
      <c r="B102" s="86" t="s">
        <v>1298</v>
      </c>
      <c r="C102" s="83" t="s">
        <v>1299</v>
      </c>
      <c r="D102" s="96" t="s">
        <v>133</v>
      </c>
      <c r="E102" s="96" t="s">
        <v>335</v>
      </c>
      <c r="F102" s="96" t="s">
        <v>1300</v>
      </c>
      <c r="G102" s="96" t="s">
        <v>1112</v>
      </c>
      <c r="H102" s="96" t="s">
        <v>177</v>
      </c>
      <c r="I102" s="93">
        <v>604416.35083465988</v>
      </c>
      <c r="J102" s="95">
        <v>1326</v>
      </c>
      <c r="K102" s="83"/>
      <c r="L102" s="93">
        <v>8014.5607913585181</v>
      </c>
      <c r="M102" s="94">
        <v>2.3644580973522459E-2</v>
      </c>
      <c r="N102" s="94">
        <v>8.7761461354311917E-4</v>
      </c>
      <c r="O102" s="94">
        <v>1.2780989816545547E-4</v>
      </c>
    </row>
    <row r="103" spans="2:15">
      <c r="B103" s="86" t="s">
        <v>1301</v>
      </c>
      <c r="C103" s="83" t="s">
        <v>1302</v>
      </c>
      <c r="D103" s="96" t="s">
        <v>133</v>
      </c>
      <c r="E103" s="96" t="s">
        <v>335</v>
      </c>
      <c r="F103" s="96" t="s">
        <v>1303</v>
      </c>
      <c r="G103" s="96" t="s">
        <v>200</v>
      </c>
      <c r="H103" s="96" t="s">
        <v>177</v>
      </c>
      <c r="I103" s="93">
        <v>428509.76512399991</v>
      </c>
      <c r="J103" s="95">
        <v>838.6</v>
      </c>
      <c r="K103" s="83"/>
      <c r="L103" s="93">
        <v>3593.48289228355</v>
      </c>
      <c r="M103" s="94">
        <v>7.1033011134937415E-2</v>
      </c>
      <c r="N103" s="94">
        <v>3.9349543685358548E-4</v>
      </c>
      <c r="O103" s="94">
        <v>5.7306032667102106E-5</v>
      </c>
    </row>
    <row r="104" spans="2:15">
      <c r="B104" s="86" t="s">
        <v>1304</v>
      </c>
      <c r="C104" s="83" t="s">
        <v>1305</v>
      </c>
      <c r="D104" s="96" t="s">
        <v>133</v>
      </c>
      <c r="E104" s="96" t="s">
        <v>335</v>
      </c>
      <c r="F104" s="96" t="s">
        <v>1306</v>
      </c>
      <c r="G104" s="96" t="s">
        <v>203</v>
      </c>
      <c r="H104" s="96" t="s">
        <v>177</v>
      </c>
      <c r="I104" s="93">
        <v>603269.90835299995</v>
      </c>
      <c r="J104" s="95">
        <v>1315</v>
      </c>
      <c r="K104" s="83"/>
      <c r="L104" s="93">
        <v>7932.9992948419494</v>
      </c>
      <c r="M104" s="94">
        <v>4.6934875164976568E-2</v>
      </c>
      <c r="N104" s="94">
        <v>8.6868342403582076E-4</v>
      </c>
      <c r="O104" s="94">
        <v>1.2650921970840958E-4</v>
      </c>
    </row>
    <row r="105" spans="2:15">
      <c r="B105" s="86" t="s">
        <v>1307</v>
      </c>
      <c r="C105" s="83" t="s">
        <v>1308</v>
      </c>
      <c r="D105" s="96" t="s">
        <v>133</v>
      </c>
      <c r="E105" s="96" t="s">
        <v>335</v>
      </c>
      <c r="F105" s="96" t="s">
        <v>1309</v>
      </c>
      <c r="G105" s="96" t="s">
        <v>486</v>
      </c>
      <c r="H105" s="96" t="s">
        <v>177</v>
      </c>
      <c r="I105" s="93">
        <v>1298016.9925363897</v>
      </c>
      <c r="J105" s="95">
        <v>721.9</v>
      </c>
      <c r="K105" s="83"/>
      <c r="L105" s="93">
        <v>9370.3846467797994</v>
      </c>
      <c r="M105" s="94">
        <v>3.7918413628166552E-2</v>
      </c>
      <c r="N105" s="94">
        <v>1.0260807441127516E-3</v>
      </c>
      <c r="O105" s="94">
        <v>1.4943150830765215E-4</v>
      </c>
    </row>
    <row r="106" spans="2:15">
      <c r="B106" s="86" t="s">
        <v>1310</v>
      </c>
      <c r="C106" s="83" t="s">
        <v>1311</v>
      </c>
      <c r="D106" s="96" t="s">
        <v>133</v>
      </c>
      <c r="E106" s="96" t="s">
        <v>335</v>
      </c>
      <c r="F106" s="96" t="s">
        <v>1312</v>
      </c>
      <c r="G106" s="96" t="s">
        <v>486</v>
      </c>
      <c r="H106" s="96" t="s">
        <v>177</v>
      </c>
      <c r="I106" s="93">
        <v>929771.86635899986</v>
      </c>
      <c r="J106" s="95">
        <v>2342</v>
      </c>
      <c r="K106" s="83"/>
      <c r="L106" s="93">
        <v>21775.257110127775</v>
      </c>
      <c r="M106" s="94">
        <v>6.1250733714094549E-2</v>
      </c>
      <c r="N106" s="94">
        <v>2.3844455549095079E-3</v>
      </c>
      <c r="O106" s="94">
        <v>3.472546364328331E-4</v>
      </c>
    </row>
    <row r="107" spans="2:15">
      <c r="B107" s="86" t="s">
        <v>1313</v>
      </c>
      <c r="C107" s="83" t="s">
        <v>1314</v>
      </c>
      <c r="D107" s="96" t="s">
        <v>133</v>
      </c>
      <c r="E107" s="96" t="s">
        <v>335</v>
      </c>
      <c r="F107" s="96" t="s">
        <v>1315</v>
      </c>
      <c r="G107" s="96" t="s">
        <v>449</v>
      </c>
      <c r="H107" s="96" t="s">
        <v>177</v>
      </c>
      <c r="I107" s="93">
        <v>472498.95909999998</v>
      </c>
      <c r="J107" s="95">
        <v>1066</v>
      </c>
      <c r="K107" s="83"/>
      <c r="L107" s="93">
        <v>5036.8389040060001</v>
      </c>
      <c r="M107" s="94">
        <v>2.3623766766661666E-2</v>
      </c>
      <c r="N107" s="94">
        <v>5.5154655923058858E-4</v>
      </c>
      <c r="O107" s="94">
        <v>8.032353664232301E-5</v>
      </c>
    </row>
    <row r="108" spans="2:15">
      <c r="B108" s="86" t="s">
        <v>1316</v>
      </c>
      <c r="C108" s="83" t="s">
        <v>1317</v>
      </c>
      <c r="D108" s="96" t="s">
        <v>133</v>
      </c>
      <c r="E108" s="96" t="s">
        <v>335</v>
      </c>
      <c r="F108" s="96" t="s">
        <v>1318</v>
      </c>
      <c r="G108" s="96" t="s">
        <v>756</v>
      </c>
      <c r="H108" s="96" t="s">
        <v>177</v>
      </c>
      <c r="I108" s="93">
        <v>678685.11848199996</v>
      </c>
      <c r="J108" s="95">
        <v>1967</v>
      </c>
      <c r="K108" s="83"/>
      <c r="L108" s="93">
        <v>13349.736280540938</v>
      </c>
      <c r="M108" s="94">
        <v>4.7533603147974363E-2</v>
      </c>
      <c r="N108" s="94">
        <v>1.4618297810382657E-3</v>
      </c>
      <c r="O108" s="94">
        <v>2.1289107150966003E-4</v>
      </c>
    </row>
    <row r="109" spans="2:15">
      <c r="B109" s="86" t="s">
        <v>1319</v>
      </c>
      <c r="C109" s="83" t="s">
        <v>1320</v>
      </c>
      <c r="D109" s="96" t="s">
        <v>133</v>
      </c>
      <c r="E109" s="96" t="s">
        <v>335</v>
      </c>
      <c r="F109" s="96" t="s">
        <v>1321</v>
      </c>
      <c r="G109" s="96" t="s">
        <v>1161</v>
      </c>
      <c r="H109" s="96" t="s">
        <v>177</v>
      </c>
      <c r="I109" s="93">
        <v>506768.56522599998</v>
      </c>
      <c r="J109" s="95">
        <v>1613</v>
      </c>
      <c r="K109" s="83"/>
      <c r="L109" s="93">
        <v>8174.1769570953802</v>
      </c>
      <c r="M109" s="94">
        <v>4.1232542632602412E-2</v>
      </c>
      <c r="N109" s="94">
        <v>8.9509298612710782E-4</v>
      </c>
      <c r="O109" s="94">
        <v>1.3035533096202059E-4</v>
      </c>
    </row>
    <row r="110" spans="2:15">
      <c r="B110" s="86" t="s">
        <v>1322</v>
      </c>
      <c r="C110" s="83" t="s">
        <v>1323</v>
      </c>
      <c r="D110" s="96" t="s">
        <v>133</v>
      </c>
      <c r="E110" s="96" t="s">
        <v>335</v>
      </c>
      <c r="F110" s="96" t="s">
        <v>1324</v>
      </c>
      <c r="G110" s="96" t="s">
        <v>202</v>
      </c>
      <c r="H110" s="96" t="s">
        <v>177</v>
      </c>
      <c r="I110" s="93">
        <v>3186711.5763760894</v>
      </c>
      <c r="J110" s="95">
        <v>330.5</v>
      </c>
      <c r="K110" s="83"/>
      <c r="L110" s="93">
        <v>10532.081762706979</v>
      </c>
      <c r="M110" s="94">
        <v>2.0368791565578415E-2</v>
      </c>
      <c r="N110" s="94">
        <v>1.1532895072614271E-3</v>
      </c>
      <c r="O110" s="94">
        <v>1.6795733822534982E-4</v>
      </c>
    </row>
    <row r="111" spans="2:15">
      <c r="B111" s="86" t="s">
        <v>1325</v>
      </c>
      <c r="C111" s="83" t="s">
        <v>1326</v>
      </c>
      <c r="D111" s="96" t="s">
        <v>133</v>
      </c>
      <c r="E111" s="96" t="s">
        <v>335</v>
      </c>
      <c r="F111" s="96" t="s">
        <v>1327</v>
      </c>
      <c r="G111" s="96" t="s">
        <v>659</v>
      </c>
      <c r="H111" s="96" t="s">
        <v>177</v>
      </c>
      <c r="I111" s="93">
        <v>540066.21256699995</v>
      </c>
      <c r="J111" s="95">
        <v>649.70000000000005</v>
      </c>
      <c r="K111" s="83"/>
      <c r="L111" s="93">
        <v>3508.8101801172702</v>
      </c>
      <c r="M111" s="94">
        <v>4.6861726313780966E-2</v>
      </c>
      <c r="N111" s="94">
        <v>3.8422356138842213E-4</v>
      </c>
      <c r="O111" s="94">
        <v>5.5955738995235064E-5</v>
      </c>
    </row>
    <row r="112" spans="2:15">
      <c r="B112" s="86" t="s">
        <v>1328</v>
      </c>
      <c r="C112" s="83" t="s">
        <v>1329</v>
      </c>
      <c r="D112" s="96" t="s">
        <v>133</v>
      </c>
      <c r="E112" s="96" t="s">
        <v>335</v>
      </c>
      <c r="F112" s="96" t="s">
        <v>1330</v>
      </c>
      <c r="G112" s="96" t="s">
        <v>387</v>
      </c>
      <c r="H112" s="96" t="s">
        <v>177</v>
      </c>
      <c r="I112" s="93">
        <v>359542.69563799998</v>
      </c>
      <c r="J112" s="95">
        <v>14300</v>
      </c>
      <c r="K112" s="83"/>
      <c r="L112" s="93">
        <v>51414.605476233999</v>
      </c>
      <c r="M112" s="94">
        <v>9.8499666767665917E-2</v>
      </c>
      <c r="N112" s="94">
        <v>5.6300289298633604E-3</v>
      </c>
      <c r="O112" s="94">
        <v>8.1991960148581787E-4</v>
      </c>
    </row>
    <row r="113" spans="2:15">
      <c r="B113" s="86" t="s">
        <v>1331</v>
      </c>
      <c r="C113" s="83" t="s">
        <v>1332</v>
      </c>
      <c r="D113" s="96" t="s">
        <v>133</v>
      </c>
      <c r="E113" s="96" t="s">
        <v>335</v>
      </c>
      <c r="F113" s="96" t="s">
        <v>1333</v>
      </c>
      <c r="G113" s="96" t="s">
        <v>164</v>
      </c>
      <c r="H113" s="96" t="s">
        <v>177</v>
      </c>
      <c r="I113" s="93">
        <v>576128.32559799997</v>
      </c>
      <c r="J113" s="95">
        <v>1348</v>
      </c>
      <c r="K113" s="83"/>
      <c r="L113" s="93">
        <v>7766.2098290610393</v>
      </c>
      <c r="M113" s="94">
        <v>4.0023319895023314E-2</v>
      </c>
      <c r="N113" s="94">
        <v>8.5041955701116684E-4</v>
      </c>
      <c r="O113" s="94">
        <v>1.2384939277696827E-4</v>
      </c>
    </row>
    <row r="114" spans="2:15">
      <c r="B114" s="86" t="s">
        <v>1334</v>
      </c>
      <c r="C114" s="83" t="s">
        <v>1335</v>
      </c>
      <c r="D114" s="96" t="s">
        <v>133</v>
      </c>
      <c r="E114" s="96" t="s">
        <v>335</v>
      </c>
      <c r="F114" s="96" t="s">
        <v>1336</v>
      </c>
      <c r="G114" s="96" t="s">
        <v>1237</v>
      </c>
      <c r="H114" s="96" t="s">
        <v>177</v>
      </c>
      <c r="I114" s="93">
        <v>1911264.4436703997</v>
      </c>
      <c r="J114" s="95">
        <v>9.3000000000000007</v>
      </c>
      <c r="K114" s="83"/>
      <c r="L114" s="93">
        <v>177.74759287060999</v>
      </c>
      <c r="M114" s="94">
        <v>9.9656210372214022E-3</v>
      </c>
      <c r="N114" s="94">
        <v>1.9463809569397271E-5</v>
      </c>
      <c r="O114" s="94">
        <v>2.8345785047188691E-6</v>
      </c>
    </row>
    <row r="115" spans="2:15">
      <c r="B115" s="86" t="s">
        <v>1337</v>
      </c>
      <c r="C115" s="83" t="s">
        <v>1338</v>
      </c>
      <c r="D115" s="96" t="s">
        <v>133</v>
      </c>
      <c r="E115" s="96" t="s">
        <v>335</v>
      </c>
      <c r="F115" s="96" t="s">
        <v>1339</v>
      </c>
      <c r="G115" s="96" t="s">
        <v>1112</v>
      </c>
      <c r="H115" s="96" t="s">
        <v>177</v>
      </c>
      <c r="I115" s="93">
        <v>0.62517951999999999</v>
      </c>
      <c r="J115" s="95">
        <v>585</v>
      </c>
      <c r="K115" s="83"/>
      <c r="L115" s="93">
        <v>3.64362439E-3</v>
      </c>
      <c r="M115" s="94">
        <v>3.4497497580350572E-7</v>
      </c>
      <c r="N115" s="94">
        <v>3.9898605727390129E-10</v>
      </c>
      <c r="O115" s="94">
        <v>5.8105649749539459E-11</v>
      </c>
    </row>
    <row r="116" spans="2:15">
      <c r="B116" s="86" t="s">
        <v>1340</v>
      </c>
      <c r="C116" s="83" t="s">
        <v>1341</v>
      </c>
      <c r="D116" s="96" t="s">
        <v>133</v>
      </c>
      <c r="E116" s="96" t="s">
        <v>335</v>
      </c>
      <c r="F116" s="96" t="s">
        <v>1342</v>
      </c>
      <c r="G116" s="96" t="s">
        <v>164</v>
      </c>
      <c r="H116" s="96" t="s">
        <v>177</v>
      </c>
      <c r="I116" s="93">
        <v>1515340.4027089998</v>
      </c>
      <c r="J116" s="95">
        <v>1031</v>
      </c>
      <c r="K116" s="83"/>
      <c r="L116" s="93">
        <v>15623.159551929788</v>
      </c>
      <c r="M116" s="94">
        <v>3.8246751900720508E-2</v>
      </c>
      <c r="N116" s="94">
        <v>1.7107753611742501E-3</v>
      </c>
      <c r="O116" s="94">
        <v>2.4914583385627303E-4</v>
      </c>
    </row>
    <row r="117" spans="2:15">
      <c r="B117" s="86" t="s">
        <v>1343</v>
      </c>
      <c r="C117" s="83" t="s">
        <v>1344</v>
      </c>
      <c r="D117" s="96" t="s">
        <v>133</v>
      </c>
      <c r="E117" s="96" t="s">
        <v>335</v>
      </c>
      <c r="F117" s="96" t="s">
        <v>1345</v>
      </c>
      <c r="G117" s="96" t="s">
        <v>164</v>
      </c>
      <c r="H117" s="96" t="s">
        <v>177</v>
      </c>
      <c r="I117" s="93">
        <v>2978167.679424</v>
      </c>
      <c r="J117" s="95">
        <v>91.2</v>
      </c>
      <c r="K117" s="83"/>
      <c r="L117" s="93">
        <v>2716.08892754206</v>
      </c>
      <c r="M117" s="94">
        <v>1.8807229666861946E-2</v>
      </c>
      <c r="N117" s="94">
        <v>2.974185855653759E-4</v>
      </c>
      <c r="O117" s="94">
        <v>4.33140453076068E-5</v>
      </c>
    </row>
    <row r="118" spans="2:15">
      <c r="B118" s="86" t="s">
        <v>1346</v>
      </c>
      <c r="C118" s="83" t="s">
        <v>1347</v>
      </c>
      <c r="D118" s="96" t="s">
        <v>133</v>
      </c>
      <c r="E118" s="96" t="s">
        <v>335</v>
      </c>
      <c r="F118" s="96" t="s">
        <v>1348</v>
      </c>
      <c r="G118" s="96" t="s">
        <v>164</v>
      </c>
      <c r="H118" s="96" t="s">
        <v>177</v>
      </c>
      <c r="I118" s="93">
        <v>4174422.3161829994</v>
      </c>
      <c r="J118" s="95">
        <v>143.9</v>
      </c>
      <c r="K118" s="83"/>
      <c r="L118" s="93">
        <v>6006.9937139641797</v>
      </c>
      <c r="M118" s="94">
        <v>1.1926920903379998E-2</v>
      </c>
      <c r="N118" s="94">
        <v>6.5778095694536654E-4</v>
      </c>
      <c r="O118" s="94">
        <v>9.5794800844246141E-5</v>
      </c>
    </row>
    <row r="119" spans="2:15">
      <c r="B119" s="86" t="s">
        <v>1349</v>
      </c>
      <c r="C119" s="83" t="s">
        <v>1350</v>
      </c>
      <c r="D119" s="96" t="s">
        <v>133</v>
      </c>
      <c r="E119" s="96" t="s">
        <v>335</v>
      </c>
      <c r="F119" s="96" t="s">
        <v>1351</v>
      </c>
      <c r="G119" s="96" t="s">
        <v>833</v>
      </c>
      <c r="H119" s="96" t="s">
        <v>177</v>
      </c>
      <c r="I119" s="93">
        <v>297833.56964199996</v>
      </c>
      <c r="J119" s="95">
        <v>4412</v>
      </c>
      <c r="K119" s="83"/>
      <c r="L119" s="93">
        <v>13140.417092605037</v>
      </c>
      <c r="M119" s="94">
        <v>2.8282291321676794E-2</v>
      </c>
      <c r="N119" s="94">
        <v>1.4389088022086342E-3</v>
      </c>
      <c r="O119" s="94">
        <v>2.0955301409258871E-4</v>
      </c>
    </row>
    <row r="120" spans="2:15">
      <c r="B120" s="86" t="s">
        <v>1352</v>
      </c>
      <c r="C120" s="83" t="s">
        <v>1353</v>
      </c>
      <c r="D120" s="96" t="s">
        <v>133</v>
      </c>
      <c r="E120" s="96" t="s">
        <v>335</v>
      </c>
      <c r="F120" s="96" t="s">
        <v>1354</v>
      </c>
      <c r="G120" s="96" t="s">
        <v>486</v>
      </c>
      <c r="H120" s="96" t="s">
        <v>177</v>
      </c>
      <c r="I120" s="93">
        <v>0.27351604000000002</v>
      </c>
      <c r="J120" s="95">
        <v>300.60000000000002</v>
      </c>
      <c r="K120" s="83"/>
      <c r="L120" s="93">
        <v>8.2054812E-4</v>
      </c>
      <c r="M120" s="94">
        <v>4.8427446748424876E-8</v>
      </c>
      <c r="N120" s="94">
        <v>8.9852087965168118E-11</v>
      </c>
      <c r="O120" s="94">
        <v>1.3085454635285026E-11</v>
      </c>
    </row>
    <row r="121" spans="2:15">
      <c r="B121" s="86" t="s">
        <v>1355</v>
      </c>
      <c r="C121" s="83" t="s">
        <v>1356</v>
      </c>
      <c r="D121" s="96" t="s">
        <v>133</v>
      </c>
      <c r="E121" s="96" t="s">
        <v>335</v>
      </c>
      <c r="F121" s="96" t="s">
        <v>1357</v>
      </c>
      <c r="G121" s="96" t="s">
        <v>387</v>
      </c>
      <c r="H121" s="96" t="s">
        <v>177</v>
      </c>
      <c r="I121" s="93">
        <v>3422.2033871899998</v>
      </c>
      <c r="J121" s="95">
        <v>210</v>
      </c>
      <c r="K121" s="83"/>
      <c r="L121" s="93">
        <v>7.1866339510000001</v>
      </c>
      <c r="M121" s="94">
        <v>4.9918342517645778E-4</v>
      </c>
      <c r="N121" s="94">
        <v>7.8695453709493078E-7</v>
      </c>
      <c r="O121" s="94">
        <v>1.1460677351403802E-7</v>
      </c>
    </row>
    <row r="122" spans="2:15">
      <c r="B122" s="86" t="s">
        <v>1358</v>
      </c>
      <c r="C122" s="83" t="s">
        <v>1359</v>
      </c>
      <c r="D122" s="96" t="s">
        <v>133</v>
      </c>
      <c r="E122" s="96" t="s">
        <v>335</v>
      </c>
      <c r="F122" s="96" t="s">
        <v>1360</v>
      </c>
      <c r="G122" s="96" t="s">
        <v>486</v>
      </c>
      <c r="H122" s="96" t="s">
        <v>177</v>
      </c>
      <c r="I122" s="93">
        <v>297100.93739199999</v>
      </c>
      <c r="J122" s="95">
        <v>478.5</v>
      </c>
      <c r="K122" s="83"/>
      <c r="L122" s="93">
        <v>1421.6279854207201</v>
      </c>
      <c r="M122" s="94">
        <v>2.2635618613810062E-2</v>
      </c>
      <c r="N122" s="94">
        <v>1.5567184871469487E-4</v>
      </c>
      <c r="O122" s="94">
        <v>2.2671002538491556E-5</v>
      </c>
    </row>
    <row r="123" spans="2:15">
      <c r="B123" s="86" t="s">
        <v>1361</v>
      </c>
      <c r="C123" s="83" t="s">
        <v>1362</v>
      </c>
      <c r="D123" s="96" t="s">
        <v>133</v>
      </c>
      <c r="E123" s="96" t="s">
        <v>335</v>
      </c>
      <c r="F123" s="96" t="s">
        <v>1363</v>
      </c>
      <c r="G123" s="96" t="s">
        <v>486</v>
      </c>
      <c r="H123" s="96" t="s">
        <v>177</v>
      </c>
      <c r="I123" s="93">
        <v>585231.52551499987</v>
      </c>
      <c r="J123" s="95">
        <v>2272</v>
      </c>
      <c r="K123" s="83"/>
      <c r="L123" s="93">
        <v>13296.4602597008</v>
      </c>
      <c r="M123" s="94">
        <v>2.2749094138237301E-2</v>
      </c>
      <c r="N123" s="94">
        <v>1.4559959224329201E-3</v>
      </c>
      <c r="O123" s="94">
        <v>2.1204146752317824E-4</v>
      </c>
    </row>
    <row r="124" spans="2:15">
      <c r="B124" s="86" t="s">
        <v>1364</v>
      </c>
      <c r="C124" s="83" t="s">
        <v>1365</v>
      </c>
      <c r="D124" s="96" t="s">
        <v>133</v>
      </c>
      <c r="E124" s="96" t="s">
        <v>335</v>
      </c>
      <c r="F124" s="96" t="s">
        <v>1366</v>
      </c>
      <c r="G124" s="96" t="s">
        <v>337</v>
      </c>
      <c r="H124" s="96" t="s">
        <v>177</v>
      </c>
      <c r="I124" s="93">
        <v>10799623.567676999</v>
      </c>
      <c r="J124" s="95">
        <v>166.1</v>
      </c>
      <c r="K124" s="83"/>
      <c r="L124" s="93">
        <v>17938.174746888337</v>
      </c>
      <c r="M124" s="94">
        <v>7.5090062667740876E-2</v>
      </c>
      <c r="N124" s="94">
        <v>1.9642753618056771E-3</v>
      </c>
      <c r="O124" s="94">
        <v>2.8606387141588084E-4</v>
      </c>
    </row>
    <row r="125" spans="2:15">
      <c r="B125" s="86" t="s">
        <v>1367</v>
      </c>
      <c r="C125" s="83" t="s">
        <v>1368</v>
      </c>
      <c r="D125" s="96" t="s">
        <v>133</v>
      </c>
      <c r="E125" s="96" t="s">
        <v>335</v>
      </c>
      <c r="F125" s="96" t="s">
        <v>1369</v>
      </c>
      <c r="G125" s="96" t="s">
        <v>418</v>
      </c>
      <c r="H125" s="96" t="s">
        <v>177</v>
      </c>
      <c r="I125" s="93">
        <v>391947.508477</v>
      </c>
      <c r="J125" s="95">
        <v>1914</v>
      </c>
      <c r="K125" s="83"/>
      <c r="L125" s="93">
        <v>7501.8753122497801</v>
      </c>
      <c r="M125" s="94">
        <v>4.4312744308356702E-2</v>
      </c>
      <c r="N125" s="94">
        <v>8.2147426096106384E-4</v>
      </c>
      <c r="O125" s="94">
        <v>1.1963399425984814E-4</v>
      </c>
    </row>
    <row r="126" spans="2:15">
      <c r="B126" s="86" t="s">
        <v>1370</v>
      </c>
      <c r="C126" s="83" t="s">
        <v>1371</v>
      </c>
      <c r="D126" s="96" t="s">
        <v>133</v>
      </c>
      <c r="E126" s="96" t="s">
        <v>335</v>
      </c>
      <c r="F126" s="96" t="s">
        <v>1372</v>
      </c>
      <c r="G126" s="96" t="s">
        <v>200</v>
      </c>
      <c r="H126" s="96" t="s">
        <v>177</v>
      </c>
      <c r="I126" s="93">
        <v>162562.304688</v>
      </c>
      <c r="J126" s="95">
        <v>10670</v>
      </c>
      <c r="K126" s="83"/>
      <c r="L126" s="93">
        <v>17345.397910209598</v>
      </c>
      <c r="M126" s="94">
        <v>3.0496376015585649E-2</v>
      </c>
      <c r="N126" s="94">
        <v>1.8993648036375931E-3</v>
      </c>
      <c r="O126" s="94">
        <v>2.7661073367033661E-4</v>
      </c>
    </row>
    <row r="127" spans="2:15">
      <c r="B127" s="86" t="s">
        <v>1373</v>
      </c>
      <c r="C127" s="83" t="s">
        <v>1374</v>
      </c>
      <c r="D127" s="96" t="s">
        <v>133</v>
      </c>
      <c r="E127" s="96" t="s">
        <v>335</v>
      </c>
      <c r="F127" s="96" t="s">
        <v>1375</v>
      </c>
      <c r="G127" s="96" t="s">
        <v>486</v>
      </c>
      <c r="H127" s="96" t="s">
        <v>177</v>
      </c>
      <c r="I127" s="93">
        <v>3908588.1695349999</v>
      </c>
      <c r="J127" s="95">
        <v>492</v>
      </c>
      <c r="K127" s="83"/>
      <c r="L127" s="93">
        <v>19230.253794112199</v>
      </c>
      <c r="M127" s="94">
        <v>5.009289269125617E-2</v>
      </c>
      <c r="N127" s="94">
        <v>2.1057612751596792E-3</v>
      </c>
      <c r="O127" s="94">
        <v>3.0666892960265745E-4</v>
      </c>
    </row>
    <row r="128" spans="2:15">
      <c r="B128" s="86" t="s">
        <v>1376</v>
      </c>
      <c r="C128" s="83" t="s">
        <v>1377</v>
      </c>
      <c r="D128" s="96" t="s">
        <v>133</v>
      </c>
      <c r="E128" s="96" t="s">
        <v>335</v>
      </c>
      <c r="F128" s="96" t="s">
        <v>1378</v>
      </c>
      <c r="G128" s="96" t="s">
        <v>1237</v>
      </c>
      <c r="H128" s="96" t="s">
        <v>177</v>
      </c>
      <c r="I128" s="93">
        <v>1874341.9273249998</v>
      </c>
      <c r="J128" s="95">
        <v>289.89999999999998</v>
      </c>
      <c r="K128" s="83"/>
      <c r="L128" s="93">
        <v>5433.7172521993898</v>
      </c>
      <c r="M128" s="94">
        <v>8.7816102779067519E-3</v>
      </c>
      <c r="N128" s="94">
        <v>5.9500573899611301E-4</v>
      </c>
      <c r="O128" s="94">
        <v>8.6652639707005504E-5</v>
      </c>
    </row>
    <row r="129" spans="2:15">
      <c r="B129" s="86" t="s">
        <v>1379</v>
      </c>
      <c r="C129" s="83" t="s">
        <v>1380</v>
      </c>
      <c r="D129" s="96" t="s">
        <v>133</v>
      </c>
      <c r="E129" s="96" t="s">
        <v>335</v>
      </c>
      <c r="F129" s="96" t="s">
        <v>1381</v>
      </c>
      <c r="G129" s="96" t="s">
        <v>486</v>
      </c>
      <c r="H129" s="96" t="s">
        <v>177</v>
      </c>
      <c r="I129" s="93">
        <v>900542.77011299995</v>
      </c>
      <c r="J129" s="95">
        <v>1429</v>
      </c>
      <c r="K129" s="83"/>
      <c r="L129" s="93">
        <v>12868.75618491477</v>
      </c>
      <c r="M129" s="94">
        <v>5.3613836780143399E-2</v>
      </c>
      <c r="N129" s="94">
        <v>1.4091612478854538E-3</v>
      </c>
      <c r="O129" s="94">
        <v>2.0522078006862755E-4</v>
      </c>
    </row>
    <row r="130" spans="2:15">
      <c r="B130" s="86" t="s">
        <v>1382</v>
      </c>
      <c r="C130" s="83" t="s">
        <v>1383</v>
      </c>
      <c r="D130" s="96" t="s">
        <v>133</v>
      </c>
      <c r="E130" s="96" t="s">
        <v>335</v>
      </c>
      <c r="F130" s="96" t="s">
        <v>1384</v>
      </c>
      <c r="G130" s="96" t="s">
        <v>1161</v>
      </c>
      <c r="H130" s="96" t="s">
        <v>177</v>
      </c>
      <c r="I130" s="93">
        <v>4981066.0529209999</v>
      </c>
      <c r="J130" s="95">
        <v>12.9</v>
      </c>
      <c r="K130" s="83"/>
      <c r="L130" s="93">
        <v>642.55751789627993</v>
      </c>
      <c r="M130" s="94">
        <v>1.2097177239984764E-2</v>
      </c>
      <c r="N130" s="94">
        <v>7.0361668272052875E-5</v>
      </c>
      <c r="O130" s="94">
        <v>1.0247000810864227E-5</v>
      </c>
    </row>
    <row r="131" spans="2:15">
      <c r="B131" s="82"/>
      <c r="C131" s="83"/>
      <c r="D131" s="83"/>
      <c r="E131" s="83"/>
      <c r="F131" s="83"/>
      <c r="G131" s="83"/>
      <c r="H131" s="83"/>
      <c r="I131" s="93"/>
      <c r="J131" s="95"/>
      <c r="K131" s="83"/>
      <c r="L131" s="83"/>
      <c r="M131" s="83"/>
      <c r="N131" s="94"/>
      <c r="O131" s="83"/>
    </row>
    <row r="132" spans="2:15">
      <c r="B132" s="80" t="s">
        <v>249</v>
      </c>
      <c r="C132" s="81"/>
      <c r="D132" s="81"/>
      <c r="E132" s="81"/>
      <c r="F132" s="81"/>
      <c r="G132" s="81"/>
      <c r="H132" s="81"/>
      <c r="I132" s="90"/>
      <c r="J132" s="92"/>
      <c r="K132" s="90">
        <v>1922.7865608345801</v>
      </c>
      <c r="L132" s="90">
        <v>2444896.1007160614</v>
      </c>
      <c r="M132" s="81"/>
      <c r="N132" s="91">
        <v>0.26772228727699249</v>
      </c>
      <c r="O132" s="91">
        <v>3.8989275868312599E-2</v>
      </c>
    </row>
    <row r="133" spans="2:15">
      <c r="B133" s="101" t="s">
        <v>70</v>
      </c>
      <c r="C133" s="81"/>
      <c r="D133" s="81"/>
      <c r="E133" s="81"/>
      <c r="F133" s="81"/>
      <c r="G133" s="81"/>
      <c r="H133" s="81"/>
      <c r="I133" s="90"/>
      <c r="J133" s="92"/>
      <c r="K133" s="90">
        <v>254.88678436815997</v>
      </c>
      <c r="L133" s="90">
        <v>583526.10231721669</v>
      </c>
      <c r="M133" s="81"/>
      <c r="N133" s="91">
        <v>6.3897579431878099E-2</v>
      </c>
      <c r="O133" s="91">
        <v>9.3056143256737053E-3</v>
      </c>
    </row>
    <row r="134" spans="2:15">
      <c r="B134" s="86" t="s">
        <v>1385</v>
      </c>
      <c r="C134" s="83" t="s">
        <v>1386</v>
      </c>
      <c r="D134" s="96" t="s">
        <v>1387</v>
      </c>
      <c r="E134" s="96" t="s">
        <v>881</v>
      </c>
      <c r="F134" s="96" t="s">
        <v>1388</v>
      </c>
      <c r="G134" s="96" t="s">
        <v>205</v>
      </c>
      <c r="H134" s="96" t="s">
        <v>176</v>
      </c>
      <c r="I134" s="93">
        <v>839224.3813169999</v>
      </c>
      <c r="J134" s="95">
        <v>536</v>
      </c>
      <c r="K134" s="83"/>
      <c r="L134" s="93">
        <v>16418.585799993158</v>
      </c>
      <c r="M134" s="94">
        <v>2.5063997089560745E-2</v>
      </c>
      <c r="N134" s="94">
        <v>1.7978765408232797E-3</v>
      </c>
      <c r="O134" s="94">
        <v>2.6183066467978181E-4</v>
      </c>
    </row>
    <row r="135" spans="2:15">
      <c r="B135" s="86" t="s">
        <v>1389</v>
      </c>
      <c r="C135" s="83" t="s">
        <v>1390</v>
      </c>
      <c r="D135" s="96" t="s">
        <v>1391</v>
      </c>
      <c r="E135" s="96" t="s">
        <v>881</v>
      </c>
      <c r="F135" s="96" t="s">
        <v>1392</v>
      </c>
      <c r="G135" s="96" t="s">
        <v>906</v>
      </c>
      <c r="H135" s="96" t="s">
        <v>176</v>
      </c>
      <c r="I135" s="93">
        <v>155463.58660699998</v>
      </c>
      <c r="J135" s="95">
        <v>6619</v>
      </c>
      <c r="K135" s="93">
        <v>146.07670171436999</v>
      </c>
      <c r="L135" s="93">
        <v>37705.068711187363</v>
      </c>
      <c r="M135" s="94">
        <v>1.09070464522398E-3</v>
      </c>
      <c r="N135" s="94">
        <v>4.1288000886167591E-3</v>
      </c>
      <c r="O135" s="94">
        <v>6.0129071545559948E-4</v>
      </c>
    </row>
    <row r="136" spans="2:15">
      <c r="B136" s="86" t="s">
        <v>1393</v>
      </c>
      <c r="C136" s="83" t="s">
        <v>1394</v>
      </c>
      <c r="D136" s="96" t="s">
        <v>1387</v>
      </c>
      <c r="E136" s="96" t="s">
        <v>881</v>
      </c>
      <c r="F136" s="96" t="s">
        <v>1395</v>
      </c>
      <c r="G136" s="96" t="s">
        <v>906</v>
      </c>
      <c r="H136" s="96" t="s">
        <v>176</v>
      </c>
      <c r="I136" s="93">
        <v>131830.82390799999</v>
      </c>
      <c r="J136" s="95">
        <v>9768</v>
      </c>
      <c r="K136" s="83"/>
      <c r="L136" s="93">
        <v>47001.907317381796</v>
      </c>
      <c r="M136" s="94">
        <v>8.289438333604301E-4</v>
      </c>
      <c r="N136" s="94">
        <v>5.1468273558558254E-3</v>
      </c>
      <c r="O136" s="94">
        <v>7.4954936947935582E-4</v>
      </c>
    </row>
    <row r="137" spans="2:15">
      <c r="B137" s="86" t="s">
        <v>1396</v>
      </c>
      <c r="C137" s="83" t="s">
        <v>1397</v>
      </c>
      <c r="D137" s="96" t="s">
        <v>30</v>
      </c>
      <c r="E137" s="96" t="s">
        <v>881</v>
      </c>
      <c r="F137" s="96" t="s">
        <v>1288</v>
      </c>
      <c r="G137" s="96" t="s">
        <v>202</v>
      </c>
      <c r="H137" s="96" t="s">
        <v>176</v>
      </c>
      <c r="I137" s="93">
        <v>21363.556409999997</v>
      </c>
      <c r="J137" s="95">
        <v>400</v>
      </c>
      <c r="K137" s="83"/>
      <c r="L137" s="93">
        <v>311.90792358599998</v>
      </c>
      <c r="M137" s="94">
        <v>7.1825321957370088E-4</v>
      </c>
      <c r="N137" s="94">
        <v>3.4154704037445366E-5</v>
      </c>
      <c r="O137" s="94">
        <v>4.9740617094711657E-6</v>
      </c>
    </row>
    <row r="138" spans="2:15">
      <c r="B138" s="86" t="s">
        <v>1398</v>
      </c>
      <c r="C138" s="83" t="s">
        <v>1399</v>
      </c>
      <c r="D138" s="96" t="s">
        <v>1387</v>
      </c>
      <c r="E138" s="96" t="s">
        <v>881</v>
      </c>
      <c r="F138" s="96" t="s">
        <v>1276</v>
      </c>
      <c r="G138" s="96" t="s">
        <v>1237</v>
      </c>
      <c r="H138" s="96" t="s">
        <v>176</v>
      </c>
      <c r="I138" s="93">
        <v>199583.67754499998</v>
      </c>
      <c r="J138" s="95">
        <v>440</v>
      </c>
      <c r="K138" s="83"/>
      <c r="L138" s="93">
        <v>3205.3138613727001</v>
      </c>
      <c r="M138" s="94">
        <v>6.0068545605024594E-3</v>
      </c>
      <c r="N138" s="94">
        <v>3.5098994928905883E-4</v>
      </c>
      <c r="O138" s="94">
        <v>5.1115818929476973E-5</v>
      </c>
    </row>
    <row r="139" spans="2:15">
      <c r="B139" s="86" t="s">
        <v>1400</v>
      </c>
      <c r="C139" s="83" t="s">
        <v>1401</v>
      </c>
      <c r="D139" s="96" t="s">
        <v>1387</v>
      </c>
      <c r="E139" s="96" t="s">
        <v>881</v>
      </c>
      <c r="F139" s="96" t="s">
        <v>1402</v>
      </c>
      <c r="G139" s="96" t="s">
        <v>659</v>
      </c>
      <c r="H139" s="96" t="s">
        <v>176</v>
      </c>
      <c r="I139" s="93">
        <v>124212.425351</v>
      </c>
      <c r="J139" s="95">
        <v>3035</v>
      </c>
      <c r="K139" s="93">
        <v>108.81008265378998</v>
      </c>
      <c r="L139" s="93">
        <v>13868.752034416299</v>
      </c>
      <c r="M139" s="94">
        <v>5.9238712446615972E-3</v>
      </c>
      <c r="N139" s="94">
        <v>1.5186633146676122E-3</v>
      </c>
      <c r="O139" s="94">
        <v>2.2116792564751887E-4</v>
      </c>
    </row>
    <row r="140" spans="2:15">
      <c r="B140" s="86" t="s">
        <v>1403</v>
      </c>
      <c r="C140" s="83" t="s">
        <v>1404</v>
      </c>
      <c r="D140" s="96" t="s">
        <v>1387</v>
      </c>
      <c r="E140" s="96" t="s">
        <v>881</v>
      </c>
      <c r="F140" s="96" t="s">
        <v>1236</v>
      </c>
      <c r="G140" s="96" t="s">
        <v>1237</v>
      </c>
      <c r="H140" s="96" t="s">
        <v>176</v>
      </c>
      <c r="I140" s="93">
        <v>234461.85685999997</v>
      </c>
      <c r="J140" s="95">
        <v>520</v>
      </c>
      <c r="K140" s="83"/>
      <c r="L140" s="93">
        <v>4450.0860432027994</v>
      </c>
      <c r="M140" s="94">
        <v>5.8226038281417175E-3</v>
      </c>
      <c r="N140" s="94">
        <v>4.8729564160895873E-4</v>
      </c>
      <c r="O140" s="94">
        <v>7.0966464515749878E-5</v>
      </c>
    </row>
    <row r="141" spans="2:15">
      <c r="B141" s="86" t="s">
        <v>1405</v>
      </c>
      <c r="C141" s="83" t="s">
        <v>1406</v>
      </c>
      <c r="D141" s="96" t="s">
        <v>1387</v>
      </c>
      <c r="E141" s="96" t="s">
        <v>881</v>
      </c>
      <c r="F141" s="96" t="s">
        <v>1407</v>
      </c>
      <c r="G141" s="96" t="s">
        <v>30</v>
      </c>
      <c r="H141" s="96" t="s">
        <v>176</v>
      </c>
      <c r="I141" s="93">
        <v>306112.31406699994</v>
      </c>
      <c r="J141" s="95">
        <v>1780</v>
      </c>
      <c r="K141" s="83"/>
      <c r="L141" s="93">
        <v>19888.117054701419</v>
      </c>
      <c r="M141" s="94">
        <v>8.9100733267789712E-3</v>
      </c>
      <c r="N141" s="94">
        <v>2.1777989608465524E-3</v>
      </c>
      <c r="O141" s="94">
        <v>3.1716001433350897E-4</v>
      </c>
    </row>
    <row r="142" spans="2:15">
      <c r="B142" s="86" t="s">
        <v>1408</v>
      </c>
      <c r="C142" s="83" t="s">
        <v>1409</v>
      </c>
      <c r="D142" s="96" t="s">
        <v>1387</v>
      </c>
      <c r="E142" s="96" t="s">
        <v>881</v>
      </c>
      <c r="F142" s="96" t="s">
        <v>1410</v>
      </c>
      <c r="G142" s="96" t="s">
        <v>932</v>
      </c>
      <c r="H142" s="96" t="s">
        <v>176</v>
      </c>
      <c r="I142" s="93">
        <v>636484.52403899992</v>
      </c>
      <c r="J142" s="95">
        <v>690</v>
      </c>
      <c r="K142" s="83"/>
      <c r="L142" s="93">
        <v>16029.862733037999</v>
      </c>
      <c r="M142" s="94">
        <v>2.3531895627312553E-2</v>
      </c>
      <c r="N142" s="94">
        <v>1.7553103849150256E-3</v>
      </c>
      <c r="O142" s="94">
        <v>2.5563161561203111E-4</v>
      </c>
    </row>
    <row r="143" spans="2:15">
      <c r="B143" s="86" t="s">
        <v>1411</v>
      </c>
      <c r="C143" s="83" t="s">
        <v>1412</v>
      </c>
      <c r="D143" s="96" t="s">
        <v>1387</v>
      </c>
      <c r="E143" s="96" t="s">
        <v>881</v>
      </c>
      <c r="F143" s="96" t="s">
        <v>1413</v>
      </c>
      <c r="G143" s="96" t="s">
        <v>1100</v>
      </c>
      <c r="H143" s="96" t="s">
        <v>176</v>
      </c>
      <c r="I143" s="93">
        <v>48728.836212000002</v>
      </c>
      <c r="J143" s="95">
        <v>8430</v>
      </c>
      <c r="K143" s="83"/>
      <c r="L143" s="93">
        <v>14993.619258251341</v>
      </c>
      <c r="M143" s="94">
        <v>9.2062517954320106E-4</v>
      </c>
      <c r="N143" s="94">
        <v>1.6418391117740156E-3</v>
      </c>
      <c r="O143" s="94">
        <v>2.391064214766391E-4</v>
      </c>
    </row>
    <row r="144" spans="2:15">
      <c r="B144" s="86" t="s">
        <v>1414</v>
      </c>
      <c r="C144" s="83" t="s">
        <v>1415</v>
      </c>
      <c r="D144" s="96" t="s">
        <v>1387</v>
      </c>
      <c r="E144" s="96" t="s">
        <v>881</v>
      </c>
      <c r="F144" s="96" t="s">
        <v>1119</v>
      </c>
      <c r="G144" s="96" t="s">
        <v>205</v>
      </c>
      <c r="H144" s="96" t="s">
        <v>176</v>
      </c>
      <c r="I144" s="93">
        <v>500027.37168299995</v>
      </c>
      <c r="J144" s="95">
        <v>10377</v>
      </c>
      <c r="K144" s="83"/>
      <c r="L144" s="93">
        <v>189390.61731185045</v>
      </c>
      <c r="M144" s="94">
        <v>8.1553637612272814E-3</v>
      </c>
      <c r="N144" s="94">
        <v>2.0738750100947011E-2</v>
      </c>
      <c r="O144" s="94">
        <v>3.0202522811006451E-3</v>
      </c>
    </row>
    <row r="145" spans="2:15">
      <c r="B145" s="86" t="s">
        <v>1416</v>
      </c>
      <c r="C145" s="83" t="s">
        <v>1417</v>
      </c>
      <c r="D145" s="96" t="s">
        <v>1387</v>
      </c>
      <c r="E145" s="96" t="s">
        <v>881</v>
      </c>
      <c r="F145" s="96" t="s">
        <v>1418</v>
      </c>
      <c r="G145" s="96" t="s">
        <v>1100</v>
      </c>
      <c r="H145" s="96" t="s">
        <v>176</v>
      </c>
      <c r="I145" s="93">
        <v>369127.479154</v>
      </c>
      <c r="J145" s="95">
        <v>2725</v>
      </c>
      <c r="K145" s="83"/>
      <c r="L145" s="93">
        <v>36714.341900238935</v>
      </c>
      <c r="M145" s="94">
        <v>1.3216843728061216E-2</v>
      </c>
      <c r="N145" s="94">
        <v>4.0203130049259348E-3</v>
      </c>
      <c r="O145" s="94">
        <v>5.8549138519739801E-4</v>
      </c>
    </row>
    <row r="146" spans="2:15">
      <c r="B146" s="86" t="s">
        <v>1421</v>
      </c>
      <c r="C146" s="83" t="s">
        <v>1422</v>
      </c>
      <c r="D146" s="96" t="s">
        <v>1387</v>
      </c>
      <c r="E146" s="96" t="s">
        <v>881</v>
      </c>
      <c r="F146" s="96" t="s">
        <v>612</v>
      </c>
      <c r="G146" s="96" t="s">
        <v>418</v>
      </c>
      <c r="H146" s="96" t="s">
        <v>176</v>
      </c>
      <c r="I146" s="93">
        <v>40726.538355999997</v>
      </c>
      <c r="J146" s="95">
        <v>383</v>
      </c>
      <c r="K146" s="83"/>
      <c r="L146" s="93">
        <v>569.33663904033006</v>
      </c>
      <c r="M146" s="94">
        <v>2.3991459160509139E-4</v>
      </c>
      <c r="N146" s="94">
        <v>6.2343797427559649E-5</v>
      </c>
      <c r="O146" s="94">
        <v>9.0793319499262079E-6</v>
      </c>
    </row>
    <row r="147" spans="2:15">
      <c r="B147" s="86" t="s">
        <v>1425</v>
      </c>
      <c r="C147" s="83" t="s">
        <v>1426</v>
      </c>
      <c r="D147" s="96" t="s">
        <v>1387</v>
      </c>
      <c r="E147" s="96" t="s">
        <v>881</v>
      </c>
      <c r="F147" s="96" t="s">
        <v>1378</v>
      </c>
      <c r="G147" s="96" t="s">
        <v>1237</v>
      </c>
      <c r="H147" s="96" t="s">
        <v>176</v>
      </c>
      <c r="I147" s="93">
        <v>138535.87425999998</v>
      </c>
      <c r="J147" s="95">
        <v>853</v>
      </c>
      <c r="K147" s="83"/>
      <c r="L147" s="93">
        <v>4313.24517714797</v>
      </c>
      <c r="M147" s="94">
        <v>6.4906411275554845E-3</v>
      </c>
      <c r="N147" s="94">
        <v>4.7231122176288279E-4</v>
      </c>
      <c r="O147" s="94">
        <v>6.8784234246288556E-5</v>
      </c>
    </row>
    <row r="148" spans="2:15">
      <c r="B148" s="86" t="s">
        <v>1429</v>
      </c>
      <c r="C148" s="83" t="s">
        <v>1430</v>
      </c>
      <c r="D148" s="96" t="s">
        <v>1387</v>
      </c>
      <c r="E148" s="96" t="s">
        <v>881</v>
      </c>
      <c r="F148" s="96" t="s">
        <v>1122</v>
      </c>
      <c r="G148" s="96" t="s">
        <v>756</v>
      </c>
      <c r="H148" s="96" t="s">
        <v>176</v>
      </c>
      <c r="I148" s="93">
        <v>54256.790748999993</v>
      </c>
      <c r="J148" s="95">
        <v>8530</v>
      </c>
      <c r="K148" s="83"/>
      <c r="L148" s="93">
        <v>16892.580520631618</v>
      </c>
      <c r="M148" s="94">
        <v>2.3925990122735325E-3</v>
      </c>
      <c r="N148" s="94">
        <v>1.8497801578029058E-3</v>
      </c>
      <c r="O148" s="94">
        <v>2.6938955886660803E-4</v>
      </c>
    </row>
    <row r="149" spans="2:15">
      <c r="B149" s="86" t="s">
        <v>1431</v>
      </c>
      <c r="C149" s="83" t="s">
        <v>1432</v>
      </c>
      <c r="D149" s="96" t="s">
        <v>1387</v>
      </c>
      <c r="E149" s="96" t="s">
        <v>881</v>
      </c>
      <c r="F149" s="96" t="s">
        <v>1433</v>
      </c>
      <c r="G149" s="96" t="s">
        <v>1012</v>
      </c>
      <c r="H149" s="96" t="s">
        <v>176</v>
      </c>
      <c r="I149" s="93">
        <v>146757.96179099998</v>
      </c>
      <c r="J149" s="95">
        <v>4785</v>
      </c>
      <c r="K149" s="83"/>
      <c r="L149" s="93">
        <v>25631.644919260521</v>
      </c>
      <c r="M149" s="94">
        <v>3.2605085608867104E-3</v>
      </c>
      <c r="N149" s="94">
        <v>2.8067297430129398E-3</v>
      </c>
      <c r="O149" s="94">
        <v>4.0875326948371711E-4</v>
      </c>
    </row>
    <row r="150" spans="2:15">
      <c r="B150" s="86" t="s">
        <v>1434</v>
      </c>
      <c r="C150" s="83" t="s">
        <v>1435</v>
      </c>
      <c r="D150" s="96" t="s">
        <v>1387</v>
      </c>
      <c r="E150" s="96" t="s">
        <v>881</v>
      </c>
      <c r="F150" s="96" t="s">
        <v>1037</v>
      </c>
      <c r="G150" s="96" t="s">
        <v>486</v>
      </c>
      <c r="H150" s="96" t="s">
        <v>176</v>
      </c>
      <c r="I150" s="93">
        <v>979906.379648</v>
      </c>
      <c r="J150" s="95">
        <v>2432</v>
      </c>
      <c r="K150" s="83"/>
      <c r="L150" s="93">
        <v>86984.329510547352</v>
      </c>
      <c r="M150" s="94">
        <v>9.6236553267003326E-4</v>
      </c>
      <c r="N150" s="94">
        <v>9.5250033925772318E-3</v>
      </c>
      <c r="O150" s="94">
        <v>1.3871575231821285E-3</v>
      </c>
    </row>
    <row r="151" spans="2:15">
      <c r="B151" s="86" t="s">
        <v>1436</v>
      </c>
      <c r="C151" s="83" t="s">
        <v>1437</v>
      </c>
      <c r="D151" s="96" t="s">
        <v>1387</v>
      </c>
      <c r="E151" s="96" t="s">
        <v>881</v>
      </c>
      <c r="F151" s="96" t="s">
        <v>1099</v>
      </c>
      <c r="G151" s="96" t="s">
        <v>1100</v>
      </c>
      <c r="H151" s="96" t="s">
        <v>176</v>
      </c>
      <c r="I151" s="93">
        <v>305366.98285799997</v>
      </c>
      <c r="J151" s="95">
        <v>2201</v>
      </c>
      <c r="K151" s="83"/>
      <c r="L151" s="93">
        <v>24532.114619348558</v>
      </c>
      <c r="M151" s="94">
        <v>3.0951849876865415E-3</v>
      </c>
      <c r="N151" s="94">
        <v>2.6863284029573957E-3</v>
      </c>
      <c r="O151" s="94">
        <v>3.912188269459421E-4</v>
      </c>
    </row>
    <row r="152" spans="2:15">
      <c r="B152" s="86" t="s">
        <v>1438</v>
      </c>
      <c r="C152" s="83" t="s">
        <v>1439</v>
      </c>
      <c r="D152" s="96" t="s">
        <v>1387</v>
      </c>
      <c r="E152" s="96" t="s">
        <v>881</v>
      </c>
      <c r="F152" s="96" t="s">
        <v>1440</v>
      </c>
      <c r="G152" s="96" t="s">
        <v>906</v>
      </c>
      <c r="H152" s="96" t="s">
        <v>176</v>
      </c>
      <c r="I152" s="93">
        <v>33437.335889999995</v>
      </c>
      <c r="J152" s="95">
        <v>4435</v>
      </c>
      <c r="K152" s="83"/>
      <c r="L152" s="93">
        <v>5412.7523454176908</v>
      </c>
      <c r="M152" s="94">
        <v>5.223602919745521E-4</v>
      </c>
      <c r="N152" s="94">
        <v>5.927100288452802E-4</v>
      </c>
      <c r="O152" s="94">
        <v>8.6318307898866203E-5</v>
      </c>
    </row>
    <row r="153" spans="2:15">
      <c r="B153" s="86" t="s">
        <v>1441</v>
      </c>
      <c r="C153" s="83" t="s">
        <v>1442</v>
      </c>
      <c r="D153" s="96" t="s">
        <v>1387</v>
      </c>
      <c r="E153" s="96" t="s">
        <v>881</v>
      </c>
      <c r="F153" s="96" t="s">
        <v>1443</v>
      </c>
      <c r="G153" s="96" t="s">
        <v>906</v>
      </c>
      <c r="H153" s="96" t="s">
        <v>176</v>
      </c>
      <c r="I153" s="93">
        <v>52477.959645999996</v>
      </c>
      <c r="J153" s="95">
        <v>10030</v>
      </c>
      <c r="K153" s="83"/>
      <c r="L153" s="93">
        <v>19211.918636602368</v>
      </c>
      <c r="M153" s="94">
        <v>1.1192100996856578E-3</v>
      </c>
      <c r="N153" s="94">
        <v>2.1037535291844297E-3</v>
      </c>
      <c r="O153" s="94">
        <v>3.0637653496305277E-4</v>
      </c>
    </row>
    <row r="154" spans="2:15">
      <c r="B154" s="82"/>
      <c r="C154" s="83"/>
      <c r="D154" s="83"/>
      <c r="E154" s="83"/>
      <c r="F154" s="83"/>
      <c r="G154" s="83"/>
      <c r="H154" s="83"/>
      <c r="I154" s="93"/>
      <c r="J154" s="95"/>
      <c r="K154" s="83"/>
      <c r="L154" s="83"/>
      <c r="M154" s="83"/>
      <c r="N154" s="94"/>
      <c r="O154" s="83"/>
    </row>
    <row r="155" spans="2:15">
      <c r="B155" s="101" t="s">
        <v>69</v>
      </c>
      <c r="C155" s="81"/>
      <c r="D155" s="81"/>
      <c r="E155" s="81"/>
      <c r="F155" s="81"/>
      <c r="G155" s="81"/>
      <c r="H155" s="81"/>
      <c r="I155" s="90"/>
      <c r="J155" s="92"/>
      <c r="K155" s="90">
        <v>1667.89977646642</v>
      </c>
      <c r="L155" s="90">
        <v>1861369.9983988472</v>
      </c>
      <c r="M155" s="81"/>
      <c r="N155" s="91">
        <v>0.20382470784511475</v>
      </c>
      <c r="O155" s="91">
        <v>2.968366154263893E-2</v>
      </c>
    </row>
    <row r="156" spans="2:15">
      <c r="B156" s="86" t="s">
        <v>1444</v>
      </c>
      <c r="C156" s="83" t="s">
        <v>1445</v>
      </c>
      <c r="D156" s="96" t="s">
        <v>152</v>
      </c>
      <c r="E156" s="96" t="s">
        <v>881</v>
      </c>
      <c r="F156" s="96"/>
      <c r="G156" s="96" t="s">
        <v>1446</v>
      </c>
      <c r="H156" s="96" t="s">
        <v>1447</v>
      </c>
      <c r="I156" s="93">
        <v>93084.346312999987</v>
      </c>
      <c r="J156" s="95">
        <v>2171</v>
      </c>
      <c r="K156" s="83"/>
      <c r="L156" s="93">
        <v>7431.3127357865897</v>
      </c>
      <c r="M156" s="94">
        <v>4.2932648038224748E-5</v>
      </c>
      <c r="N156" s="94">
        <v>8.1374748093088168E-4</v>
      </c>
      <c r="O156" s="94">
        <v>1.1850871791011022E-4</v>
      </c>
    </row>
    <row r="157" spans="2:15">
      <c r="B157" s="86" t="s">
        <v>1448</v>
      </c>
      <c r="C157" s="83" t="s">
        <v>1449</v>
      </c>
      <c r="D157" s="96" t="s">
        <v>30</v>
      </c>
      <c r="E157" s="96" t="s">
        <v>881</v>
      </c>
      <c r="F157" s="96"/>
      <c r="G157" s="96" t="s">
        <v>975</v>
      </c>
      <c r="H157" s="96" t="s">
        <v>178</v>
      </c>
      <c r="I157" s="93">
        <v>18100.90079</v>
      </c>
      <c r="J157" s="95">
        <v>18670</v>
      </c>
      <c r="K157" s="83"/>
      <c r="L157" s="93">
        <v>14379.847388952781</v>
      </c>
      <c r="M157" s="94">
        <v>8.6517688406765998E-5</v>
      </c>
      <c r="N157" s="94">
        <v>1.5746295445998688E-3</v>
      </c>
      <c r="O157" s="94">
        <v>2.2931847149983533E-4</v>
      </c>
    </row>
    <row r="158" spans="2:15">
      <c r="B158" s="86" t="s">
        <v>1450</v>
      </c>
      <c r="C158" s="83" t="s">
        <v>1451</v>
      </c>
      <c r="D158" s="96" t="s">
        <v>1391</v>
      </c>
      <c r="E158" s="96" t="s">
        <v>881</v>
      </c>
      <c r="F158" s="96"/>
      <c r="G158" s="96" t="s">
        <v>752</v>
      </c>
      <c r="H158" s="96" t="s">
        <v>176</v>
      </c>
      <c r="I158" s="93">
        <v>17600.757173999998</v>
      </c>
      <c r="J158" s="95">
        <v>12617</v>
      </c>
      <c r="K158" s="93">
        <v>59.745769250299986</v>
      </c>
      <c r="L158" s="93">
        <v>8165.2552643762092</v>
      </c>
      <c r="M158" s="94">
        <v>1.7091001144766213E-4</v>
      </c>
      <c r="N158" s="94">
        <v>8.9411603828034268E-4</v>
      </c>
      <c r="O158" s="94">
        <v>1.3021305483890101E-4</v>
      </c>
    </row>
    <row r="159" spans="2:15">
      <c r="B159" s="86" t="s">
        <v>1452</v>
      </c>
      <c r="C159" s="83" t="s">
        <v>1453</v>
      </c>
      <c r="D159" s="96" t="s">
        <v>1391</v>
      </c>
      <c r="E159" s="96" t="s">
        <v>881</v>
      </c>
      <c r="F159" s="96"/>
      <c r="G159" s="96" t="s">
        <v>892</v>
      </c>
      <c r="H159" s="96" t="s">
        <v>176</v>
      </c>
      <c r="I159" s="93">
        <v>22416.593163999998</v>
      </c>
      <c r="J159" s="95">
        <v>18553</v>
      </c>
      <c r="K159" s="83"/>
      <c r="L159" s="93">
        <v>15180.16943737413</v>
      </c>
      <c r="M159" s="94">
        <v>8.7525361571187348E-6</v>
      </c>
      <c r="N159" s="94">
        <v>1.6622668267317424E-3</v>
      </c>
      <c r="O159" s="94">
        <v>2.4208137668842552E-4</v>
      </c>
    </row>
    <row r="160" spans="2:15">
      <c r="B160" s="86" t="s">
        <v>1454</v>
      </c>
      <c r="C160" s="83" t="s">
        <v>1455</v>
      </c>
      <c r="D160" s="96" t="s">
        <v>1387</v>
      </c>
      <c r="E160" s="96" t="s">
        <v>881</v>
      </c>
      <c r="F160" s="96"/>
      <c r="G160" s="96" t="s">
        <v>906</v>
      </c>
      <c r="H160" s="96" t="s">
        <v>176</v>
      </c>
      <c r="I160" s="93">
        <v>20840.945404999999</v>
      </c>
      <c r="J160" s="95">
        <v>111565</v>
      </c>
      <c r="K160" s="83"/>
      <c r="L160" s="93">
        <v>84866.882707414203</v>
      </c>
      <c r="M160" s="94">
        <v>5.9724351678800725E-5</v>
      </c>
      <c r="N160" s="94">
        <v>9.2931376289743812E-3</v>
      </c>
      <c r="O160" s="94">
        <v>1.3533901506055778E-3</v>
      </c>
    </row>
    <row r="161" spans="2:15">
      <c r="B161" s="86" t="s">
        <v>1456</v>
      </c>
      <c r="C161" s="83" t="s">
        <v>1457</v>
      </c>
      <c r="D161" s="96" t="s">
        <v>1387</v>
      </c>
      <c r="E161" s="96" t="s">
        <v>881</v>
      </c>
      <c r="F161" s="96"/>
      <c r="G161" s="96" t="s">
        <v>892</v>
      </c>
      <c r="H161" s="96" t="s">
        <v>176</v>
      </c>
      <c r="I161" s="93">
        <v>6573.1765469999991</v>
      </c>
      <c r="J161" s="95">
        <v>169980</v>
      </c>
      <c r="K161" s="83"/>
      <c r="L161" s="93">
        <v>40781.762055255684</v>
      </c>
      <c r="M161" s="94">
        <v>1.3546603646280914E-5</v>
      </c>
      <c r="N161" s="94">
        <v>4.4657057669736534E-3</v>
      </c>
      <c r="O161" s="94">
        <v>6.5035539575794348E-4</v>
      </c>
    </row>
    <row r="162" spans="2:15">
      <c r="B162" s="86" t="s">
        <v>1458</v>
      </c>
      <c r="C162" s="83" t="s">
        <v>1459</v>
      </c>
      <c r="D162" s="96" t="s">
        <v>1391</v>
      </c>
      <c r="E162" s="96" t="s">
        <v>881</v>
      </c>
      <c r="F162" s="96"/>
      <c r="G162" s="96" t="s">
        <v>1460</v>
      </c>
      <c r="H162" s="96" t="s">
        <v>176</v>
      </c>
      <c r="I162" s="93">
        <v>88207.946056999994</v>
      </c>
      <c r="J162" s="95">
        <v>9800</v>
      </c>
      <c r="K162" s="83"/>
      <c r="L162" s="93">
        <v>31551.982304588899</v>
      </c>
      <c r="M162" s="94">
        <v>1.0252419916214241E-4</v>
      </c>
      <c r="N162" s="94">
        <v>3.455021613488493E-3</v>
      </c>
      <c r="O162" s="94">
        <v>5.0316614350419072E-4</v>
      </c>
    </row>
    <row r="163" spans="2:15">
      <c r="B163" s="86" t="s">
        <v>1461</v>
      </c>
      <c r="C163" s="83" t="s">
        <v>1462</v>
      </c>
      <c r="D163" s="96" t="s">
        <v>1387</v>
      </c>
      <c r="E163" s="96" t="s">
        <v>881</v>
      </c>
      <c r="F163" s="96"/>
      <c r="G163" s="96" t="s">
        <v>941</v>
      </c>
      <c r="H163" s="96" t="s">
        <v>176</v>
      </c>
      <c r="I163" s="93">
        <v>48878.293190999997</v>
      </c>
      <c r="J163" s="95">
        <v>18511</v>
      </c>
      <c r="K163" s="83"/>
      <c r="L163" s="93">
        <v>33024.692116334729</v>
      </c>
      <c r="M163" s="94">
        <v>9.9444396456416882E-6</v>
      </c>
      <c r="N163" s="94">
        <v>3.6162870509769767E-3</v>
      </c>
      <c r="O163" s="94">
        <v>5.2665175874457319E-4</v>
      </c>
    </row>
    <row r="164" spans="2:15">
      <c r="B164" s="86" t="s">
        <v>1463</v>
      </c>
      <c r="C164" s="83" t="s">
        <v>1464</v>
      </c>
      <c r="D164" s="96" t="s">
        <v>1391</v>
      </c>
      <c r="E164" s="96" t="s">
        <v>881</v>
      </c>
      <c r="F164" s="96"/>
      <c r="G164" s="96" t="s">
        <v>846</v>
      </c>
      <c r="H164" s="96" t="s">
        <v>176</v>
      </c>
      <c r="I164" s="93">
        <v>76721.249219999998</v>
      </c>
      <c r="J164" s="95">
        <v>9163</v>
      </c>
      <c r="K164" s="83"/>
      <c r="L164" s="93">
        <v>25659.383441004393</v>
      </c>
      <c r="M164" s="94">
        <v>2.8976661673259393E-4</v>
      </c>
      <c r="N164" s="94">
        <v>2.8097671810802575E-3</v>
      </c>
      <c r="O164" s="94">
        <v>4.0919562156409154E-4</v>
      </c>
    </row>
    <row r="165" spans="2:15">
      <c r="B165" s="86" t="s">
        <v>1465</v>
      </c>
      <c r="C165" s="83" t="s">
        <v>1466</v>
      </c>
      <c r="D165" s="96" t="s">
        <v>136</v>
      </c>
      <c r="E165" s="96" t="s">
        <v>881</v>
      </c>
      <c r="F165" s="96"/>
      <c r="G165" s="96" t="s">
        <v>892</v>
      </c>
      <c r="H165" s="96" t="s">
        <v>179</v>
      </c>
      <c r="I165" s="93">
        <v>64445.263238999993</v>
      </c>
      <c r="J165" s="95">
        <v>6102</v>
      </c>
      <c r="K165" s="83"/>
      <c r="L165" s="93">
        <v>18905.25319495505</v>
      </c>
      <c r="M165" s="94">
        <v>7.7060202574296484E-4</v>
      </c>
      <c r="N165" s="94">
        <v>2.070172890136994E-3</v>
      </c>
      <c r="O165" s="94">
        <v>3.0148607622324647E-4</v>
      </c>
    </row>
    <row r="166" spans="2:15">
      <c r="B166" s="86" t="s">
        <v>1467</v>
      </c>
      <c r="C166" s="83" t="s">
        <v>1468</v>
      </c>
      <c r="D166" s="96" t="s">
        <v>1391</v>
      </c>
      <c r="E166" s="96" t="s">
        <v>881</v>
      </c>
      <c r="F166" s="96"/>
      <c r="G166" s="96" t="s">
        <v>926</v>
      </c>
      <c r="H166" s="96" t="s">
        <v>176</v>
      </c>
      <c r="I166" s="93">
        <v>237417.78377799998</v>
      </c>
      <c r="J166" s="95">
        <v>686</v>
      </c>
      <c r="K166" s="93">
        <v>4.5677374048599999</v>
      </c>
      <c r="L166" s="93">
        <v>5949.2716215148303</v>
      </c>
      <c r="M166" s="94">
        <v>7.0661550533561413E-5</v>
      </c>
      <c r="N166" s="94">
        <v>6.5146024228905544E-4</v>
      </c>
      <c r="O166" s="94">
        <v>9.4874294412277611E-5</v>
      </c>
    </row>
    <row r="167" spans="2:15">
      <c r="B167" s="86" t="s">
        <v>1469</v>
      </c>
      <c r="C167" s="83" t="s">
        <v>1470</v>
      </c>
      <c r="D167" s="96" t="s">
        <v>1391</v>
      </c>
      <c r="E167" s="96" t="s">
        <v>881</v>
      </c>
      <c r="F167" s="96"/>
      <c r="G167" s="96" t="s">
        <v>926</v>
      </c>
      <c r="H167" s="96" t="s">
        <v>176</v>
      </c>
      <c r="I167" s="93">
        <v>524805.97122099996</v>
      </c>
      <c r="J167" s="95">
        <v>2819</v>
      </c>
      <c r="K167" s="83"/>
      <c r="L167" s="93">
        <v>53999.123205200594</v>
      </c>
      <c r="M167" s="94">
        <v>5.1759308314183161E-5</v>
      </c>
      <c r="N167" s="94">
        <v>5.9130401374579162E-3</v>
      </c>
      <c r="O167" s="94">
        <v>8.6113545302720252E-4</v>
      </c>
    </row>
    <row r="168" spans="2:15">
      <c r="B168" s="86" t="s">
        <v>1471</v>
      </c>
      <c r="C168" s="83" t="s">
        <v>1472</v>
      </c>
      <c r="D168" s="96" t="s">
        <v>136</v>
      </c>
      <c r="E168" s="96" t="s">
        <v>881</v>
      </c>
      <c r="F168" s="96"/>
      <c r="G168" s="96" t="s">
        <v>926</v>
      </c>
      <c r="H168" s="96" t="s">
        <v>179</v>
      </c>
      <c r="I168" s="93">
        <v>1123876.4315169998</v>
      </c>
      <c r="J168" s="95">
        <v>189</v>
      </c>
      <c r="K168" s="83"/>
      <c r="L168" s="93">
        <v>10211.73794019414</v>
      </c>
      <c r="M168" s="94">
        <v>6.5691086693855401E-5</v>
      </c>
      <c r="N168" s="94">
        <v>1.1182110510222954E-3</v>
      </c>
      <c r="O168" s="94">
        <v>1.6284874744924084E-4</v>
      </c>
    </row>
    <row r="169" spans="2:15">
      <c r="B169" s="86" t="s">
        <v>1473</v>
      </c>
      <c r="C169" s="83" t="s">
        <v>1474</v>
      </c>
      <c r="D169" s="96" t="s">
        <v>1391</v>
      </c>
      <c r="E169" s="96" t="s">
        <v>881</v>
      </c>
      <c r="F169" s="96"/>
      <c r="G169" s="96" t="s">
        <v>932</v>
      </c>
      <c r="H169" s="96" t="s">
        <v>176</v>
      </c>
      <c r="I169" s="93">
        <v>20079.007865</v>
      </c>
      <c r="J169" s="95">
        <v>23956</v>
      </c>
      <c r="K169" s="83"/>
      <c r="L169" s="93">
        <v>17556.964003108809</v>
      </c>
      <c r="M169" s="94">
        <v>7.5145470049906834E-5</v>
      </c>
      <c r="N169" s="94">
        <v>1.9225318242257663E-3</v>
      </c>
      <c r="O169" s="94">
        <v>2.7998462295667989E-4</v>
      </c>
    </row>
    <row r="170" spans="2:15">
      <c r="B170" s="86" t="s">
        <v>1475</v>
      </c>
      <c r="C170" s="83" t="s">
        <v>1476</v>
      </c>
      <c r="D170" s="96" t="s">
        <v>136</v>
      </c>
      <c r="E170" s="96" t="s">
        <v>881</v>
      </c>
      <c r="F170" s="96"/>
      <c r="G170" s="96" t="s">
        <v>850</v>
      </c>
      <c r="H170" s="96" t="s">
        <v>179</v>
      </c>
      <c r="I170" s="93">
        <v>172462.60849299998</v>
      </c>
      <c r="J170" s="95">
        <v>1706</v>
      </c>
      <c r="K170" s="83"/>
      <c r="L170" s="93">
        <v>14144.68467654557</v>
      </c>
      <c r="M170" s="94">
        <v>8.1655656223250845E-5</v>
      </c>
      <c r="N170" s="94">
        <v>1.5488786346820687E-3</v>
      </c>
      <c r="O170" s="94">
        <v>2.2556828192519447E-4</v>
      </c>
    </row>
    <row r="171" spans="2:15">
      <c r="B171" s="86" t="s">
        <v>1477</v>
      </c>
      <c r="C171" s="83" t="s">
        <v>1478</v>
      </c>
      <c r="D171" s="96" t="s">
        <v>1391</v>
      </c>
      <c r="E171" s="96" t="s">
        <v>881</v>
      </c>
      <c r="F171" s="96"/>
      <c r="G171" s="96" t="s">
        <v>1460</v>
      </c>
      <c r="H171" s="96" t="s">
        <v>176</v>
      </c>
      <c r="I171" s="93">
        <v>8137.1021899999996</v>
      </c>
      <c r="J171" s="95">
        <v>49904</v>
      </c>
      <c r="K171" s="83"/>
      <c r="L171" s="93">
        <v>14821.699090676238</v>
      </c>
      <c r="M171" s="94">
        <v>5.0803019705555209E-5</v>
      </c>
      <c r="N171" s="94">
        <v>1.6230134199670017E-3</v>
      </c>
      <c r="O171" s="94">
        <v>2.3636477415716855E-4</v>
      </c>
    </row>
    <row r="172" spans="2:15">
      <c r="B172" s="86" t="s">
        <v>1479</v>
      </c>
      <c r="C172" s="83" t="s">
        <v>1480</v>
      </c>
      <c r="D172" s="96" t="s">
        <v>30</v>
      </c>
      <c r="E172" s="96" t="s">
        <v>881</v>
      </c>
      <c r="F172" s="96"/>
      <c r="G172" s="96" t="s">
        <v>926</v>
      </c>
      <c r="H172" s="96" t="s">
        <v>178</v>
      </c>
      <c r="I172" s="93">
        <v>83457.558548000001</v>
      </c>
      <c r="J172" s="95">
        <v>5319</v>
      </c>
      <c r="K172" s="83"/>
      <c r="L172" s="93">
        <v>18888.846491590528</v>
      </c>
      <c r="M172" s="94">
        <v>6.6776808001141552E-5</v>
      </c>
      <c r="N172" s="94">
        <v>2.0683763147528135E-3</v>
      </c>
      <c r="O172" s="94">
        <v>3.0122443505028145E-4</v>
      </c>
    </row>
    <row r="173" spans="2:15">
      <c r="B173" s="86" t="s">
        <v>1481</v>
      </c>
      <c r="C173" s="83" t="s">
        <v>1482</v>
      </c>
      <c r="D173" s="96" t="s">
        <v>1387</v>
      </c>
      <c r="E173" s="96" t="s">
        <v>881</v>
      </c>
      <c r="F173" s="96"/>
      <c r="G173" s="96" t="s">
        <v>892</v>
      </c>
      <c r="H173" s="96" t="s">
        <v>176</v>
      </c>
      <c r="I173" s="93">
        <v>1501.4076909999997</v>
      </c>
      <c r="J173" s="95">
        <v>202709</v>
      </c>
      <c r="K173" s="83"/>
      <c r="L173" s="93">
        <v>11108.733090047179</v>
      </c>
      <c r="M173" s="94">
        <v>3.1165724583297561E-5</v>
      </c>
      <c r="N173" s="94">
        <v>1.2164342815001428E-3</v>
      </c>
      <c r="O173" s="94">
        <v>1.7715331905860927E-4</v>
      </c>
    </row>
    <row r="174" spans="2:15">
      <c r="B174" s="86" t="s">
        <v>1483</v>
      </c>
      <c r="C174" s="83" t="s">
        <v>1484</v>
      </c>
      <c r="D174" s="96" t="s">
        <v>1391</v>
      </c>
      <c r="E174" s="96" t="s">
        <v>881</v>
      </c>
      <c r="F174" s="96"/>
      <c r="G174" s="96" t="s">
        <v>752</v>
      </c>
      <c r="H174" s="96" t="s">
        <v>176</v>
      </c>
      <c r="I174" s="93">
        <v>17449.346508999999</v>
      </c>
      <c r="J174" s="95">
        <v>12542</v>
      </c>
      <c r="K174" s="93">
        <v>50.952091806279995</v>
      </c>
      <c r="L174" s="93">
        <v>8038.9662857126705</v>
      </c>
      <c r="M174" s="94">
        <v>1.130402851600779E-4</v>
      </c>
      <c r="N174" s="94">
        <v>8.8028707670779343E-4</v>
      </c>
      <c r="O174" s="94">
        <v>1.2819909775221825E-4</v>
      </c>
    </row>
    <row r="175" spans="2:15">
      <c r="B175" s="86" t="s">
        <v>1485</v>
      </c>
      <c r="C175" s="83" t="s">
        <v>1486</v>
      </c>
      <c r="D175" s="96" t="s">
        <v>136</v>
      </c>
      <c r="E175" s="96" t="s">
        <v>881</v>
      </c>
      <c r="F175" s="96"/>
      <c r="G175" s="96" t="s">
        <v>850</v>
      </c>
      <c r="H175" s="96" t="s">
        <v>179</v>
      </c>
      <c r="I175" s="93">
        <v>1177811.8409189999</v>
      </c>
      <c r="J175" s="95">
        <v>578.29999999999995</v>
      </c>
      <c r="K175" s="83"/>
      <c r="L175" s="93">
        <v>32745.256857102511</v>
      </c>
      <c r="M175" s="94">
        <v>5.8942046362929289E-5</v>
      </c>
      <c r="N175" s="94">
        <v>3.5856881855586965E-3</v>
      </c>
      <c r="O175" s="94">
        <v>5.2219554549021554E-4</v>
      </c>
    </row>
    <row r="176" spans="2:15">
      <c r="B176" s="86" t="s">
        <v>1487</v>
      </c>
      <c r="C176" s="83" t="s">
        <v>1488</v>
      </c>
      <c r="D176" s="96" t="s">
        <v>30</v>
      </c>
      <c r="E176" s="96" t="s">
        <v>881</v>
      </c>
      <c r="F176" s="96"/>
      <c r="G176" s="96" t="s">
        <v>1489</v>
      </c>
      <c r="H176" s="96" t="s">
        <v>178</v>
      </c>
      <c r="I176" s="93">
        <v>181063.71110799999</v>
      </c>
      <c r="J176" s="95">
        <v>1387</v>
      </c>
      <c r="K176" s="93">
        <v>354.40433539469001</v>
      </c>
      <c r="L176" s="93">
        <v>11040.465342464879</v>
      </c>
      <c r="M176" s="94">
        <v>2.3372776209282698E-4</v>
      </c>
      <c r="N176" s="94">
        <v>1.2089587910183064E-3</v>
      </c>
      <c r="O176" s="94">
        <v>1.760646388310057E-4</v>
      </c>
    </row>
    <row r="177" spans="2:15">
      <c r="B177" s="86" t="s">
        <v>1490</v>
      </c>
      <c r="C177" s="83" t="s">
        <v>1491</v>
      </c>
      <c r="D177" s="96" t="s">
        <v>1391</v>
      </c>
      <c r="E177" s="96" t="s">
        <v>881</v>
      </c>
      <c r="F177" s="96"/>
      <c r="G177" s="96" t="s">
        <v>968</v>
      </c>
      <c r="H177" s="96" t="s">
        <v>176</v>
      </c>
      <c r="I177" s="93">
        <v>54797.961771000002</v>
      </c>
      <c r="J177" s="95">
        <v>4440</v>
      </c>
      <c r="K177" s="83"/>
      <c r="L177" s="93">
        <v>8880.5576846082586</v>
      </c>
      <c r="M177" s="94">
        <v>2.3482192001288244E-4</v>
      </c>
      <c r="N177" s="94">
        <v>9.7244345676786271E-4</v>
      </c>
      <c r="O177" s="94">
        <v>1.4162013401233944E-4</v>
      </c>
    </row>
    <row r="178" spans="2:15">
      <c r="B178" s="86" t="s">
        <v>1492</v>
      </c>
      <c r="C178" s="83" t="s">
        <v>1493</v>
      </c>
      <c r="D178" s="96" t="s">
        <v>1391</v>
      </c>
      <c r="E178" s="96" t="s">
        <v>881</v>
      </c>
      <c r="F178" s="96"/>
      <c r="G178" s="96" t="s">
        <v>850</v>
      </c>
      <c r="H178" s="96" t="s">
        <v>176</v>
      </c>
      <c r="I178" s="93">
        <v>70852.376476000005</v>
      </c>
      <c r="J178" s="95">
        <v>12643</v>
      </c>
      <c r="K178" s="83"/>
      <c r="L178" s="93">
        <v>32696.210742284107</v>
      </c>
      <c r="M178" s="94">
        <v>3.7076850008210901E-5</v>
      </c>
      <c r="N178" s="94">
        <v>3.5803175123274751E-3</v>
      </c>
      <c r="O178" s="94">
        <v>5.2141339671082009E-4</v>
      </c>
    </row>
    <row r="179" spans="2:15">
      <c r="B179" s="86" t="s">
        <v>1494</v>
      </c>
      <c r="C179" s="83" t="s">
        <v>1495</v>
      </c>
      <c r="D179" s="96" t="s">
        <v>1496</v>
      </c>
      <c r="E179" s="96" t="s">
        <v>881</v>
      </c>
      <c r="F179" s="96"/>
      <c r="G179" s="96" t="s">
        <v>850</v>
      </c>
      <c r="H179" s="96" t="s">
        <v>181</v>
      </c>
      <c r="I179" s="93">
        <v>2180010.7546699997</v>
      </c>
      <c r="J179" s="95">
        <v>701</v>
      </c>
      <c r="K179" s="83"/>
      <c r="L179" s="93">
        <v>7109.2812509279393</v>
      </c>
      <c r="M179" s="94">
        <v>8.5445587670413017E-5</v>
      </c>
      <c r="N179" s="94">
        <v>7.784842214098274E-4</v>
      </c>
      <c r="O179" s="94">
        <v>1.1337321362518011E-4</v>
      </c>
    </row>
    <row r="180" spans="2:15">
      <c r="B180" s="86" t="s">
        <v>1497</v>
      </c>
      <c r="C180" s="83" t="s">
        <v>1498</v>
      </c>
      <c r="D180" s="96" t="s">
        <v>1387</v>
      </c>
      <c r="E180" s="96" t="s">
        <v>881</v>
      </c>
      <c r="F180" s="96"/>
      <c r="G180" s="96" t="s">
        <v>941</v>
      </c>
      <c r="H180" s="96" t="s">
        <v>176</v>
      </c>
      <c r="I180" s="93">
        <v>151071.70047899999</v>
      </c>
      <c r="J180" s="95">
        <v>4303</v>
      </c>
      <c r="K180" s="83"/>
      <c r="L180" s="93">
        <v>23727.245737962552</v>
      </c>
      <c r="M180" s="94">
        <v>3.2123213937779497E-5</v>
      </c>
      <c r="N180" s="94">
        <v>2.5981932311520883E-3</v>
      </c>
      <c r="O180" s="94">
        <v>3.7838341244919181E-4</v>
      </c>
    </row>
    <row r="181" spans="2:15">
      <c r="B181" s="86" t="s">
        <v>1499</v>
      </c>
      <c r="C181" s="83" t="s">
        <v>1500</v>
      </c>
      <c r="D181" s="96" t="s">
        <v>1391</v>
      </c>
      <c r="E181" s="96" t="s">
        <v>881</v>
      </c>
      <c r="F181" s="96"/>
      <c r="G181" s="96" t="s">
        <v>926</v>
      </c>
      <c r="H181" s="96" t="s">
        <v>176</v>
      </c>
      <c r="I181" s="93">
        <v>114728.25666399999</v>
      </c>
      <c r="J181" s="95">
        <v>6692</v>
      </c>
      <c r="K181" s="83"/>
      <c r="L181" s="93">
        <v>28023.294512327939</v>
      </c>
      <c r="M181" s="94">
        <v>4.4992646662726112E-5</v>
      </c>
      <c r="N181" s="94">
        <v>3.0686214034534661E-3</v>
      </c>
      <c r="O181" s="94">
        <v>4.4689341201866264E-4</v>
      </c>
    </row>
    <row r="182" spans="2:15">
      <c r="B182" s="86" t="s">
        <v>1501</v>
      </c>
      <c r="C182" s="83" t="s">
        <v>1502</v>
      </c>
      <c r="D182" s="96" t="s">
        <v>1496</v>
      </c>
      <c r="E182" s="96" t="s">
        <v>881</v>
      </c>
      <c r="F182" s="96"/>
      <c r="G182" s="96" t="s">
        <v>850</v>
      </c>
      <c r="H182" s="96" t="s">
        <v>181</v>
      </c>
      <c r="I182" s="93">
        <v>1282449.3093929999</v>
      </c>
      <c r="J182" s="95">
        <v>1354</v>
      </c>
      <c r="K182" s="93">
        <v>178.98246894906001</v>
      </c>
      <c r="L182" s="93">
        <v>8257.0580805890804</v>
      </c>
      <c r="M182" s="94">
        <v>2.8723905564800429E-5</v>
      </c>
      <c r="N182" s="94">
        <v>9.0416867811554105E-4</v>
      </c>
      <c r="O182" s="94">
        <v>1.3167705378992528E-4</v>
      </c>
    </row>
    <row r="183" spans="2:15">
      <c r="B183" s="86" t="s">
        <v>1503</v>
      </c>
      <c r="C183" s="83" t="s">
        <v>1504</v>
      </c>
      <c r="D183" s="96" t="s">
        <v>30</v>
      </c>
      <c r="E183" s="96" t="s">
        <v>881</v>
      </c>
      <c r="F183" s="96"/>
      <c r="G183" s="96" t="s">
        <v>1446</v>
      </c>
      <c r="H183" s="96" t="s">
        <v>178</v>
      </c>
      <c r="I183" s="93">
        <v>102282.300001</v>
      </c>
      <c r="J183" s="95">
        <v>3827</v>
      </c>
      <c r="K183" s="83"/>
      <c r="L183" s="93">
        <v>16655.923541255739</v>
      </c>
      <c r="M183" s="94">
        <v>1.8509958435201492E-4</v>
      </c>
      <c r="N183" s="94">
        <v>1.8238656218845827E-3</v>
      </c>
      <c r="O183" s="94">
        <v>2.6561553990018025E-4</v>
      </c>
    </row>
    <row r="184" spans="2:15">
      <c r="B184" s="86" t="s">
        <v>1505</v>
      </c>
      <c r="C184" s="83" t="s">
        <v>1506</v>
      </c>
      <c r="D184" s="96" t="s">
        <v>30</v>
      </c>
      <c r="E184" s="96" t="s">
        <v>881</v>
      </c>
      <c r="F184" s="96"/>
      <c r="G184" s="96" t="s">
        <v>926</v>
      </c>
      <c r="H184" s="96" t="s">
        <v>178</v>
      </c>
      <c r="I184" s="93">
        <v>143775.66011199998</v>
      </c>
      <c r="J184" s="95">
        <v>1143.5</v>
      </c>
      <c r="K184" s="83"/>
      <c r="L184" s="93">
        <v>6995.7021426007095</v>
      </c>
      <c r="M184" s="94">
        <v>5.0401008816211596E-5</v>
      </c>
      <c r="N184" s="94">
        <v>7.6604702268414683E-4</v>
      </c>
      <c r="O184" s="94">
        <v>1.1156194353229137E-4</v>
      </c>
    </row>
    <row r="185" spans="2:15">
      <c r="B185" s="86" t="s">
        <v>1507</v>
      </c>
      <c r="C185" s="83" t="s">
        <v>1508</v>
      </c>
      <c r="D185" s="96" t="s">
        <v>1387</v>
      </c>
      <c r="E185" s="96" t="s">
        <v>881</v>
      </c>
      <c r="F185" s="96"/>
      <c r="G185" s="96" t="s">
        <v>1057</v>
      </c>
      <c r="H185" s="96" t="s">
        <v>176</v>
      </c>
      <c r="I185" s="93">
        <v>46549.499478999998</v>
      </c>
      <c r="J185" s="95">
        <v>4763</v>
      </c>
      <c r="K185" s="83"/>
      <c r="L185" s="93">
        <v>8092.6072160238891</v>
      </c>
      <c r="M185" s="94">
        <v>8.5377755748469982E-5</v>
      </c>
      <c r="N185" s="94">
        <v>8.8616089382025857E-4</v>
      </c>
      <c r="O185" s="94">
        <v>1.2905452102731141E-4</v>
      </c>
    </row>
    <row r="186" spans="2:15">
      <c r="B186" s="86" t="s">
        <v>1509</v>
      </c>
      <c r="C186" s="83" t="s">
        <v>1510</v>
      </c>
      <c r="D186" s="96" t="s">
        <v>30</v>
      </c>
      <c r="E186" s="96" t="s">
        <v>881</v>
      </c>
      <c r="F186" s="96"/>
      <c r="G186" s="96" t="s">
        <v>921</v>
      </c>
      <c r="H186" s="96" t="s">
        <v>178</v>
      </c>
      <c r="I186" s="93">
        <v>30201.055031</v>
      </c>
      <c r="J186" s="95">
        <v>6287</v>
      </c>
      <c r="K186" s="83"/>
      <c r="L186" s="93">
        <v>8079.3299757363202</v>
      </c>
      <c r="M186" s="94">
        <v>4.4141566199781751E-5</v>
      </c>
      <c r="N186" s="94">
        <v>8.8470700253323283E-4</v>
      </c>
      <c r="O186" s="94">
        <v>1.28842786064754E-4</v>
      </c>
    </row>
    <row r="187" spans="2:15">
      <c r="B187" s="86" t="s">
        <v>1511</v>
      </c>
      <c r="C187" s="83" t="s">
        <v>1512</v>
      </c>
      <c r="D187" s="96" t="s">
        <v>30</v>
      </c>
      <c r="E187" s="96" t="s">
        <v>881</v>
      </c>
      <c r="F187" s="96"/>
      <c r="G187" s="96" t="s">
        <v>906</v>
      </c>
      <c r="H187" s="96" t="s">
        <v>178</v>
      </c>
      <c r="I187" s="93">
        <v>47534.157222999995</v>
      </c>
      <c r="J187" s="95">
        <v>4556</v>
      </c>
      <c r="K187" s="83"/>
      <c r="L187" s="93">
        <v>9215.0837045322987</v>
      </c>
      <c r="M187" s="94">
        <v>2.5769975620200408E-4</v>
      </c>
      <c r="N187" s="94">
        <v>1.009074899380701E-3</v>
      </c>
      <c r="O187" s="94">
        <v>1.4695489129389714E-4</v>
      </c>
    </row>
    <row r="188" spans="2:15">
      <c r="B188" s="86" t="s">
        <v>1513</v>
      </c>
      <c r="C188" s="83" t="s">
        <v>1514</v>
      </c>
      <c r="D188" s="96" t="s">
        <v>1391</v>
      </c>
      <c r="E188" s="96" t="s">
        <v>881</v>
      </c>
      <c r="F188" s="96"/>
      <c r="G188" s="96" t="s">
        <v>902</v>
      </c>
      <c r="H188" s="96" t="s">
        <v>176</v>
      </c>
      <c r="I188" s="93">
        <v>63676.487797999995</v>
      </c>
      <c r="J188" s="95">
        <v>4954</v>
      </c>
      <c r="K188" s="83"/>
      <c r="L188" s="93">
        <v>11514.046194261098</v>
      </c>
      <c r="M188" s="94">
        <v>9.0774886244939071E-5</v>
      </c>
      <c r="N188" s="94">
        <v>1.2608170883162311E-3</v>
      </c>
      <c r="O188" s="94">
        <v>1.8361693296376061E-4</v>
      </c>
    </row>
    <row r="189" spans="2:15">
      <c r="B189" s="86" t="s">
        <v>1515</v>
      </c>
      <c r="C189" s="83" t="s">
        <v>1516</v>
      </c>
      <c r="D189" s="96" t="s">
        <v>30</v>
      </c>
      <c r="E189" s="96" t="s">
        <v>881</v>
      </c>
      <c r="F189" s="96"/>
      <c r="G189" s="96" t="s">
        <v>902</v>
      </c>
      <c r="H189" s="96" t="s">
        <v>178</v>
      </c>
      <c r="I189" s="93">
        <v>115909.259851</v>
      </c>
      <c r="J189" s="95">
        <v>2795</v>
      </c>
      <c r="K189" s="83"/>
      <c r="L189" s="93">
        <v>13785.09349042105</v>
      </c>
      <c r="M189" s="94">
        <v>9.3923112900602958E-5</v>
      </c>
      <c r="N189" s="94">
        <v>1.5095024931741708E-3</v>
      </c>
      <c r="O189" s="94">
        <v>2.1983380513024338E-4</v>
      </c>
    </row>
    <row r="190" spans="2:15">
      <c r="B190" s="86" t="s">
        <v>1517</v>
      </c>
      <c r="C190" s="83" t="s">
        <v>1518</v>
      </c>
      <c r="D190" s="96" t="s">
        <v>30</v>
      </c>
      <c r="E190" s="96" t="s">
        <v>881</v>
      </c>
      <c r="F190" s="96"/>
      <c r="G190" s="96" t="s">
        <v>1446</v>
      </c>
      <c r="H190" s="96" t="s">
        <v>178</v>
      </c>
      <c r="I190" s="93">
        <v>38336.203535000001</v>
      </c>
      <c r="J190" s="95">
        <v>9318</v>
      </c>
      <c r="K190" s="83"/>
      <c r="L190" s="93">
        <v>15199.92970136823</v>
      </c>
      <c r="M190" s="94">
        <v>3.9118575035714285E-4</v>
      </c>
      <c r="N190" s="94">
        <v>1.6644306254601008E-3</v>
      </c>
      <c r="O190" s="94">
        <v>2.4239649780292646E-4</v>
      </c>
    </row>
    <row r="191" spans="2:15">
      <c r="B191" s="86" t="s">
        <v>1519</v>
      </c>
      <c r="C191" s="83" t="s">
        <v>1520</v>
      </c>
      <c r="D191" s="96" t="s">
        <v>30</v>
      </c>
      <c r="E191" s="96" t="s">
        <v>881</v>
      </c>
      <c r="F191" s="96"/>
      <c r="G191" s="96" t="s">
        <v>850</v>
      </c>
      <c r="H191" s="96" t="s">
        <v>178</v>
      </c>
      <c r="I191" s="93">
        <v>396955.78253799997</v>
      </c>
      <c r="J191" s="95">
        <v>1590.6</v>
      </c>
      <c r="K191" s="83"/>
      <c r="L191" s="93">
        <v>26866.610681666345</v>
      </c>
      <c r="M191" s="94">
        <v>1.0922827167375087E-4</v>
      </c>
      <c r="N191" s="94">
        <v>2.941961607681229E-3</v>
      </c>
      <c r="O191" s="94">
        <v>4.2844753002274757E-4</v>
      </c>
    </row>
    <row r="192" spans="2:15">
      <c r="B192" s="86" t="s">
        <v>1521</v>
      </c>
      <c r="C192" s="83" t="s">
        <v>1522</v>
      </c>
      <c r="D192" s="96" t="s">
        <v>30</v>
      </c>
      <c r="E192" s="96" t="s">
        <v>881</v>
      </c>
      <c r="F192" s="96"/>
      <c r="G192" s="96" t="s">
        <v>941</v>
      </c>
      <c r="H192" s="96" t="s">
        <v>183</v>
      </c>
      <c r="I192" s="93">
        <v>637124.35620399995</v>
      </c>
      <c r="J192" s="95">
        <v>6926</v>
      </c>
      <c r="K192" s="83"/>
      <c r="L192" s="93">
        <v>18039.212812654951</v>
      </c>
      <c r="M192" s="94">
        <v>2.0737053675108711E-4</v>
      </c>
      <c r="N192" s="94">
        <v>1.9753392847515882E-3</v>
      </c>
      <c r="O192" s="94">
        <v>2.8767514684726686E-4</v>
      </c>
    </row>
    <row r="193" spans="2:15">
      <c r="B193" s="86" t="s">
        <v>1523</v>
      </c>
      <c r="C193" s="83" t="s">
        <v>1524</v>
      </c>
      <c r="D193" s="96" t="s">
        <v>1387</v>
      </c>
      <c r="E193" s="96" t="s">
        <v>881</v>
      </c>
      <c r="F193" s="96"/>
      <c r="G193" s="96" t="s">
        <v>892</v>
      </c>
      <c r="H193" s="96" t="s">
        <v>176</v>
      </c>
      <c r="I193" s="93">
        <v>18263.056728</v>
      </c>
      <c r="J193" s="95">
        <v>12019</v>
      </c>
      <c r="K193" s="83"/>
      <c r="L193" s="93">
        <v>8011.8842806122384</v>
      </c>
      <c r="M193" s="94">
        <v>1.3296945259290064E-4</v>
      </c>
      <c r="N193" s="94">
        <v>8.7732152886818939E-4</v>
      </c>
      <c r="O193" s="94">
        <v>1.2776721528178585E-4</v>
      </c>
    </row>
    <row r="194" spans="2:15">
      <c r="B194" s="86" t="s">
        <v>1525</v>
      </c>
      <c r="C194" s="83" t="s">
        <v>1526</v>
      </c>
      <c r="D194" s="96" t="s">
        <v>1391</v>
      </c>
      <c r="E194" s="96" t="s">
        <v>881</v>
      </c>
      <c r="F194" s="96"/>
      <c r="G194" s="96" t="s">
        <v>850</v>
      </c>
      <c r="H194" s="96" t="s">
        <v>176</v>
      </c>
      <c r="I194" s="93">
        <v>84975.572569999989</v>
      </c>
      <c r="J194" s="95">
        <v>8273</v>
      </c>
      <c r="K194" s="83"/>
      <c r="L194" s="93">
        <v>25659.606278429554</v>
      </c>
      <c r="M194" s="94">
        <v>2.0070594123234486E-5</v>
      </c>
      <c r="N194" s="94">
        <v>2.8097915823401464E-3</v>
      </c>
      <c r="O194" s="94">
        <v>4.0919917519970035E-4</v>
      </c>
    </row>
    <row r="195" spans="2:15">
      <c r="B195" s="86" t="s">
        <v>1527</v>
      </c>
      <c r="C195" s="83" t="s">
        <v>1528</v>
      </c>
      <c r="D195" s="96" t="s">
        <v>1387</v>
      </c>
      <c r="E195" s="96" t="s">
        <v>881</v>
      </c>
      <c r="F195" s="96"/>
      <c r="G195" s="96" t="s">
        <v>941</v>
      </c>
      <c r="H195" s="96" t="s">
        <v>176</v>
      </c>
      <c r="I195" s="93">
        <v>134747.67710599999</v>
      </c>
      <c r="J195" s="95">
        <v>19432</v>
      </c>
      <c r="K195" s="83"/>
      <c r="L195" s="93">
        <v>95572.215449525771</v>
      </c>
      <c r="M195" s="94">
        <v>5.6177490515042654E-5</v>
      </c>
      <c r="N195" s="94">
        <v>1.0465398555293491E-2</v>
      </c>
      <c r="O195" s="94">
        <v>1.524110358888466E-3</v>
      </c>
    </row>
    <row r="196" spans="2:15">
      <c r="B196" s="86" t="s">
        <v>1529</v>
      </c>
      <c r="C196" s="83" t="s">
        <v>1530</v>
      </c>
      <c r="D196" s="96" t="s">
        <v>1391</v>
      </c>
      <c r="E196" s="96" t="s">
        <v>881</v>
      </c>
      <c r="F196" s="96"/>
      <c r="G196" s="96" t="s">
        <v>1446</v>
      </c>
      <c r="H196" s="96" t="s">
        <v>176</v>
      </c>
      <c r="I196" s="93">
        <v>23117.966437999996</v>
      </c>
      <c r="J196" s="95">
        <v>18641</v>
      </c>
      <c r="K196" s="83"/>
      <c r="L196" s="93">
        <v>15729.383452509508</v>
      </c>
      <c r="M196" s="94">
        <v>7.7829511215247831E-5</v>
      </c>
      <c r="N196" s="94">
        <v>1.7224071461070976E-3</v>
      </c>
      <c r="O196" s="94">
        <v>2.508398088936163E-4</v>
      </c>
    </row>
    <row r="197" spans="2:15">
      <c r="B197" s="86" t="s">
        <v>1531</v>
      </c>
      <c r="C197" s="83" t="s">
        <v>1532</v>
      </c>
      <c r="D197" s="96" t="s">
        <v>136</v>
      </c>
      <c r="E197" s="96" t="s">
        <v>881</v>
      </c>
      <c r="F197" s="96"/>
      <c r="G197" s="96" t="s">
        <v>968</v>
      </c>
      <c r="H197" s="96" t="s">
        <v>179</v>
      </c>
      <c r="I197" s="93">
        <v>477154.59283799998</v>
      </c>
      <c r="J197" s="95">
        <v>362</v>
      </c>
      <c r="K197" s="83"/>
      <c r="L197" s="93">
        <v>8303.9929544000097</v>
      </c>
      <c r="M197" s="94">
        <v>3.3078902136354407E-5</v>
      </c>
      <c r="N197" s="94">
        <v>9.0930816513343053E-4</v>
      </c>
      <c r="O197" s="94">
        <v>1.324255341618817E-4</v>
      </c>
    </row>
    <row r="198" spans="2:15">
      <c r="B198" s="86" t="s">
        <v>1533</v>
      </c>
      <c r="C198" s="83" t="s">
        <v>1534</v>
      </c>
      <c r="D198" s="96" t="s">
        <v>1391</v>
      </c>
      <c r="E198" s="96" t="s">
        <v>881</v>
      </c>
      <c r="F198" s="96"/>
      <c r="G198" s="96" t="s">
        <v>1460</v>
      </c>
      <c r="H198" s="96" t="s">
        <v>176</v>
      </c>
      <c r="I198" s="93">
        <v>22666.664971999995</v>
      </c>
      <c r="J198" s="95">
        <v>22057</v>
      </c>
      <c r="K198" s="83"/>
      <c r="L198" s="93">
        <v>18248.489976804987</v>
      </c>
      <c r="M198" s="94">
        <v>6.0009477311580249E-5</v>
      </c>
      <c r="N198" s="94">
        <v>1.9982556618707145E-3</v>
      </c>
      <c r="O198" s="94">
        <v>2.910125341021257E-4</v>
      </c>
    </row>
    <row r="199" spans="2:15">
      <c r="B199" s="86" t="s">
        <v>1535</v>
      </c>
      <c r="C199" s="83" t="s">
        <v>1536</v>
      </c>
      <c r="D199" s="96" t="s">
        <v>1391</v>
      </c>
      <c r="E199" s="96" t="s">
        <v>881</v>
      </c>
      <c r="F199" s="96"/>
      <c r="G199" s="96" t="s">
        <v>926</v>
      </c>
      <c r="H199" s="96" t="s">
        <v>176</v>
      </c>
      <c r="I199" s="93">
        <v>163099.56833799998</v>
      </c>
      <c r="J199" s="95">
        <v>1038</v>
      </c>
      <c r="K199" s="93">
        <v>2.5021051970599997</v>
      </c>
      <c r="L199" s="93">
        <v>6181.8554488651789</v>
      </c>
      <c r="M199" s="94">
        <v>5.0486417345653971E-5</v>
      </c>
      <c r="N199" s="94">
        <v>6.7692875779105791E-4</v>
      </c>
      <c r="O199" s="94">
        <v>9.8583357960791923E-5</v>
      </c>
    </row>
    <row r="200" spans="2:15">
      <c r="B200" s="86" t="s">
        <v>1537</v>
      </c>
      <c r="C200" s="83" t="s">
        <v>1538</v>
      </c>
      <c r="D200" s="96" t="s">
        <v>1391</v>
      </c>
      <c r="E200" s="96" t="s">
        <v>881</v>
      </c>
      <c r="F200" s="96"/>
      <c r="G200" s="96" t="s">
        <v>926</v>
      </c>
      <c r="H200" s="96" t="s">
        <v>176</v>
      </c>
      <c r="I200" s="93">
        <v>41690.682396999997</v>
      </c>
      <c r="J200" s="95">
        <v>10420</v>
      </c>
      <c r="K200" s="83"/>
      <c r="L200" s="93">
        <v>15856.217236051009</v>
      </c>
      <c r="M200" s="94">
        <v>1.2244761801460542E-5</v>
      </c>
      <c r="N200" s="94">
        <v>1.7362957651873849E-3</v>
      </c>
      <c r="O200" s="94">
        <v>2.5286245409906002E-4</v>
      </c>
    </row>
    <row r="201" spans="2:15">
      <c r="B201" s="86" t="s">
        <v>1539</v>
      </c>
      <c r="C201" s="83" t="s">
        <v>1540</v>
      </c>
      <c r="D201" s="96" t="s">
        <v>136</v>
      </c>
      <c r="E201" s="96" t="s">
        <v>881</v>
      </c>
      <c r="F201" s="96"/>
      <c r="G201" s="96" t="s">
        <v>906</v>
      </c>
      <c r="H201" s="96" t="s">
        <v>179</v>
      </c>
      <c r="I201" s="93">
        <v>223215.46340099999</v>
      </c>
      <c r="J201" s="95">
        <v>779</v>
      </c>
      <c r="K201" s="83"/>
      <c r="L201" s="93">
        <v>8359.5139753596086</v>
      </c>
      <c r="M201" s="94">
        <v>3.2792065276739926E-4</v>
      </c>
      <c r="N201" s="94">
        <v>9.1538785691211357E-4</v>
      </c>
      <c r="O201" s="94">
        <v>1.3331093964068718E-4</v>
      </c>
    </row>
    <row r="202" spans="2:15">
      <c r="B202" s="86" t="s">
        <v>1541</v>
      </c>
      <c r="C202" s="83" t="s">
        <v>1542</v>
      </c>
      <c r="D202" s="96" t="s">
        <v>136</v>
      </c>
      <c r="E202" s="96" t="s">
        <v>881</v>
      </c>
      <c r="F202" s="96"/>
      <c r="G202" s="96" t="s">
        <v>926</v>
      </c>
      <c r="H202" s="96" t="s">
        <v>179</v>
      </c>
      <c r="I202" s="93">
        <v>3279246.3215120002</v>
      </c>
      <c r="J202" s="95">
        <v>63.05</v>
      </c>
      <c r="K202" s="83"/>
      <c r="L202" s="93">
        <v>9939.8177881400989</v>
      </c>
      <c r="M202" s="94">
        <v>4.558752606636323E-5</v>
      </c>
      <c r="N202" s="94">
        <v>1.0884351087876564E-3</v>
      </c>
      <c r="O202" s="94">
        <v>1.58512379200511E-4</v>
      </c>
    </row>
    <row r="203" spans="2:15">
      <c r="B203" s="86" t="s">
        <v>1543</v>
      </c>
      <c r="C203" s="83" t="s">
        <v>1544</v>
      </c>
      <c r="D203" s="96" t="s">
        <v>1391</v>
      </c>
      <c r="E203" s="96" t="s">
        <v>881</v>
      </c>
      <c r="F203" s="96"/>
      <c r="G203" s="96" t="s">
        <v>1446</v>
      </c>
      <c r="H203" s="96" t="s">
        <v>176</v>
      </c>
      <c r="I203" s="93">
        <v>14498.303805999998</v>
      </c>
      <c r="J203" s="95">
        <v>29543</v>
      </c>
      <c r="K203" s="83"/>
      <c r="L203" s="93">
        <v>15633.803711910859</v>
      </c>
      <c r="M203" s="94">
        <v>5.077690630637957E-5</v>
      </c>
      <c r="N203" s="94">
        <v>1.7119409235290021E-3</v>
      </c>
      <c r="O203" s="94">
        <v>2.4931557852958118E-4</v>
      </c>
    </row>
    <row r="204" spans="2:15">
      <c r="B204" s="86" t="s">
        <v>1545</v>
      </c>
      <c r="C204" s="83" t="s">
        <v>1546</v>
      </c>
      <c r="D204" s="96" t="s">
        <v>1391</v>
      </c>
      <c r="E204" s="96" t="s">
        <v>881</v>
      </c>
      <c r="F204" s="96"/>
      <c r="G204" s="96" t="s">
        <v>906</v>
      </c>
      <c r="H204" s="96" t="s">
        <v>176</v>
      </c>
      <c r="I204" s="93">
        <v>35764.175916</v>
      </c>
      <c r="J204" s="95">
        <v>19652</v>
      </c>
      <c r="K204" s="83"/>
      <c r="L204" s="93">
        <v>25653.57186010234</v>
      </c>
      <c r="M204" s="94">
        <v>3.4715920099060678E-5</v>
      </c>
      <c r="N204" s="94">
        <v>2.8091307983189053E-3</v>
      </c>
      <c r="O204" s="94">
        <v>4.0910294305274099E-4</v>
      </c>
    </row>
    <row r="205" spans="2:15">
      <c r="B205" s="86" t="s">
        <v>1547</v>
      </c>
      <c r="C205" s="83" t="s">
        <v>1548</v>
      </c>
      <c r="D205" s="96" t="s">
        <v>1391</v>
      </c>
      <c r="E205" s="96" t="s">
        <v>881</v>
      </c>
      <c r="F205" s="96"/>
      <c r="G205" s="96" t="s">
        <v>932</v>
      </c>
      <c r="H205" s="96" t="s">
        <v>176</v>
      </c>
      <c r="I205" s="93">
        <v>57623.968569999997</v>
      </c>
      <c r="J205" s="95">
        <v>6070</v>
      </c>
      <c r="K205" s="93">
        <v>100.95719293463998</v>
      </c>
      <c r="L205" s="93">
        <v>12867.835559229419</v>
      </c>
      <c r="M205" s="94">
        <v>2.1419129865900375E-5</v>
      </c>
      <c r="N205" s="94">
        <v>1.4090604370517602E-3</v>
      </c>
      <c r="O205" s="94">
        <v>2.0520609865586442E-4</v>
      </c>
    </row>
    <row r="206" spans="2:15">
      <c r="B206" s="86" t="s">
        <v>1549</v>
      </c>
      <c r="C206" s="83" t="s">
        <v>1550</v>
      </c>
      <c r="D206" s="96" t="s">
        <v>1387</v>
      </c>
      <c r="E206" s="96" t="s">
        <v>881</v>
      </c>
      <c r="F206" s="96"/>
      <c r="G206" s="96" t="s">
        <v>948</v>
      </c>
      <c r="H206" s="96" t="s">
        <v>176</v>
      </c>
      <c r="I206" s="93">
        <v>167131.976242</v>
      </c>
      <c r="J206" s="95">
        <v>9861</v>
      </c>
      <c r="K206" s="83"/>
      <c r="L206" s="93">
        <v>60155.227245889364</v>
      </c>
      <c r="M206" s="94">
        <v>2.1752919429279444E-5</v>
      </c>
      <c r="N206" s="94">
        <v>6.5871490511273476E-3</v>
      </c>
      <c r="O206" s="94">
        <v>9.5930814782848694E-4</v>
      </c>
    </row>
    <row r="207" spans="2:15">
      <c r="B207" s="86" t="s">
        <v>1551</v>
      </c>
      <c r="C207" s="83" t="s">
        <v>1552</v>
      </c>
      <c r="D207" s="96" t="s">
        <v>1391</v>
      </c>
      <c r="E207" s="96" t="s">
        <v>881</v>
      </c>
      <c r="F207" s="96"/>
      <c r="G207" s="96" t="s">
        <v>1460</v>
      </c>
      <c r="H207" s="96" t="s">
        <v>176</v>
      </c>
      <c r="I207" s="93">
        <v>19969.601448999998</v>
      </c>
      <c r="J207" s="95">
        <v>17056</v>
      </c>
      <c r="K207" s="83"/>
      <c r="L207" s="93">
        <v>12431.955562512569</v>
      </c>
      <c r="M207" s="94">
        <v>1.0406254011985408E-4</v>
      </c>
      <c r="N207" s="94">
        <v>1.3613304784391444E-3</v>
      </c>
      <c r="O207" s="94">
        <v>1.982550280428862E-4</v>
      </c>
    </row>
    <row r="208" spans="2:15">
      <c r="B208" s="86" t="s">
        <v>1553</v>
      </c>
      <c r="C208" s="83" t="s">
        <v>1554</v>
      </c>
      <c r="D208" s="96" t="s">
        <v>1391</v>
      </c>
      <c r="E208" s="96" t="s">
        <v>881</v>
      </c>
      <c r="F208" s="96"/>
      <c r="G208" s="96" t="s">
        <v>968</v>
      </c>
      <c r="H208" s="96" t="s">
        <v>176</v>
      </c>
      <c r="I208" s="93">
        <v>80500.654786999992</v>
      </c>
      <c r="J208" s="95">
        <v>2805</v>
      </c>
      <c r="K208" s="83"/>
      <c r="L208" s="93">
        <v>8241.8582862879193</v>
      </c>
      <c r="M208" s="94">
        <v>2.0886665029891933E-4</v>
      </c>
      <c r="N208" s="94">
        <v>9.0250426231674498E-4</v>
      </c>
      <c r="O208" s="94">
        <v>1.3143465945137812E-4</v>
      </c>
    </row>
    <row r="209" spans="2:15">
      <c r="B209" s="86" t="s">
        <v>1555</v>
      </c>
      <c r="C209" s="83" t="s">
        <v>1556</v>
      </c>
      <c r="D209" s="96" t="s">
        <v>1387</v>
      </c>
      <c r="E209" s="96" t="s">
        <v>881</v>
      </c>
      <c r="F209" s="96"/>
      <c r="G209" s="96" t="s">
        <v>957</v>
      </c>
      <c r="H209" s="96" t="s">
        <v>176</v>
      </c>
      <c r="I209" s="93">
        <v>531419.19833099993</v>
      </c>
      <c r="J209" s="95">
        <v>3614</v>
      </c>
      <c r="K209" s="83"/>
      <c r="L209" s="93">
        <v>70100.037873971058</v>
      </c>
      <c r="M209" s="94">
        <v>1.0309408256571964E-3</v>
      </c>
      <c r="N209" s="94">
        <v>7.6761308884769177E-3</v>
      </c>
      <c r="O209" s="94">
        <v>1.1179001489048691E-3</v>
      </c>
    </row>
    <row r="210" spans="2:15">
      <c r="B210" s="86" t="s">
        <v>1557</v>
      </c>
      <c r="C210" s="83" t="s">
        <v>1558</v>
      </c>
      <c r="D210" s="96" t="s">
        <v>30</v>
      </c>
      <c r="E210" s="96" t="s">
        <v>881</v>
      </c>
      <c r="F210" s="96"/>
      <c r="G210" s="96" t="s">
        <v>1460</v>
      </c>
      <c r="H210" s="96" t="s">
        <v>178</v>
      </c>
      <c r="I210" s="93">
        <v>285042.78739999997</v>
      </c>
      <c r="J210" s="95">
        <v>607.79999999999995</v>
      </c>
      <c r="K210" s="83"/>
      <c r="L210" s="93">
        <v>7371.9184639529803</v>
      </c>
      <c r="M210" s="94">
        <v>9.0826964211311245E-5</v>
      </c>
      <c r="N210" s="94">
        <v>8.0724365841597476E-4</v>
      </c>
      <c r="O210" s="94">
        <v>1.175615448793872E-4</v>
      </c>
    </row>
    <row r="211" spans="2:15">
      <c r="B211" s="86" t="s">
        <v>1559</v>
      </c>
      <c r="C211" s="83" t="s">
        <v>1560</v>
      </c>
      <c r="D211" s="96" t="s">
        <v>1387</v>
      </c>
      <c r="E211" s="96" t="s">
        <v>881</v>
      </c>
      <c r="F211" s="96"/>
      <c r="G211" s="96" t="s">
        <v>948</v>
      </c>
      <c r="H211" s="96" t="s">
        <v>176</v>
      </c>
      <c r="I211" s="93">
        <v>13991.322289</v>
      </c>
      <c r="J211" s="95">
        <v>39143</v>
      </c>
      <c r="K211" s="83"/>
      <c r="L211" s="93">
        <v>19989.674986544196</v>
      </c>
      <c r="M211" s="94">
        <v>3.2186707592112243E-5</v>
      </c>
      <c r="N211" s="94">
        <v>2.1889198104385272E-3</v>
      </c>
      <c r="O211" s="94">
        <v>3.1877958017930243E-4</v>
      </c>
    </row>
    <row r="212" spans="2:15">
      <c r="B212" s="86" t="s">
        <v>1561</v>
      </c>
      <c r="C212" s="83" t="s">
        <v>1562</v>
      </c>
      <c r="D212" s="96" t="s">
        <v>1391</v>
      </c>
      <c r="E212" s="96" t="s">
        <v>881</v>
      </c>
      <c r="F212" s="96"/>
      <c r="G212" s="96" t="s">
        <v>975</v>
      </c>
      <c r="H212" s="96" t="s">
        <v>176</v>
      </c>
      <c r="I212" s="93">
        <v>36101.186750999994</v>
      </c>
      <c r="J212" s="95">
        <v>7968</v>
      </c>
      <c r="K212" s="93">
        <v>26.353866328229998</v>
      </c>
      <c r="L212" s="93">
        <v>10525.734217356119</v>
      </c>
      <c r="M212" s="94">
        <v>2.814482400567605E-5</v>
      </c>
      <c r="N212" s="94">
        <v>1.1525944350416185E-3</v>
      </c>
      <c r="O212" s="94">
        <v>1.6785611257543414E-4</v>
      </c>
    </row>
    <row r="213" spans="2:15">
      <c r="B213" s="86" t="s">
        <v>1563</v>
      </c>
      <c r="C213" s="83" t="s">
        <v>1564</v>
      </c>
      <c r="D213" s="96" t="s">
        <v>30</v>
      </c>
      <c r="E213" s="96" t="s">
        <v>881</v>
      </c>
      <c r="F213" s="96"/>
      <c r="G213" s="96" t="s">
        <v>941</v>
      </c>
      <c r="H213" s="96" t="s">
        <v>178</v>
      </c>
      <c r="I213" s="93">
        <v>789370.22196899995</v>
      </c>
      <c r="J213" s="95">
        <v>493</v>
      </c>
      <c r="K213" s="83"/>
      <c r="L213" s="93">
        <v>16559.126703121237</v>
      </c>
      <c r="M213" s="94">
        <v>1.4017034334985059E-4</v>
      </c>
      <c r="N213" s="94">
        <v>1.8132661240576771E-3</v>
      </c>
      <c r="O213" s="94">
        <v>2.6407190022399886E-4</v>
      </c>
    </row>
    <row r="214" spans="2:15">
      <c r="B214" s="86" t="s">
        <v>1565</v>
      </c>
      <c r="C214" s="83" t="s">
        <v>1566</v>
      </c>
      <c r="D214" s="96" t="s">
        <v>1391</v>
      </c>
      <c r="E214" s="96" t="s">
        <v>881</v>
      </c>
      <c r="F214" s="96"/>
      <c r="G214" s="96" t="s">
        <v>1446</v>
      </c>
      <c r="H214" s="96" t="s">
        <v>176</v>
      </c>
      <c r="I214" s="93">
        <v>14378.152116999998</v>
      </c>
      <c r="J214" s="95">
        <v>30770</v>
      </c>
      <c r="K214" s="83"/>
      <c r="L214" s="93">
        <v>16148.1745382475</v>
      </c>
      <c r="M214" s="94">
        <v>8.2451018614843716E-5</v>
      </c>
      <c r="N214" s="94">
        <v>1.7682658258817319E-3</v>
      </c>
      <c r="O214" s="94">
        <v>2.5751835902433412E-4</v>
      </c>
    </row>
    <row r="215" spans="2:15">
      <c r="B215" s="86" t="s">
        <v>1567</v>
      </c>
      <c r="C215" s="83" t="s">
        <v>1568</v>
      </c>
      <c r="D215" s="96" t="s">
        <v>1391</v>
      </c>
      <c r="E215" s="96" t="s">
        <v>881</v>
      </c>
      <c r="F215" s="96"/>
      <c r="G215" s="96" t="s">
        <v>968</v>
      </c>
      <c r="H215" s="96" t="s">
        <v>176</v>
      </c>
      <c r="I215" s="93">
        <v>43629.715751999996</v>
      </c>
      <c r="J215" s="95">
        <v>5438</v>
      </c>
      <c r="K215" s="93">
        <v>63.699384997919992</v>
      </c>
      <c r="L215" s="93">
        <v>8723.6307774188299</v>
      </c>
      <c r="M215" s="94">
        <v>6.927314984703498E-5</v>
      </c>
      <c r="N215" s="94">
        <v>9.5525956477517083E-4</v>
      </c>
      <c r="O215" s="94">
        <v>1.3911758739132855E-4</v>
      </c>
    </row>
    <row r="216" spans="2:15">
      <c r="B216" s="86" t="s">
        <v>1569</v>
      </c>
      <c r="C216" s="83" t="s">
        <v>1570</v>
      </c>
      <c r="D216" s="96" t="s">
        <v>1387</v>
      </c>
      <c r="E216" s="96" t="s">
        <v>881</v>
      </c>
      <c r="F216" s="96"/>
      <c r="G216" s="96" t="s">
        <v>906</v>
      </c>
      <c r="H216" s="96" t="s">
        <v>176</v>
      </c>
      <c r="I216" s="93">
        <v>49164.508189999993</v>
      </c>
      <c r="J216" s="95">
        <v>4406</v>
      </c>
      <c r="K216" s="83"/>
      <c r="L216" s="93">
        <v>7906.587042607609</v>
      </c>
      <c r="M216" s="94">
        <v>1.2349307723512395E-5</v>
      </c>
      <c r="N216" s="94">
        <v>8.6579121582368301E-4</v>
      </c>
      <c r="O216" s="94">
        <v>1.2608801792876481E-4</v>
      </c>
    </row>
    <row r="217" spans="2:15">
      <c r="B217" s="86" t="s">
        <v>1419</v>
      </c>
      <c r="C217" s="83" t="s">
        <v>1420</v>
      </c>
      <c r="D217" s="96" t="s">
        <v>1391</v>
      </c>
      <c r="E217" s="96" t="s">
        <v>881</v>
      </c>
      <c r="F217" s="96"/>
      <c r="G217" s="96" t="s">
        <v>203</v>
      </c>
      <c r="H217" s="96" t="s">
        <v>176</v>
      </c>
      <c r="I217" s="93">
        <v>470142.813784</v>
      </c>
      <c r="J217" s="95">
        <v>5319</v>
      </c>
      <c r="K217" s="83"/>
      <c r="L217" s="93">
        <v>91275.171369827687</v>
      </c>
      <c r="M217" s="94">
        <v>9.2882010500420914E-3</v>
      </c>
      <c r="N217" s="94">
        <v>9.9948613945487468E-3</v>
      </c>
      <c r="O217" s="94">
        <v>1.4555844869740811E-3</v>
      </c>
    </row>
    <row r="218" spans="2:15">
      <c r="B218" s="86" t="s">
        <v>1571</v>
      </c>
      <c r="C218" s="83" t="s">
        <v>1572</v>
      </c>
      <c r="D218" s="96" t="s">
        <v>1387</v>
      </c>
      <c r="E218" s="96" t="s">
        <v>881</v>
      </c>
      <c r="F218" s="96"/>
      <c r="G218" s="96" t="s">
        <v>941</v>
      </c>
      <c r="H218" s="96" t="s">
        <v>176</v>
      </c>
      <c r="I218" s="93">
        <v>50852.492893999995</v>
      </c>
      <c r="J218" s="95">
        <v>8327</v>
      </c>
      <c r="K218" s="83"/>
      <c r="L218" s="93">
        <v>15455.877845192748</v>
      </c>
      <c r="M218" s="94">
        <v>4.2827233571502697E-5</v>
      </c>
      <c r="N218" s="94">
        <v>1.6924575925238265E-3</v>
      </c>
      <c r="O218" s="94">
        <v>2.4647815705406356E-4</v>
      </c>
    </row>
    <row r="219" spans="2:15">
      <c r="B219" s="86" t="s">
        <v>1423</v>
      </c>
      <c r="C219" s="83" t="s">
        <v>1424</v>
      </c>
      <c r="D219" s="96" t="s">
        <v>1387</v>
      </c>
      <c r="E219" s="96" t="s">
        <v>881</v>
      </c>
      <c r="F219" s="96"/>
      <c r="G219" s="96" t="s">
        <v>486</v>
      </c>
      <c r="H219" s="96" t="s">
        <v>176</v>
      </c>
      <c r="I219" s="93">
        <v>302871.14899299998</v>
      </c>
      <c r="J219" s="95">
        <v>7291</v>
      </c>
      <c r="K219" s="83"/>
      <c r="L219" s="93">
        <v>80600.524470391159</v>
      </c>
      <c r="M219" s="94">
        <v>2.1873936820565034E-3</v>
      </c>
      <c r="N219" s="94">
        <v>8.825960645369918E-3</v>
      </c>
      <c r="O219" s="94">
        <v>1.2853536323226041E-3</v>
      </c>
    </row>
    <row r="220" spans="2:15">
      <c r="B220" s="86" t="s">
        <v>1573</v>
      </c>
      <c r="C220" s="83" t="s">
        <v>1574</v>
      </c>
      <c r="D220" s="96" t="s">
        <v>1496</v>
      </c>
      <c r="E220" s="96" t="s">
        <v>881</v>
      </c>
      <c r="F220" s="96"/>
      <c r="G220" s="96" t="s">
        <v>850</v>
      </c>
      <c r="H220" s="96" t="s">
        <v>181</v>
      </c>
      <c r="I220" s="93">
        <v>2926590.3690239997</v>
      </c>
      <c r="J220" s="95">
        <v>597</v>
      </c>
      <c r="K220" s="93">
        <v>93.537699149299996</v>
      </c>
      <c r="L220" s="93">
        <v>8221.567967745159</v>
      </c>
      <c r="M220" s="94">
        <v>1.3870819658958521E-4</v>
      </c>
      <c r="N220" s="94">
        <v>9.002824212788965E-4</v>
      </c>
      <c r="O220" s="94">
        <v>1.3111108544474123E-4</v>
      </c>
    </row>
    <row r="221" spans="2:15">
      <c r="B221" s="86" t="s">
        <v>1575</v>
      </c>
      <c r="C221" s="83" t="s">
        <v>1576</v>
      </c>
      <c r="D221" s="96" t="s">
        <v>1391</v>
      </c>
      <c r="E221" s="96" t="s">
        <v>881</v>
      </c>
      <c r="F221" s="96"/>
      <c r="G221" s="96" t="s">
        <v>932</v>
      </c>
      <c r="H221" s="96" t="s">
        <v>176</v>
      </c>
      <c r="I221" s="93">
        <v>264148.11562999996</v>
      </c>
      <c r="J221" s="95">
        <v>3628</v>
      </c>
      <c r="K221" s="83"/>
      <c r="L221" s="93">
        <v>34979.021767955863</v>
      </c>
      <c r="M221" s="94">
        <v>4.5156835170044416E-5</v>
      </c>
      <c r="N221" s="94">
        <v>3.8302910752265216E-3</v>
      </c>
      <c r="O221" s="94">
        <v>5.5781786756300641E-4</v>
      </c>
    </row>
    <row r="222" spans="2:15">
      <c r="B222" s="86" t="s">
        <v>1577</v>
      </c>
      <c r="C222" s="83" t="s">
        <v>1578</v>
      </c>
      <c r="D222" s="96" t="s">
        <v>1391</v>
      </c>
      <c r="E222" s="96" t="s">
        <v>881</v>
      </c>
      <c r="F222" s="96"/>
      <c r="G222" s="96" t="s">
        <v>752</v>
      </c>
      <c r="H222" s="96" t="s">
        <v>176</v>
      </c>
      <c r="I222" s="93">
        <v>103580.52434799999</v>
      </c>
      <c r="J222" s="95">
        <v>6569</v>
      </c>
      <c r="K222" s="83"/>
      <c r="L222" s="93">
        <v>24835.346946272377</v>
      </c>
      <c r="M222" s="94">
        <v>1.9463218564186205E-4</v>
      </c>
      <c r="N222" s="94">
        <v>2.7195331072867915E-3</v>
      </c>
      <c r="O222" s="94">
        <v>3.9605453707822972E-4</v>
      </c>
    </row>
    <row r="223" spans="2:15">
      <c r="B223" s="86" t="s">
        <v>1579</v>
      </c>
      <c r="C223" s="83" t="s">
        <v>1580</v>
      </c>
      <c r="D223" s="96" t="s">
        <v>30</v>
      </c>
      <c r="E223" s="96" t="s">
        <v>881</v>
      </c>
      <c r="F223" s="96"/>
      <c r="G223" s="96" t="s">
        <v>1581</v>
      </c>
      <c r="H223" s="96" t="s">
        <v>178</v>
      </c>
      <c r="I223" s="93">
        <v>38144.742307</v>
      </c>
      <c r="J223" s="95">
        <v>5894</v>
      </c>
      <c r="K223" s="93">
        <v>324.61938617639998</v>
      </c>
      <c r="L223" s="93">
        <v>9891.1526909338481</v>
      </c>
      <c r="M223" s="94">
        <v>1.652185261692364E-4</v>
      </c>
      <c r="N223" s="94">
        <v>1.083106157945615E-3</v>
      </c>
      <c r="O223" s="94">
        <v>1.5773630658966385E-4</v>
      </c>
    </row>
    <row r="224" spans="2:15">
      <c r="B224" s="86" t="s">
        <v>1582</v>
      </c>
      <c r="C224" s="83" t="s">
        <v>1583</v>
      </c>
      <c r="D224" s="96" t="s">
        <v>1391</v>
      </c>
      <c r="E224" s="96" t="s">
        <v>881</v>
      </c>
      <c r="F224" s="96"/>
      <c r="G224" s="96" t="s">
        <v>1446</v>
      </c>
      <c r="H224" s="96" t="s">
        <v>176</v>
      </c>
      <c r="I224" s="93">
        <v>22308.163591</v>
      </c>
      <c r="J224" s="95">
        <v>19318</v>
      </c>
      <c r="K224" s="83"/>
      <c r="L224" s="93">
        <v>15729.642306136078</v>
      </c>
      <c r="M224" s="94">
        <v>7.7661143919930377E-5</v>
      </c>
      <c r="N224" s="94">
        <v>1.7224354912318473E-3</v>
      </c>
      <c r="O224" s="94">
        <v>2.5084393688721608E-4</v>
      </c>
    </row>
    <row r="225" spans="2:15">
      <c r="B225" s="86" t="s">
        <v>1584</v>
      </c>
      <c r="C225" s="83" t="s">
        <v>1585</v>
      </c>
      <c r="D225" s="96" t="s">
        <v>136</v>
      </c>
      <c r="E225" s="96" t="s">
        <v>881</v>
      </c>
      <c r="F225" s="96"/>
      <c r="G225" s="96" t="s">
        <v>968</v>
      </c>
      <c r="H225" s="96" t="s">
        <v>179</v>
      </c>
      <c r="I225" s="93">
        <v>38485.660513999996</v>
      </c>
      <c r="J225" s="95">
        <v>4201</v>
      </c>
      <c r="K225" s="83"/>
      <c r="L225" s="93">
        <v>7772.6823419368902</v>
      </c>
      <c r="M225" s="94">
        <v>2.9280100373793757E-5</v>
      </c>
      <c r="N225" s="94">
        <v>8.5112831349003931E-4</v>
      </c>
      <c r="O225" s="94">
        <v>1.2395261131046908E-4</v>
      </c>
    </row>
    <row r="226" spans="2:15">
      <c r="B226" s="86" t="s">
        <v>1586</v>
      </c>
      <c r="C226" s="83" t="s">
        <v>1587</v>
      </c>
      <c r="D226" s="96" t="s">
        <v>152</v>
      </c>
      <c r="E226" s="96" t="s">
        <v>881</v>
      </c>
      <c r="F226" s="96"/>
      <c r="G226" s="96" t="s">
        <v>932</v>
      </c>
      <c r="H226" s="96" t="s">
        <v>1447</v>
      </c>
      <c r="I226" s="93">
        <v>18169.2798</v>
      </c>
      <c r="J226" s="95">
        <v>22055</v>
      </c>
      <c r="K226" s="83"/>
      <c r="L226" s="93">
        <v>14735.804015790342</v>
      </c>
      <c r="M226" s="94">
        <v>2.5861435285420076E-5</v>
      </c>
      <c r="N226" s="94">
        <v>1.6136076927021311E-3</v>
      </c>
      <c r="O226" s="94">
        <v>2.3499498720815475E-4</v>
      </c>
    </row>
    <row r="227" spans="2:15">
      <c r="B227" s="86" t="s">
        <v>1588</v>
      </c>
      <c r="C227" s="83" t="s">
        <v>1589</v>
      </c>
      <c r="D227" s="96" t="s">
        <v>136</v>
      </c>
      <c r="E227" s="96" t="s">
        <v>881</v>
      </c>
      <c r="F227" s="96"/>
      <c r="G227" s="96" t="s">
        <v>850</v>
      </c>
      <c r="H227" s="96" t="s">
        <v>179</v>
      </c>
      <c r="I227" s="93">
        <v>288866.15090200002</v>
      </c>
      <c r="J227" s="95">
        <v>2629</v>
      </c>
      <c r="K227" s="83"/>
      <c r="L227" s="93">
        <v>36509.554501885497</v>
      </c>
      <c r="M227" s="94">
        <v>6.2836110952600588E-5</v>
      </c>
      <c r="N227" s="94">
        <v>3.9978882684814582E-3</v>
      </c>
      <c r="O227" s="94">
        <v>5.822255971884852E-4</v>
      </c>
    </row>
    <row r="228" spans="2:15">
      <c r="B228" s="86" t="s">
        <v>1590</v>
      </c>
      <c r="C228" s="83" t="s">
        <v>1591</v>
      </c>
      <c r="D228" s="96" t="s">
        <v>1391</v>
      </c>
      <c r="E228" s="96" t="s">
        <v>881</v>
      </c>
      <c r="F228" s="96"/>
      <c r="G228" s="96" t="s">
        <v>1460</v>
      </c>
      <c r="H228" s="96" t="s">
        <v>176</v>
      </c>
      <c r="I228" s="93">
        <v>18415.444235999999</v>
      </c>
      <c r="J228" s="95">
        <v>20389</v>
      </c>
      <c r="K228" s="83"/>
      <c r="L228" s="93">
        <v>13704.745975311158</v>
      </c>
      <c r="M228" s="94">
        <v>7.3280717214484678E-5</v>
      </c>
      <c r="N228" s="94">
        <v>1.5007042376916811E-3</v>
      </c>
      <c r="O228" s="94">
        <v>2.1855248629177188E-4</v>
      </c>
    </row>
    <row r="229" spans="2:15">
      <c r="B229" s="86" t="s">
        <v>1427</v>
      </c>
      <c r="C229" s="83" t="s">
        <v>1428</v>
      </c>
      <c r="D229" s="96" t="s">
        <v>1387</v>
      </c>
      <c r="E229" s="96" t="s">
        <v>881</v>
      </c>
      <c r="F229" s="96"/>
      <c r="G229" s="96" t="s">
        <v>205</v>
      </c>
      <c r="H229" s="96" t="s">
        <v>176</v>
      </c>
      <c r="I229" s="93">
        <v>434301.46727099997</v>
      </c>
      <c r="J229" s="95">
        <v>977</v>
      </c>
      <c r="K229" s="83"/>
      <c r="L229" s="93">
        <v>15487.40747508276</v>
      </c>
      <c r="M229" s="94">
        <v>8.7281980632871198E-3</v>
      </c>
      <c r="N229" s="94">
        <v>1.6959101664915624E-3</v>
      </c>
      <c r="O229" s="94">
        <v>2.4698096673887894E-4</v>
      </c>
    </row>
    <row r="230" spans="2:15">
      <c r="B230" s="86" t="s">
        <v>1592</v>
      </c>
      <c r="C230" s="83" t="s">
        <v>1593</v>
      </c>
      <c r="D230" s="96" t="s">
        <v>30</v>
      </c>
      <c r="E230" s="96" t="s">
        <v>881</v>
      </c>
      <c r="F230" s="96"/>
      <c r="G230" s="96" t="s">
        <v>1446</v>
      </c>
      <c r="H230" s="96" t="s">
        <v>178</v>
      </c>
      <c r="I230" s="93">
        <v>27592.884220999997</v>
      </c>
      <c r="J230" s="95">
        <v>11272</v>
      </c>
      <c r="K230" s="83"/>
      <c r="L230" s="93">
        <v>13234.509482283458</v>
      </c>
      <c r="M230" s="94">
        <v>3.2462216730588231E-5</v>
      </c>
      <c r="N230" s="94">
        <v>1.449212156110948E-3</v>
      </c>
      <c r="O230" s="94">
        <v>2.1105352535652594E-4</v>
      </c>
    </row>
    <row r="231" spans="2:15">
      <c r="B231" s="86" t="s">
        <v>1594</v>
      </c>
      <c r="C231" s="83" t="s">
        <v>1595</v>
      </c>
      <c r="D231" s="96" t="s">
        <v>1391</v>
      </c>
      <c r="E231" s="96" t="s">
        <v>881</v>
      </c>
      <c r="F231" s="96"/>
      <c r="G231" s="96" t="s">
        <v>752</v>
      </c>
      <c r="H231" s="96" t="s">
        <v>176</v>
      </c>
      <c r="I231" s="93">
        <v>29032.750802999999</v>
      </c>
      <c r="J231" s="95">
        <v>17019</v>
      </c>
      <c r="K231" s="83"/>
      <c r="L231" s="93">
        <v>18034.956092292858</v>
      </c>
      <c r="M231" s="94">
        <v>9.3747814718810288E-5</v>
      </c>
      <c r="N231" s="94">
        <v>1.9748731631395885E-3</v>
      </c>
      <c r="O231" s="94">
        <v>2.8760726402621636E-4</v>
      </c>
    </row>
    <row r="232" spans="2:15">
      <c r="B232" s="86" t="s">
        <v>1596</v>
      </c>
      <c r="C232" s="83" t="s">
        <v>1597</v>
      </c>
      <c r="D232" s="96" t="s">
        <v>1391</v>
      </c>
      <c r="E232" s="96" t="s">
        <v>881</v>
      </c>
      <c r="F232" s="96"/>
      <c r="G232" s="96" t="s">
        <v>752</v>
      </c>
      <c r="H232" s="96" t="s">
        <v>176</v>
      </c>
      <c r="I232" s="93">
        <v>22443.944767999998</v>
      </c>
      <c r="J232" s="95">
        <v>10053</v>
      </c>
      <c r="K232" s="93">
        <v>66.560323702599987</v>
      </c>
      <c r="L232" s="93">
        <v>8302.0179732226079</v>
      </c>
      <c r="M232" s="94">
        <v>2.5382539490873901E-4</v>
      </c>
      <c r="N232" s="94">
        <v>9.0909189971503988E-4</v>
      </c>
      <c r="O232" s="94">
        <v>1.323940387188083E-4</v>
      </c>
    </row>
    <row r="233" spans="2:15">
      <c r="B233" s="86" t="s">
        <v>1598</v>
      </c>
      <c r="C233" s="83" t="s">
        <v>1599</v>
      </c>
      <c r="D233" s="96" t="s">
        <v>1391</v>
      </c>
      <c r="E233" s="96" t="s">
        <v>881</v>
      </c>
      <c r="F233" s="96"/>
      <c r="G233" s="96" t="s">
        <v>902</v>
      </c>
      <c r="H233" s="96" t="s">
        <v>176</v>
      </c>
      <c r="I233" s="93">
        <v>72208.234559999997</v>
      </c>
      <c r="J233" s="95">
        <v>5088</v>
      </c>
      <c r="K233" s="83"/>
      <c r="L233" s="93">
        <v>13409.935656606716</v>
      </c>
      <c r="M233" s="94">
        <v>1.2453920756715759E-4</v>
      </c>
      <c r="N233" s="94">
        <v>1.4684217644964821E-3</v>
      </c>
      <c r="O233" s="94">
        <v>2.1385108370806859E-4</v>
      </c>
    </row>
    <row r="234" spans="2:15">
      <c r="B234" s="86" t="s">
        <v>1600</v>
      </c>
      <c r="C234" s="83" t="s">
        <v>1601</v>
      </c>
      <c r="D234" s="96" t="s">
        <v>1391</v>
      </c>
      <c r="E234" s="96" t="s">
        <v>881</v>
      </c>
      <c r="F234" s="96"/>
      <c r="G234" s="96" t="s">
        <v>1460</v>
      </c>
      <c r="H234" s="96" t="s">
        <v>176</v>
      </c>
      <c r="I234" s="93">
        <v>130937.98940599998</v>
      </c>
      <c r="J234" s="95">
        <v>3338</v>
      </c>
      <c r="K234" s="83"/>
      <c r="L234" s="93">
        <v>15953.091811351451</v>
      </c>
      <c r="M234" s="94">
        <v>1.7348372709576857E-4</v>
      </c>
      <c r="N234" s="94">
        <v>1.7469037754299574E-3</v>
      </c>
      <c r="O234" s="94">
        <v>2.5440733346628888E-4</v>
      </c>
    </row>
    <row r="235" spans="2:15">
      <c r="B235" s="86" t="s">
        <v>1602</v>
      </c>
      <c r="C235" s="83" t="s">
        <v>1603</v>
      </c>
      <c r="D235" s="96" t="s">
        <v>30</v>
      </c>
      <c r="E235" s="96" t="s">
        <v>881</v>
      </c>
      <c r="F235" s="96"/>
      <c r="G235" s="96" t="s">
        <v>850</v>
      </c>
      <c r="H235" s="96" t="s">
        <v>178</v>
      </c>
      <c r="I235" s="93">
        <v>118570.18018299999</v>
      </c>
      <c r="J235" s="95">
        <v>5221</v>
      </c>
      <c r="K235" s="83"/>
      <c r="L235" s="93">
        <v>26341.405504016537</v>
      </c>
      <c r="M235" s="94">
        <v>4.4503098150326961E-5</v>
      </c>
      <c r="N235" s="94">
        <v>2.8844503165433581E-3</v>
      </c>
      <c r="O235" s="94">
        <v>4.2007197183323715E-4</v>
      </c>
    </row>
    <row r="236" spans="2:15">
      <c r="B236" s="86" t="s">
        <v>1604</v>
      </c>
      <c r="C236" s="83" t="s">
        <v>1605</v>
      </c>
      <c r="D236" s="96" t="s">
        <v>1387</v>
      </c>
      <c r="E236" s="96" t="s">
        <v>881</v>
      </c>
      <c r="F236" s="96"/>
      <c r="G236" s="96" t="s">
        <v>892</v>
      </c>
      <c r="H236" s="96" t="s">
        <v>176</v>
      </c>
      <c r="I236" s="93">
        <v>41203.237739999997</v>
      </c>
      <c r="J236" s="95">
        <v>5571</v>
      </c>
      <c r="K236" s="83"/>
      <c r="L236" s="93">
        <v>8378.3281669082098</v>
      </c>
      <c r="M236" s="94">
        <v>3.306745210889001E-4</v>
      </c>
      <c r="N236" s="94">
        <v>9.1744805832238367E-4</v>
      </c>
      <c r="O236" s="94">
        <v>1.336109735375521E-4</v>
      </c>
    </row>
    <row r="237" spans="2:15">
      <c r="B237" s="86" t="s">
        <v>1606</v>
      </c>
      <c r="C237" s="83" t="s">
        <v>1607</v>
      </c>
      <c r="D237" s="96" t="s">
        <v>1391</v>
      </c>
      <c r="E237" s="96" t="s">
        <v>881</v>
      </c>
      <c r="F237" s="96"/>
      <c r="G237" s="96" t="s">
        <v>902</v>
      </c>
      <c r="H237" s="96" t="s">
        <v>176</v>
      </c>
      <c r="I237" s="93">
        <v>29139.226689999996</v>
      </c>
      <c r="J237" s="95">
        <v>6973</v>
      </c>
      <c r="K237" s="83"/>
      <c r="L237" s="93">
        <v>7416.3557162762199</v>
      </c>
      <c r="M237" s="94">
        <v>1.0509503499593437E-4</v>
      </c>
      <c r="N237" s="94">
        <v>8.1210964958377868E-4</v>
      </c>
      <c r="O237" s="94">
        <v>1.182701951525637E-4</v>
      </c>
    </row>
    <row r="238" spans="2:15">
      <c r="B238" s="86" t="s">
        <v>1608</v>
      </c>
      <c r="C238" s="83" t="s">
        <v>1609</v>
      </c>
      <c r="D238" s="96" t="s">
        <v>1391</v>
      </c>
      <c r="E238" s="96" t="s">
        <v>881</v>
      </c>
      <c r="F238" s="96"/>
      <c r="G238" s="96" t="s">
        <v>926</v>
      </c>
      <c r="H238" s="96" t="s">
        <v>176</v>
      </c>
      <c r="I238" s="93">
        <v>99423.080539999995</v>
      </c>
      <c r="J238" s="95">
        <v>5002</v>
      </c>
      <c r="K238" s="93">
        <v>108.86827319129999</v>
      </c>
      <c r="L238" s="93">
        <v>18260.838356620719</v>
      </c>
      <c r="M238" s="94">
        <v>6.0533035322762223E-5</v>
      </c>
      <c r="N238" s="94">
        <v>1.9996078405941642E-3</v>
      </c>
      <c r="O238" s="94">
        <v>2.9120945633003605E-4</v>
      </c>
    </row>
    <row r="239" spans="2:15">
      <c r="B239" s="86" t="s">
        <v>1610</v>
      </c>
      <c r="C239" s="83" t="s">
        <v>1611</v>
      </c>
      <c r="D239" s="96" t="s">
        <v>30</v>
      </c>
      <c r="E239" s="96" t="s">
        <v>881</v>
      </c>
      <c r="F239" s="96"/>
      <c r="G239" s="96" t="s">
        <v>1446</v>
      </c>
      <c r="H239" s="96" t="s">
        <v>178</v>
      </c>
      <c r="I239" s="93">
        <v>58592.019982999991</v>
      </c>
      <c r="J239" s="95">
        <v>8236</v>
      </c>
      <c r="K239" s="83"/>
      <c r="L239" s="93">
        <v>20533.575513023228</v>
      </c>
      <c r="M239" s="94">
        <v>9.825710562245019E-5</v>
      </c>
      <c r="N239" s="94">
        <v>2.2484782894092612E-3</v>
      </c>
      <c r="O239" s="94">
        <v>3.2745327705566482E-4</v>
      </c>
    </row>
    <row r="240" spans="2:15">
      <c r="B240" s="86" t="s">
        <v>1612</v>
      </c>
      <c r="C240" s="83" t="s">
        <v>1613</v>
      </c>
      <c r="D240" s="96" t="s">
        <v>1391</v>
      </c>
      <c r="E240" s="96" t="s">
        <v>881</v>
      </c>
      <c r="F240" s="96"/>
      <c r="G240" s="96" t="s">
        <v>906</v>
      </c>
      <c r="H240" s="96" t="s">
        <v>176</v>
      </c>
      <c r="I240" s="93">
        <v>52422.279595</v>
      </c>
      <c r="J240" s="95">
        <v>13245</v>
      </c>
      <c r="K240" s="83"/>
      <c r="L240" s="93">
        <v>25343.15791043211</v>
      </c>
      <c r="M240" s="94">
        <v>2.9349088766573356E-5</v>
      </c>
      <c r="N240" s="94">
        <v>2.775139688191952E-3</v>
      </c>
      <c r="O240" s="94">
        <v>4.0415270606168011E-4</v>
      </c>
    </row>
    <row r="241" spans="2:15">
      <c r="B241" s="86" t="s">
        <v>1614</v>
      </c>
      <c r="C241" s="83" t="s">
        <v>1615</v>
      </c>
      <c r="D241" s="96" t="s">
        <v>30</v>
      </c>
      <c r="E241" s="96" t="s">
        <v>881</v>
      </c>
      <c r="F241" s="96"/>
      <c r="G241" s="96" t="s">
        <v>846</v>
      </c>
      <c r="H241" s="96" t="s">
        <v>178</v>
      </c>
      <c r="I241" s="93">
        <v>6872.0905049999992</v>
      </c>
      <c r="J241" s="95">
        <v>14180</v>
      </c>
      <c r="K241" s="83"/>
      <c r="L241" s="93">
        <v>4146.4350999797598</v>
      </c>
      <c r="M241" s="94">
        <v>3.3326426006839924E-5</v>
      </c>
      <c r="N241" s="94">
        <v>4.5404509773935262E-4</v>
      </c>
      <c r="O241" s="94">
        <v>6.6124078620689148E-5</v>
      </c>
    </row>
    <row r="242" spans="2:15">
      <c r="B242" s="86" t="s">
        <v>1616</v>
      </c>
      <c r="C242" s="83" t="s">
        <v>1617</v>
      </c>
      <c r="D242" s="96" t="s">
        <v>1391</v>
      </c>
      <c r="E242" s="96" t="s">
        <v>881</v>
      </c>
      <c r="F242" s="96"/>
      <c r="G242" s="96" t="s">
        <v>1489</v>
      </c>
      <c r="H242" s="96" t="s">
        <v>176</v>
      </c>
      <c r="I242" s="93">
        <v>105336.888062</v>
      </c>
      <c r="J242" s="95">
        <v>8565</v>
      </c>
      <c r="K242" s="83"/>
      <c r="L242" s="93">
        <v>32930.681283278376</v>
      </c>
      <c r="M242" s="94">
        <v>3.5697201896474244E-5</v>
      </c>
      <c r="N242" s="94">
        <v>3.6059926277304056E-3</v>
      </c>
      <c r="O242" s="94">
        <v>5.2515254808135914E-4</v>
      </c>
    </row>
    <row r="243" spans="2:15">
      <c r="B243" s="86" t="s">
        <v>1618</v>
      </c>
      <c r="C243" s="83" t="s">
        <v>1619</v>
      </c>
      <c r="D243" s="96" t="s">
        <v>1391</v>
      </c>
      <c r="E243" s="96" t="s">
        <v>881</v>
      </c>
      <c r="F243" s="96"/>
      <c r="G243" s="96" t="s">
        <v>926</v>
      </c>
      <c r="H243" s="96" t="s">
        <v>176</v>
      </c>
      <c r="I243" s="93">
        <v>136859.611672</v>
      </c>
      <c r="J243" s="95">
        <v>5544</v>
      </c>
      <c r="K243" s="83"/>
      <c r="L243" s="93">
        <v>27694.363575591859</v>
      </c>
      <c r="M243" s="94">
        <v>2.8086015836707171E-5</v>
      </c>
      <c r="N243" s="94">
        <v>3.032602636556437E-3</v>
      </c>
      <c r="O243" s="94">
        <v>4.4164788071356163E-4</v>
      </c>
    </row>
    <row r="244" spans="2:15">
      <c r="B244" s="86" t="s">
        <v>1620</v>
      </c>
      <c r="C244" s="83" t="s">
        <v>1621</v>
      </c>
      <c r="D244" s="96" t="s">
        <v>136</v>
      </c>
      <c r="E244" s="96" t="s">
        <v>881</v>
      </c>
      <c r="F244" s="96"/>
      <c r="G244" s="96" t="s">
        <v>1581</v>
      </c>
      <c r="H244" s="96" t="s">
        <v>179</v>
      </c>
      <c r="I244" s="93">
        <v>129461.00279</v>
      </c>
      <c r="J244" s="95">
        <v>1193</v>
      </c>
      <c r="K244" s="93">
        <v>232.14914198377997</v>
      </c>
      <c r="L244" s="93">
        <v>7657.1875272655006</v>
      </c>
      <c r="M244" s="94">
        <v>1.0260578179466447E-4</v>
      </c>
      <c r="N244" s="94">
        <v>8.3848134008965606E-4</v>
      </c>
      <c r="O244" s="94">
        <v>1.2211079104282516E-4</v>
      </c>
    </row>
    <row r="245" spans="2:15">
      <c r="B245" s="86" t="s">
        <v>1622</v>
      </c>
      <c r="C245" s="83" t="s">
        <v>1623</v>
      </c>
      <c r="D245" s="96" t="s">
        <v>30</v>
      </c>
      <c r="E245" s="96" t="s">
        <v>881</v>
      </c>
      <c r="F245" s="96"/>
      <c r="G245" s="96" t="s">
        <v>892</v>
      </c>
      <c r="H245" s="96" t="s">
        <v>178</v>
      </c>
      <c r="I245" s="93">
        <v>92164.160207000008</v>
      </c>
      <c r="J245" s="95">
        <v>4787</v>
      </c>
      <c r="K245" s="83"/>
      <c r="L245" s="93">
        <v>18773.06866596518</v>
      </c>
      <c r="M245" s="94">
        <v>3.7090513003835437E-4</v>
      </c>
      <c r="N245" s="94">
        <v>2.0556983509394241E-3</v>
      </c>
      <c r="O245" s="94">
        <v>2.9937810154702219E-4</v>
      </c>
    </row>
    <row r="246" spans="2:15">
      <c r="B246" s="159"/>
      <c r="C246" s="159"/>
      <c r="D246" s="159"/>
      <c r="E246" s="160"/>
      <c r="F246" s="160"/>
      <c r="G246" s="160"/>
      <c r="H246" s="160"/>
      <c r="I246" s="160"/>
      <c r="J246" s="160"/>
      <c r="K246" s="160"/>
      <c r="L246" s="160"/>
      <c r="M246" s="160"/>
      <c r="N246" s="160"/>
      <c r="O246" s="160"/>
    </row>
    <row r="247" spans="2:15">
      <c r="B247" s="159"/>
      <c r="C247" s="159"/>
      <c r="D247" s="159"/>
      <c r="E247" s="160"/>
      <c r="F247" s="160"/>
      <c r="G247" s="160"/>
      <c r="H247" s="160"/>
      <c r="I247" s="160"/>
      <c r="J247" s="160"/>
      <c r="K247" s="160"/>
      <c r="L247" s="160"/>
      <c r="M247" s="160"/>
      <c r="N247" s="160"/>
      <c r="O247" s="160"/>
    </row>
    <row r="248" spans="2:15">
      <c r="E248" s="1"/>
      <c r="F248" s="1"/>
      <c r="G248" s="1"/>
    </row>
    <row r="249" spans="2:15">
      <c r="B249" s="98" t="s">
        <v>272</v>
      </c>
      <c r="E249" s="1"/>
      <c r="F249" s="1"/>
      <c r="G249" s="1"/>
    </row>
    <row r="250" spans="2:15">
      <c r="B250" s="98" t="s">
        <v>125</v>
      </c>
      <c r="E250" s="1"/>
      <c r="F250" s="1"/>
      <c r="G250" s="1"/>
    </row>
    <row r="251" spans="2:15">
      <c r="B251" s="98" t="s">
        <v>254</v>
      </c>
      <c r="E251" s="1"/>
      <c r="F251" s="1"/>
      <c r="G251" s="1"/>
    </row>
    <row r="252" spans="2:15">
      <c r="B252" s="98" t="s">
        <v>262</v>
      </c>
      <c r="E252" s="1"/>
      <c r="F252" s="1"/>
      <c r="G252" s="1"/>
    </row>
    <row r="253" spans="2:15">
      <c r="B253" s="98" t="s">
        <v>269</v>
      </c>
      <c r="E253" s="1"/>
      <c r="F253" s="1"/>
      <c r="G253" s="1"/>
    </row>
    <row r="254" spans="2:15">
      <c r="E254" s="1"/>
      <c r="F254" s="1"/>
      <c r="G254" s="1"/>
    </row>
    <row r="255" spans="2:15">
      <c r="E255" s="1"/>
      <c r="F255" s="1"/>
      <c r="G255" s="1"/>
    </row>
    <row r="256" spans="2:15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253 B251 B36:F36 H36:I36"/>
    <dataValidation type="list" allowBlank="1" showInputMessage="1" showErrorMessage="1" sqref="E12:E35 E37:E356">
      <formula1>$BF$6:$BF$23</formula1>
    </dataValidation>
    <dataValidation type="list" allowBlank="1" showInputMessage="1" showErrorMessage="1" sqref="H12:H35 H37:H356">
      <formula1>$BJ$6:$BJ$19</formula1>
    </dataValidation>
    <dataValidation type="list" allowBlank="1" showInputMessage="1" showErrorMessage="1" sqref="G12:G362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8.5703125" style="2" bestFit="1" customWidth="1"/>
    <col min="4" max="4" width="9.7109375" style="2" bestFit="1" customWidth="1"/>
    <col min="5" max="5" width="11.28515625" style="2" bestFit="1" customWidth="1"/>
    <col min="6" max="6" width="6.42578125" style="2" customWidth="1"/>
    <col min="7" max="7" width="12.28515625" style="2" bestFit="1" customWidth="1"/>
    <col min="8" max="8" width="14.28515625" style="1" bestFit="1" customWidth="1"/>
    <col min="9" max="9" width="10.7109375" style="1" bestFit="1" customWidth="1"/>
    <col min="10" max="10" width="10" style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192</v>
      </c>
      <c r="C1" s="77" t="s" vm="1">
        <v>273</v>
      </c>
    </row>
    <row r="2" spans="2:63">
      <c r="B2" s="57" t="s">
        <v>191</v>
      </c>
      <c r="C2" s="77" t="s">
        <v>274</v>
      </c>
    </row>
    <row r="3" spans="2:63">
      <c r="B3" s="57" t="s">
        <v>193</v>
      </c>
      <c r="C3" s="77" t="s">
        <v>275</v>
      </c>
    </row>
    <row r="4" spans="2:63">
      <c r="B4" s="57" t="s">
        <v>194</v>
      </c>
      <c r="C4" s="77">
        <v>17012</v>
      </c>
    </row>
    <row r="6" spans="2:63" ht="26.25" customHeight="1">
      <c r="B6" s="153" t="s">
        <v>222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5"/>
      <c r="BK6" s="3"/>
    </row>
    <row r="7" spans="2:63" ht="26.25" customHeight="1">
      <c r="B7" s="153" t="s">
        <v>103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5"/>
      <c r="BH7" s="3"/>
      <c r="BK7" s="3"/>
    </row>
    <row r="8" spans="2:63" s="3" customFormat="1" ht="74.25" customHeight="1">
      <c r="B8" s="23" t="s">
        <v>128</v>
      </c>
      <c r="C8" s="31" t="s">
        <v>50</v>
      </c>
      <c r="D8" s="31" t="s">
        <v>132</v>
      </c>
      <c r="E8" s="31" t="s">
        <v>130</v>
      </c>
      <c r="F8" s="31" t="s">
        <v>71</v>
      </c>
      <c r="G8" s="31" t="s">
        <v>114</v>
      </c>
      <c r="H8" s="31" t="s">
        <v>256</v>
      </c>
      <c r="I8" s="31" t="s">
        <v>255</v>
      </c>
      <c r="J8" s="31" t="s">
        <v>271</v>
      </c>
      <c r="K8" s="31" t="s">
        <v>68</v>
      </c>
      <c r="L8" s="31" t="s">
        <v>65</v>
      </c>
      <c r="M8" s="31" t="s">
        <v>195</v>
      </c>
      <c r="N8" s="15" t="s">
        <v>197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263</v>
      </c>
      <c r="I9" s="33"/>
      <c r="J9" s="17" t="s">
        <v>259</v>
      </c>
      <c r="K9" s="33" t="s">
        <v>259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34</v>
      </c>
      <c r="C11" s="79"/>
      <c r="D11" s="79"/>
      <c r="E11" s="79"/>
      <c r="F11" s="79"/>
      <c r="G11" s="79"/>
      <c r="H11" s="87"/>
      <c r="I11" s="89"/>
      <c r="J11" s="87">
        <v>1976.5231533807898</v>
      </c>
      <c r="K11" s="87">
        <v>5408963.0304524768</v>
      </c>
      <c r="L11" s="79"/>
      <c r="M11" s="88">
        <v>1</v>
      </c>
      <c r="N11" s="88">
        <v>8.6257878890661166E-2</v>
      </c>
      <c r="O11" s="5"/>
      <c r="BH11" s="1"/>
      <c r="BI11" s="3"/>
      <c r="BK11" s="1"/>
    </row>
    <row r="12" spans="2:63" ht="20.25">
      <c r="B12" s="80" t="s">
        <v>250</v>
      </c>
      <c r="C12" s="81"/>
      <c r="D12" s="81"/>
      <c r="E12" s="81"/>
      <c r="F12" s="81"/>
      <c r="G12" s="81"/>
      <c r="H12" s="90"/>
      <c r="I12" s="92"/>
      <c r="J12" s="81"/>
      <c r="K12" s="90">
        <v>61255.582870683604</v>
      </c>
      <c r="L12" s="81"/>
      <c r="M12" s="91">
        <v>1.132482927426468E-2</v>
      </c>
      <c r="N12" s="91">
        <v>9.7685575199693694E-4</v>
      </c>
      <c r="BI12" s="4"/>
    </row>
    <row r="13" spans="2:63">
      <c r="B13" s="101" t="s">
        <v>73</v>
      </c>
      <c r="C13" s="81"/>
      <c r="D13" s="81"/>
      <c r="E13" s="81"/>
      <c r="F13" s="81"/>
      <c r="G13" s="81"/>
      <c r="H13" s="90"/>
      <c r="I13" s="92"/>
      <c r="J13" s="81"/>
      <c r="K13" s="90">
        <v>61255.582870683604</v>
      </c>
      <c r="L13" s="81"/>
      <c r="M13" s="91">
        <v>1.132482927426468E-2</v>
      </c>
      <c r="N13" s="91">
        <v>9.7685575199693694E-4</v>
      </c>
    </row>
    <row r="14" spans="2:63">
      <c r="B14" s="86" t="s">
        <v>1624</v>
      </c>
      <c r="C14" s="83" t="s">
        <v>1625</v>
      </c>
      <c r="D14" s="96" t="s">
        <v>133</v>
      </c>
      <c r="E14" s="96" t="s">
        <v>1626</v>
      </c>
      <c r="F14" s="96" t="s">
        <v>1627</v>
      </c>
      <c r="G14" s="96" t="s">
        <v>177</v>
      </c>
      <c r="H14" s="93">
        <v>22075674.956999999</v>
      </c>
      <c r="I14" s="95">
        <v>277.48</v>
      </c>
      <c r="J14" s="83"/>
      <c r="K14" s="93">
        <v>61255.582870683604</v>
      </c>
      <c r="L14" s="94">
        <v>5.4656288578856148E-2</v>
      </c>
      <c r="M14" s="94">
        <v>1.132482927426468E-2</v>
      </c>
      <c r="N14" s="94">
        <v>9.7685575199693694E-4</v>
      </c>
    </row>
    <row r="15" spans="2:63">
      <c r="B15" s="82"/>
      <c r="C15" s="83"/>
      <c r="D15" s="83"/>
      <c r="E15" s="83"/>
      <c r="F15" s="83"/>
      <c r="G15" s="83"/>
      <c r="H15" s="93"/>
      <c r="I15" s="95"/>
      <c r="J15" s="83"/>
      <c r="K15" s="83"/>
      <c r="L15" s="83"/>
      <c r="M15" s="94"/>
      <c r="N15" s="83"/>
    </row>
    <row r="16" spans="2:63" ht="20.25">
      <c r="B16" s="80" t="s">
        <v>249</v>
      </c>
      <c r="C16" s="81"/>
      <c r="D16" s="81"/>
      <c r="E16" s="81"/>
      <c r="F16" s="81"/>
      <c r="G16" s="81"/>
      <c r="H16" s="90"/>
      <c r="I16" s="92"/>
      <c r="J16" s="90">
        <v>1976.5231533807898</v>
      </c>
      <c r="K16" s="90">
        <v>5347707.447581795</v>
      </c>
      <c r="L16" s="81"/>
      <c r="M16" s="91">
        <v>0.98867517072573563</v>
      </c>
      <c r="N16" s="91">
        <v>8.5281023138664258E-2</v>
      </c>
      <c r="BH16" s="4"/>
    </row>
    <row r="17" spans="2:14">
      <c r="B17" s="101" t="s">
        <v>74</v>
      </c>
      <c r="C17" s="81"/>
      <c r="D17" s="81"/>
      <c r="E17" s="81"/>
      <c r="F17" s="81"/>
      <c r="G17" s="81"/>
      <c r="H17" s="90"/>
      <c r="I17" s="92"/>
      <c r="J17" s="90">
        <v>1920.1690807107898</v>
      </c>
      <c r="K17" s="90">
        <v>5264970.0213858606</v>
      </c>
      <c r="L17" s="81"/>
      <c r="M17" s="91">
        <v>0.97337881433910067</v>
      </c>
      <c r="N17" s="91">
        <v>8.3961591881997505E-2</v>
      </c>
    </row>
    <row r="18" spans="2:14">
      <c r="B18" s="86" t="s">
        <v>1628</v>
      </c>
      <c r="C18" s="83" t="s">
        <v>1629</v>
      </c>
      <c r="D18" s="96" t="s">
        <v>30</v>
      </c>
      <c r="E18" s="96"/>
      <c r="F18" s="96" t="s">
        <v>1630</v>
      </c>
      <c r="G18" s="96" t="s">
        <v>176</v>
      </c>
      <c r="H18" s="93">
        <v>550277.15244599979</v>
      </c>
      <c r="I18" s="95">
        <v>3305</v>
      </c>
      <c r="J18" s="83"/>
      <c r="K18" s="93">
        <v>66381.308587557956</v>
      </c>
      <c r="L18" s="94">
        <v>2.5521511865955054E-2</v>
      </c>
      <c r="M18" s="94">
        <v>1.2272464835464951E-2</v>
      </c>
      <c r="N18" s="94">
        <v>1.0585967854674335E-3</v>
      </c>
    </row>
    <row r="19" spans="2:14">
      <c r="B19" s="86" t="s">
        <v>1631</v>
      </c>
      <c r="C19" s="83" t="s">
        <v>1632</v>
      </c>
      <c r="D19" s="96" t="s">
        <v>30</v>
      </c>
      <c r="E19" s="96"/>
      <c r="F19" s="96" t="s">
        <v>1630</v>
      </c>
      <c r="G19" s="96" t="s">
        <v>178</v>
      </c>
      <c r="H19" s="93">
        <v>84965.804139999993</v>
      </c>
      <c r="I19" s="95">
        <v>8589</v>
      </c>
      <c r="J19" s="83"/>
      <c r="K19" s="93">
        <v>31052.49823344564</v>
      </c>
      <c r="L19" s="94">
        <v>4.2044691275184384E-2</v>
      </c>
      <c r="M19" s="94">
        <v>5.7409337166144398E-3</v>
      </c>
      <c r="N19" s="94">
        <v>4.9520076524704163E-4</v>
      </c>
    </row>
    <row r="20" spans="2:14">
      <c r="B20" s="86" t="s">
        <v>1633</v>
      </c>
      <c r="C20" s="83" t="s">
        <v>1634</v>
      </c>
      <c r="D20" s="96" t="s">
        <v>30</v>
      </c>
      <c r="E20" s="96"/>
      <c r="F20" s="96" t="s">
        <v>1630</v>
      </c>
      <c r="G20" s="96" t="s">
        <v>178</v>
      </c>
      <c r="H20" s="93">
        <v>737968.74330900004</v>
      </c>
      <c r="I20" s="95">
        <v>1153.0999999999999</v>
      </c>
      <c r="J20" s="83"/>
      <c r="K20" s="93">
        <v>36208.848242117514</v>
      </c>
      <c r="L20" s="94">
        <v>5.0222980648429283E-2</v>
      </c>
      <c r="M20" s="94">
        <v>6.6942310454446811E-3</v>
      </c>
      <c r="N20" s="94">
        <v>5.7743017078407133E-4</v>
      </c>
    </row>
    <row r="21" spans="2:14">
      <c r="B21" s="86" t="s">
        <v>1635</v>
      </c>
      <c r="C21" s="83" t="s">
        <v>1636</v>
      </c>
      <c r="D21" s="96" t="s">
        <v>1391</v>
      </c>
      <c r="E21" s="96"/>
      <c r="F21" s="96" t="s">
        <v>1630</v>
      </c>
      <c r="G21" s="96" t="s">
        <v>176</v>
      </c>
      <c r="H21" s="93">
        <v>257203.73874299999</v>
      </c>
      <c r="I21" s="95">
        <v>10930</v>
      </c>
      <c r="J21" s="83"/>
      <c r="K21" s="93">
        <v>102610.14555771035</v>
      </c>
      <c r="L21" s="94">
        <v>2.0396281195270045E-3</v>
      </c>
      <c r="M21" s="94">
        <v>1.8970391363375003E-2</v>
      </c>
      <c r="N21" s="94">
        <v>1.6363457207304454E-3</v>
      </c>
    </row>
    <row r="22" spans="2:14">
      <c r="B22" s="86" t="s">
        <v>1637</v>
      </c>
      <c r="C22" s="83" t="s">
        <v>1638</v>
      </c>
      <c r="D22" s="96" t="s">
        <v>1391</v>
      </c>
      <c r="E22" s="96"/>
      <c r="F22" s="96" t="s">
        <v>1630</v>
      </c>
      <c r="G22" s="96" t="s">
        <v>176</v>
      </c>
      <c r="H22" s="93">
        <v>180453.18423299998</v>
      </c>
      <c r="I22" s="95">
        <v>5153</v>
      </c>
      <c r="J22" s="83"/>
      <c r="K22" s="93">
        <v>33940.446930360107</v>
      </c>
      <c r="L22" s="94">
        <v>1.0865973299116647E-3</v>
      </c>
      <c r="M22" s="94">
        <v>6.2748528210075198E-3</v>
      </c>
      <c r="N22" s="94">
        <v>5.4125549469119017E-4</v>
      </c>
    </row>
    <row r="23" spans="2:14">
      <c r="B23" s="86" t="s">
        <v>1639</v>
      </c>
      <c r="C23" s="83" t="s">
        <v>1640</v>
      </c>
      <c r="D23" s="96" t="s">
        <v>137</v>
      </c>
      <c r="E23" s="96"/>
      <c r="F23" s="96" t="s">
        <v>1630</v>
      </c>
      <c r="G23" s="96" t="s">
        <v>186</v>
      </c>
      <c r="H23" s="93">
        <v>17783016.540939998</v>
      </c>
      <c r="I23" s="95">
        <v>1826</v>
      </c>
      <c r="J23" s="83"/>
      <c r="K23" s="93">
        <v>1070432.498134682</v>
      </c>
      <c r="L23" s="94">
        <v>8.5519417416647803E-3</v>
      </c>
      <c r="M23" s="94">
        <v>0.19789976232193565</v>
      </c>
      <c r="N23" s="94">
        <v>1.7070413730856153E-2</v>
      </c>
    </row>
    <row r="24" spans="2:14">
      <c r="B24" s="86" t="s">
        <v>1641</v>
      </c>
      <c r="C24" s="83" t="s">
        <v>1642</v>
      </c>
      <c r="D24" s="96" t="s">
        <v>30</v>
      </c>
      <c r="E24" s="96"/>
      <c r="F24" s="96" t="s">
        <v>1630</v>
      </c>
      <c r="G24" s="96" t="s">
        <v>178</v>
      </c>
      <c r="H24" s="93">
        <v>145886.61783499998</v>
      </c>
      <c r="I24" s="95">
        <v>12364</v>
      </c>
      <c r="J24" s="83"/>
      <c r="K24" s="93">
        <v>76751.031922479408</v>
      </c>
      <c r="L24" s="94">
        <v>9.0833853959511393E-2</v>
      </c>
      <c r="M24" s="94">
        <v>1.4189601868300983E-2</v>
      </c>
      <c r="N24" s="94">
        <v>1.2239649594626054E-3</v>
      </c>
    </row>
    <row r="25" spans="2:14">
      <c r="B25" s="86" t="s">
        <v>1643</v>
      </c>
      <c r="C25" s="83" t="s">
        <v>1644</v>
      </c>
      <c r="D25" s="96" t="s">
        <v>30</v>
      </c>
      <c r="E25" s="96"/>
      <c r="F25" s="96" t="s">
        <v>1630</v>
      </c>
      <c r="G25" s="96" t="s">
        <v>178</v>
      </c>
      <c r="H25" s="93">
        <v>420502.58305300004</v>
      </c>
      <c r="I25" s="95">
        <v>2629.5</v>
      </c>
      <c r="J25" s="83"/>
      <c r="K25" s="93">
        <v>47049.131844679185</v>
      </c>
      <c r="L25" s="94">
        <v>2.0556086536877492E-2</v>
      </c>
      <c r="M25" s="94">
        <v>8.6983644701937209E-3</v>
      </c>
      <c r="N25" s="94">
        <v>7.5030246901680012E-4</v>
      </c>
    </row>
    <row r="26" spans="2:14">
      <c r="B26" s="86" t="s">
        <v>1645</v>
      </c>
      <c r="C26" s="83" t="s">
        <v>1646</v>
      </c>
      <c r="D26" s="96" t="s">
        <v>30</v>
      </c>
      <c r="E26" s="96"/>
      <c r="F26" s="96" t="s">
        <v>1630</v>
      </c>
      <c r="G26" s="96" t="s">
        <v>178</v>
      </c>
      <c r="H26" s="93">
        <v>699744.87671899993</v>
      </c>
      <c r="I26" s="95">
        <v>879.7</v>
      </c>
      <c r="J26" s="83"/>
      <c r="K26" s="93">
        <v>26192.930476905432</v>
      </c>
      <c r="L26" s="94">
        <v>3.2320779525127019E-2</v>
      </c>
      <c r="M26" s="94">
        <v>4.8425049920731867E-3</v>
      </c>
      <c r="N26" s="94">
        <v>4.1770420913367107E-4</v>
      </c>
    </row>
    <row r="27" spans="2:14">
      <c r="B27" s="86" t="s">
        <v>1647</v>
      </c>
      <c r="C27" s="83" t="s">
        <v>1648</v>
      </c>
      <c r="D27" s="96" t="s">
        <v>30</v>
      </c>
      <c r="E27" s="96"/>
      <c r="F27" s="96" t="s">
        <v>1630</v>
      </c>
      <c r="G27" s="96" t="s">
        <v>178</v>
      </c>
      <c r="H27" s="93">
        <v>1529502.672523</v>
      </c>
      <c r="I27" s="95">
        <v>3972</v>
      </c>
      <c r="J27" s="83"/>
      <c r="K27" s="93">
        <v>258505.18056663123</v>
      </c>
      <c r="L27" s="94">
        <v>2.7875806265015911E-2</v>
      </c>
      <c r="M27" s="94">
        <v>4.7792003589458155E-2</v>
      </c>
      <c r="N27" s="94">
        <v>4.1224368575615254E-3</v>
      </c>
    </row>
    <row r="28" spans="2:14">
      <c r="B28" s="86" t="s">
        <v>1649</v>
      </c>
      <c r="C28" s="83" t="s">
        <v>1650</v>
      </c>
      <c r="D28" s="96" t="s">
        <v>30</v>
      </c>
      <c r="E28" s="96"/>
      <c r="F28" s="96" t="s">
        <v>1630</v>
      </c>
      <c r="G28" s="96" t="s">
        <v>178</v>
      </c>
      <c r="H28" s="93">
        <v>1310300.0801659999</v>
      </c>
      <c r="I28" s="95">
        <v>3399.5</v>
      </c>
      <c r="J28" s="83"/>
      <c r="K28" s="93">
        <v>189537.69033481437</v>
      </c>
      <c r="L28" s="94">
        <v>0.13412315624594395</v>
      </c>
      <c r="M28" s="94">
        <v>3.504140983543734E-2</v>
      </c>
      <c r="N28" s="94">
        <v>3.0225976857431768E-3</v>
      </c>
    </row>
    <row r="29" spans="2:14">
      <c r="B29" s="86" t="s">
        <v>1651</v>
      </c>
      <c r="C29" s="83" t="s">
        <v>1652</v>
      </c>
      <c r="D29" s="96" t="s">
        <v>136</v>
      </c>
      <c r="E29" s="96"/>
      <c r="F29" s="96" t="s">
        <v>1630</v>
      </c>
      <c r="G29" s="96" t="s">
        <v>176</v>
      </c>
      <c r="H29" s="93">
        <v>823322.35412000003</v>
      </c>
      <c r="I29" s="95">
        <v>4313.5</v>
      </c>
      <c r="J29" s="83"/>
      <c r="K29" s="93">
        <v>129626.13556912652</v>
      </c>
      <c r="L29" s="94">
        <v>0.10835802294421799</v>
      </c>
      <c r="M29" s="94">
        <v>2.3965062219750997E-2</v>
      </c>
      <c r="N29" s="94">
        <v>2.067175434558441E-3</v>
      </c>
    </row>
    <row r="30" spans="2:14">
      <c r="B30" s="86" t="s">
        <v>1653</v>
      </c>
      <c r="C30" s="83" t="s">
        <v>1654</v>
      </c>
      <c r="D30" s="96" t="s">
        <v>1391</v>
      </c>
      <c r="E30" s="96"/>
      <c r="F30" s="96" t="s">
        <v>1630</v>
      </c>
      <c r="G30" s="96" t="s">
        <v>176</v>
      </c>
      <c r="H30" s="93">
        <v>151950.85917899999</v>
      </c>
      <c r="I30" s="95">
        <v>7594</v>
      </c>
      <c r="J30" s="83"/>
      <c r="K30" s="93">
        <v>42117.891095163868</v>
      </c>
      <c r="L30" s="94">
        <v>5.9536227042341597E-4</v>
      </c>
      <c r="M30" s="94">
        <v>7.7866849630955186E-3</v>
      </c>
      <c r="N30" s="94">
        <v>6.7166292850642556E-4</v>
      </c>
    </row>
    <row r="31" spans="2:14">
      <c r="B31" s="86" t="s">
        <v>1655</v>
      </c>
      <c r="C31" s="83" t="s">
        <v>1656</v>
      </c>
      <c r="D31" s="96" t="s">
        <v>1391</v>
      </c>
      <c r="E31" s="96"/>
      <c r="F31" s="96" t="s">
        <v>1630</v>
      </c>
      <c r="G31" s="96" t="s">
        <v>176</v>
      </c>
      <c r="H31" s="93">
        <v>237400.20060399998</v>
      </c>
      <c r="I31" s="95">
        <v>1990</v>
      </c>
      <c r="J31" s="83"/>
      <c r="K31" s="93">
        <v>17243.563570871538</v>
      </c>
      <c r="L31" s="94">
        <v>0.16957157185999999</v>
      </c>
      <c r="M31" s="94">
        <v>3.1879610701330786E-3</v>
      </c>
      <c r="N31" s="94">
        <v>2.7498675989568166E-4</v>
      </c>
    </row>
    <row r="32" spans="2:14">
      <c r="B32" s="86" t="s">
        <v>1657</v>
      </c>
      <c r="C32" s="83" t="s">
        <v>1658</v>
      </c>
      <c r="D32" s="96" t="s">
        <v>1391</v>
      </c>
      <c r="E32" s="96"/>
      <c r="F32" s="96" t="s">
        <v>1630</v>
      </c>
      <c r="G32" s="96" t="s">
        <v>176</v>
      </c>
      <c r="H32" s="93">
        <v>475617.04195599997</v>
      </c>
      <c r="I32" s="95">
        <v>8346</v>
      </c>
      <c r="J32" s="83"/>
      <c r="K32" s="93">
        <v>144886.74386619957</v>
      </c>
      <c r="L32" s="94">
        <v>2.6355037711067418E-3</v>
      </c>
      <c r="M32" s="94">
        <v>2.6786417849500321E-2</v>
      </c>
      <c r="N32" s="94">
        <v>2.3105395867768432E-3</v>
      </c>
    </row>
    <row r="33" spans="2:14">
      <c r="B33" s="86" t="s">
        <v>1659</v>
      </c>
      <c r="C33" s="83" t="s">
        <v>1660</v>
      </c>
      <c r="D33" s="96" t="s">
        <v>30</v>
      </c>
      <c r="E33" s="96"/>
      <c r="F33" s="96" t="s">
        <v>1630</v>
      </c>
      <c r="G33" s="96" t="s">
        <v>185</v>
      </c>
      <c r="H33" s="93">
        <v>2258812.6794799999</v>
      </c>
      <c r="I33" s="95">
        <v>3416</v>
      </c>
      <c r="J33" s="83"/>
      <c r="K33" s="93">
        <v>213041.63456904437</v>
      </c>
      <c r="L33" s="94">
        <v>4.0676698854105936E-2</v>
      </c>
      <c r="M33" s="94">
        <v>3.9386779567473357E-2</v>
      </c>
      <c r="N33" s="94">
        <v>3.3974200618242844E-3</v>
      </c>
    </row>
    <row r="34" spans="2:14">
      <c r="B34" s="86" t="s">
        <v>1661</v>
      </c>
      <c r="C34" s="83" t="s">
        <v>1662</v>
      </c>
      <c r="D34" s="96" t="s">
        <v>1391</v>
      </c>
      <c r="E34" s="96"/>
      <c r="F34" s="96" t="s">
        <v>1630</v>
      </c>
      <c r="G34" s="96" t="s">
        <v>176</v>
      </c>
      <c r="H34" s="93">
        <v>313629.12095199997</v>
      </c>
      <c r="I34" s="95">
        <v>7163</v>
      </c>
      <c r="J34" s="83"/>
      <c r="K34" s="93">
        <v>81998.176860293592</v>
      </c>
      <c r="L34" s="94">
        <v>1.9190895019886676E-3</v>
      </c>
      <c r="M34" s="94">
        <v>1.5159685211128942E-2</v>
      </c>
      <c r="N34" s="94">
        <v>1.3076422909621072E-3</v>
      </c>
    </row>
    <row r="35" spans="2:14">
      <c r="B35" s="86" t="s">
        <v>1663</v>
      </c>
      <c r="C35" s="83" t="s">
        <v>1664</v>
      </c>
      <c r="D35" s="96" t="s">
        <v>30</v>
      </c>
      <c r="E35" s="96"/>
      <c r="F35" s="96" t="s">
        <v>1630</v>
      </c>
      <c r="G35" s="96" t="s">
        <v>178</v>
      </c>
      <c r="H35" s="93">
        <v>219527.88107600005</v>
      </c>
      <c r="I35" s="95">
        <v>5277</v>
      </c>
      <c r="J35" s="83"/>
      <c r="K35" s="93">
        <v>49293.147589679567</v>
      </c>
      <c r="L35" s="94">
        <v>0.10070086287889911</v>
      </c>
      <c r="M35" s="94">
        <v>9.1132343320076345E-3</v>
      </c>
      <c r="N35" s="94">
        <v>7.8608826331252987E-4</v>
      </c>
    </row>
    <row r="36" spans="2:14">
      <c r="B36" s="86" t="s">
        <v>1665</v>
      </c>
      <c r="C36" s="83" t="s">
        <v>1666</v>
      </c>
      <c r="D36" s="96" t="s">
        <v>152</v>
      </c>
      <c r="E36" s="96"/>
      <c r="F36" s="96" t="s">
        <v>1630</v>
      </c>
      <c r="G36" s="96" t="s">
        <v>176</v>
      </c>
      <c r="H36" s="93">
        <v>207270.455112</v>
      </c>
      <c r="I36" s="95">
        <v>12508</v>
      </c>
      <c r="J36" s="83"/>
      <c r="K36" s="93">
        <v>94627.668109927952</v>
      </c>
      <c r="L36" s="94">
        <v>3.9859702906153843E-2</v>
      </c>
      <c r="M36" s="94">
        <v>1.7494604340457482E-2</v>
      </c>
      <c r="N36" s="94">
        <v>1.5090474624392166E-3</v>
      </c>
    </row>
    <row r="37" spans="2:14">
      <c r="B37" s="86" t="s">
        <v>1667</v>
      </c>
      <c r="C37" s="83" t="s">
        <v>1668</v>
      </c>
      <c r="D37" s="96" t="s">
        <v>1391</v>
      </c>
      <c r="E37" s="96"/>
      <c r="F37" s="96" t="s">
        <v>1630</v>
      </c>
      <c r="G37" s="96" t="s">
        <v>176</v>
      </c>
      <c r="H37" s="93">
        <v>569656.74072299991</v>
      </c>
      <c r="I37" s="95">
        <v>5251</v>
      </c>
      <c r="J37" s="83"/>
      <c r="K37" s="93">
        <v>109181.26541061599</v>
      </c>
      <c r="L37" s="94">
        <v>6.4150533865202689E-4</v>
      </c>
      <c r="M37" s="94">
        <v>2.0185248964713784E-2</v>
      </c>
      <c r="N37" s="94">
        <v>1.7411367605761252E-3</v>
      </c>
    </row>
    <row r="38" spans="2:14">
      <c r="B38" s="86" t="s">
        <v>1669</v>
      </c>
      <c r="C38" s="83" t="s">
        <v>1670</v>
      </c>
      <c r="D38" s="96" t="s">
        <v>136</v>
      </c>
      <c r="E38" s="96"/>
      <c r="F38" s="96" t="s">
        <v>1630</v>
      </c>
      <c r="G38" s="96" t="s">
        <v>176</v>
      </c>
      <c r="H38" s="93">
        <v>38946.730409999996</v>
      </c>
      <c r="I38" s="95">
        <v>26567</v>
      </c>
      <c r="J38" s="83"/>
      <c r="K38" s="93">
        <v>37766.469223174368</v>
      </c>
      <c r="L38" s="94">
        <v>3.6407725193743449E-4</v>
      </c>
      <c r="M38" s="94">
        <v>6.9822013961916623E-3</v>
      </c>
      <c r="N38" s="94">
        <v>6.0226988242290569E-4</v>
      </c>
    </row>
    <row r="39" spans="2:14">
      <c r="B39" s="86" t="s">
        <v>1671</v>
      </c>
      <c r="C39" s="83" t="s">
        <v>1672</v>
      </c>
      <c r="D39" s="96" t="s">
        <v>1391</v>
      </c>
      <c r="E39" s="96"/>
      <c r="F39" s="96" t="s">
        <v>1630</v>
      </c>
      <c r="G39" s="96" t="s">
        <v>176</v>
      </c>
      <c r="H39" s="93">
        <v>2334171.2327149999</v>
      </c>
      <c r="I39" s="95">
        <v>2561</v>
      </c>
      <c r="J39" s="83"/>
      <c r="K39" s="93">
        <v>218190.15724221</v>
      </c>
      <c r="L39" s="94">
        <v>0.16097732639413792</v>
      </c>
      <c r="M39" s="94">
        <v>4.033862979166225E-2</v>
      </c>
      <c r="N39" s="94">
        <v>3.4795246431844184E-3</v>
      </c>
    </row>
    <row r="40" spans="2:14">
      <c r="B40" s="86" t="s">
        <v>1673</v>
      </c>
      <c r="C40" s="83" t="s">
        <v>1674</v>
      </c>
      <c r="D40" s="96" t="s">
        <v>1391</v>
      </c>
      <c r="E40" s="96"/>
      <c r="F40" s="96" t="s">
        <v>1630</v>
      </c>
      <c r="G40" s="96" t="s">
        <v>176</v>
      </c>
      <c r="H40" s="93">
        <v>147458.35822199998</v>
      </c>
      <c r="I40" s="95">
        <v>3815</v>
      </c>
      <c r="J40" s="93">
        <v>24.54459679735</v>
      </c>
      <c r="K40" s="93">
        <v>20557.752338199509</v>
      </c>
      <c r="L40" s="94">
        <v>4.5865741282115078E-3</v>
      </c>
      <c r="M40" s="94">
        <v>3.8006827228175355E-3</v>
      </c>
      <c r="N40" s="94">
        <v>3.2783883000662327E-4</v>
      </c>
    </row>
    <row r="41" spans="2:14">
      <c r="B41" s="86" t="s">
        <v>1675</v>
      </c>
      <c r="C41" s="83" t="s">
        <v>1676</v>
      </c>
      <c r="D41" s="96" t="s">
        <v>1391</v>
      </c>
      <c r="E41" s="96"/>
      <c r="F41" s="96" t="s">
        <v>1630</v>
      </c>
      <c r="G41" s="96" t="s">
        <v>176</v>
      </c>
      <c r="H41" s="93">
        <v>67974.596997999994</v>
      </c>
      <c r="I41" s="95">
        <v>20065</v>
      </c>
      <c r="J41" s="93">
        <v>27.571657422609999</v>
      </c>
      <c r="K41" s="93">
        <v>49810.297192456143</v>
      </c>
      <c r="L41" s="94">
        <v>5.7605590676271185E-3</v>
      </c>
      <c r="M41" s="94">
        <v>9.2088440819476907E-3</v>
      </c>
      <c r="N41" s="94">
        <v>7.9433535754362575E-4</v>
      </c>
    </row>
    <row r="42" spans="2:14">
      <c r="B42" s="86" t="s">
        <v>1677</v>
      </c>
      <c r="C42" s="83" t="s">
        <v>1678</v>
      </c>
      <c r="D42" s="96" t="s">
        <v>1391</v>
      </c>
      <c r="E42" s="96"/>
      <c r="F42" s="96" t="s">
        <v>1630</v>
      </c>
      <c r="G42" s="96" t="s">
        <v>176</v>
      </c>
      <c r="H42" s="93">
        <v>12349.249205999999</v>
      </c>
      <c r="I42" s="95">
        <v>18623</v>
      </c>
      <c r="J42" s="93">
        <v>24.440309038669994</v>
      </c>
      <c r="K42" s="93">
        <v>8418.7127906773476</v>
      </c>
      <c r="L42" s="94">
        <v>2.8389078634482754E-3</v>
      </c>
      <c r="M42" s="94">
        <v>1.5564374803968841E-3</v>
      </c>
      <c r="N42" s="94">
        <v>1.3425499568496023E-4</v>
      </c>
    </row>
    <row r="43" spans="2:14">
      <c r="B43" s="86" t="s">
        <v>1679</v>
      </c>
      <c r="C43" s="83" t="s">
        <v>1680</v>
      </c>
      <c r="D43" s="96" t="s">
        <v>30</v>
      </c>
      <c r="E43" s="96"/>
      <c r="F43" s="96" t="s">
        <v>1630</v>
      </c>
      <c r="G43" s="96" t="s">
        <v>178</v>
      </c>
      <c r="H43" s="93">
        <v>433433.05384399998</v>
      </c>
      <c r="I43" s="95">
        <v>2814.5</v>
      </c>
      <c r="J43" s="83"/>
      <c r="K43" s="93">
        <v>51907.851291221232</v>
      </c>
      <c r="L43" s="94">
        <v>4.013269017074074E-2</v>
      </c>
      <c r="M43" s="94">
        <v>9.5966363606073638E-3</v>
      </c>
      <c r="N43" s="94">
        <v>8.2778549695098529E-4</v>
      </c>
    </row>
    <row r="44" spans="2:14">
      <c r="B44" s="86" t="s">
        <v>1681</v>
      </c>
      <c r="C44" s="83" t="s">
        <v>1682</v>
      </c>
      <c r="D44" s="96" t="s">
        <v>136</v>
      </c>
      <c r="E44" s="96"/>
      <c r="F44" s="96" t="s">
        <v>1630</v>
      </c>
      <c r="G44" s="96" t="s">
        <v>179</v>
      </c>
      <c r="H44" s="93">
        <v>3262070.4910429996</v>
      </c>
      <c r="I44" s="95">
        <v>756.6</v>
      </c>
      <c r="J44" s="83"/>
      <c r="K44" s="93">
        <v>118653.06782203649</v>
      </c>
      <c r="L44" s="94">
        <v>4.1684749946057937E-3</v>
      </c>
      <c r="M44" s="94">
        <v>2.1936379885390118E-2</v>
      </c>
      <c r="N44" s="94">
        <v>1.8921855994535166E-3</v>
      </c>
    </row>
    <row r="45" spans="2:14">
      <c r="B45" s="86" t="s">
        <v>1683</v>
      </c>
      <c r="C45" s="83" t="s">
        <v>1684</v>
      </c>
      <c r="D45" s="96" t="s">
        <v>1391</v>
      </c>
      <c r="E45" s="96"/>
      <c r="F45" s="96" t="s">
        <v>1630</v>
      </c>
      <c r="G45" s="96" t="s">
        <v>176</v>
      </c>
      <c r="H45" s="93">
        <v>126420.09053099999</v>
      </c>
      <c r="I45" s="95">
        <v>4297</v>
      </c>
      <c r="J45" s="83"/>
      <c r="K45" s="93">
        <v>19827.79021039257</v>
      </c>
      <c r="L45" s="94">
        <v>1.3293384913880125E-3</v>
      </c>
      <c r="M45" s="94">
        <v>3.6657285506966966E-3</v>
      </c>
      <c r="N45" s="94">
        <v>3.1619796937203451E-4</v>
      </c>
    </row>
    <row r="46" spans="2:14">
      <c r="B46" s="86" t="s">
        <v>1685</v>
      </c>
      <c r="C46" s="83" t="s">
        <v>1686</v>
      </c>
      <c r="D46" s="96" t="s">
        <v>1391</v>
      </c>
      <c r="E46" s="96"/>
      <c r="F46" s="96" t="s">
        <v>1630</v>
      </c>
      <c r="G46" s="96" t="s">
        <v>176</v>
      </c>
      <c r="H46" s="93">
        <v>136405.37967699999</v>
      </c>
      <c r="I46" s="95">
        <v>3205</v>
      </c>
      <c r="J46" s="83"/>
      <c r="K46" s="93">
        <v>15957.042330506758</v>
      </c>
      <c r="L46" s="94">
        <v>6.6898175417851881E-4</v>
      </c>
      <c r="M46" s="94">
        <v>2.9501111840973151E-3</v>
      </c>
      <c r="N46" s="94">
        <v>2.5447033323185121E-4</v>
      </c>
    </row>
    <row r="47" spans="2:14">
      <c r="B47" s="86" t="s">
        <v>1687</v>
      </c>
      <c r="C47" s="83" t="s">
        <v>1688</v>
      </c>
      <c r="D47" s="96" t="s">
        <v>136</v>
      </c>
      <c r="E47" s="96"/>
      <c r="F47" s="96" t="s">
        <v>1630</v>
      </c>
      <c r="G47" s="96" t="s">
        <v>176</v>
      </c>
      <c r="H47" s="93">
        <v>147276.66542399998</v>
      </c>
      <c r="I47" s="95">
        <v>7014</v>
      </c>
      <c r="J47" s="83"/>
      <c r="K47" s="93">
        <v>37704.446393817845</v>
      </c>
      <c r="L47" s="94">
        <v>2.3193175657322831E-2</v>
      </c>
      <c r="M47" s="94">
        <v>6.9707347196757878E-3</v>
      </c>
      <c r="N47" s="94">
        <v>6.0128079122872093E-4</v>
      </c>
    </row>
    <row r="48" spans="2:14">
      <c r="B48" s="86" t="s">
        <v>1689</v>
      </c>
      <c r="C48" s="83" t="s">
        <v>1690</v>
      </c>
      <c r="D48" s="96" t="s">
        <v>136</v>
      </c>
      <c r="E48" s="96"/>
      <c r="F48" s="96" t="s">
        <v>1630</v>
      </c>
      <c r="G48" s="96" t="s">
        <v>178</v>
      </c>
      <c r="H48" s="93">
        <v>160605.68815900001</v>
      </c>
      <c r="I48" s="95">
        <v>20282.5</v>
      </c>
      <c r="J48" s="83"/>
      <c r="K48" s="93">
        <v>138609.23873477694</v>
      </c>
      <c r="L48" s="94">
        <v>2.8806293711733471E-2</v>
      </c>
      <c r="M48" s="94">
        <v>2.5625843244704492E-2</v>
      </c>
      <c r="N48" s="94">
        <v>2.2104308830727874E-3</v>
      </c>
    </row>
    <row r="49" spans="2:14">
      <c r="B49" s="86" t="s">
        <v>1691</v>
      </c>
      <c r="C49" s="83" t="s">
        <v>1692</v>
      </c>
      <c r="D49" s="96" t="s">
        <v>1387</v>
      </c>
      <c r="E49" s="96"/>
      <c r="F49" s="96" t="s">
        <v>1630</v>
      </c>
      <c r="G49" s="96" t="s">
        <v>176</v>
      </c>
      <c r="H49" s="93">
        <v>142743.13706099999</v>
      </c>
      <c r="I49" s="95">
        <v>10982</v>
      </c>
      <c r="J49" s="93">
        <v>81.309207274960002</v>
      </c>
      <c r="K49" s="93">
        <v>57298.896495240537</v>
      </c>
      <c r="L49" s="94">
        <v>1.7644392714585907E-3</v>
      </c>
      <c r="M49" s="94">
        <v>1.0593323742951763E-2</v>
      </c>
      <c r="N49" s="94">
        <v>9.1375763646909852E-4</v>
      </c>
    </row>
    <row r="50" spans="2:14">
      <c r="B50" s="86" t="s">
        <v>1693</v>
      </c>
      <c r="C50" s="83" t="s">
        <v>1694</v>
      </c>
      <c r="D50" s="96" t="s">
        <v>136</v>
      </c>
      <c r="E50" s="96"/>
      <c r="F50" s="96" t="s">
        <v>1630</v>
      </c>
      <c r="G50" s="96" t="s">
        <v>176</v>
      </c>
      <c r="H50" s="93">
        <v>2824647.0335439998</v>
      </c>
      <c r="I50" s="95">
        <v>605.25</v>
      </c>
      <c r="J50" s="83"/>
      <c r="K50" s="93">
        <v>62401.043019485929</v>
      </c>
      <c r="L50" s="94">
        <v>1.7849270354148499E-2</v>
      </c>
      <c r="M50" s="94">
        <v>1.1536600022623168E-2</v>
      </c>
      <c r="N50" s="94">
        <v>9.9512264756142807E-4</v>
      </c>
    </row>
    <row r="51" spans="2:14">
      <c r="B51" s="86" t="s">
        <v>1695</v>
      </c>
      <c r="C51" s="83" t="s">
        <v>1696</v>
      </c>
      <c r="D51" s="96" t="s">
        <v>1391</v>
      </c>
      <c r="E51" s="96"/>
      <c r="F51" s="96" t="s">
        <v>1630</v>
      </c>
      <c r="G51" s="96" t="s">
        <v>176</v>
      </c>
      <c r="H51" s="93">
        <v>147112.55580000003</v>
      </c>
      <c r="I51" s="95">
        <v>2959</v>
      </c>
      <c r="J51" s="83"/>
      <c r="K51" s="93">
        <v>15888.670920345299</v>
      </c>
      <c r="L51" s="94">
        <v>3.6549703304347833E-3</v>
      </c>
      <c r="M51" s="94">
        <v>2.9374707926255066E-3</v>
      </c>
      <c r="N51" s="94">
        <v>2.5337999987514538E-4</v>
      </c>
    </row>
    <row r="52" spans="2:14">
      <c r="B52" s="86" t="s">
        <v>1697</v>
      </c>
      <c r="C52" s="83" t="s">
        <v>1698</v>
      </c>
      <c r="D52" s="96" t="s">
        <v>1391</v>
      </c>
      <c r="E52" s="96"/>
      <c r="F52" s="96" t="s">
        <v>1630</v>
      </c>
      <c r="G52" s="96" t="s">
        <v>176</v>
      </c>
      <c r="H52" s="93">
        <v>59424.290219000002</v>
      </c>
      <c r="I52" s="95">
        <v>19247</v>
      </c>
      <c r="J52" s="93">
        <v>94.191705306229991</v>
      </c>
      <c r="K52" s="93">
        <v>41840.676659186865</v>
      </c>
      <c r="L52" s="94">
        <v>2.1569615324500907E-3</v>
      </c>
      <c r="M52" s="94">
        <v>7.7354340237904638E-3</v>
      </c>
      <c r="N52" s="94">
        <v>6.6724213119081761E-4</v>
      </c>
    </row>
    <row r="53" spans="2:14">
      <c r="B53" s="86" t="s">
        <v>1699</v>
      </c>
      <c r="C53" s="83" t="s">
        <v>1700</v>
      </c>
      <c r="D53" s="96" t="s">
        <v>30</v>
      </c>
      <c r="E53" s="96"/>
      <c r="F53" s="96" t="s">
        <v>1630</v>
      </c>
      <c r="G53" s="96" t="s">
        <v>178</v>
      </c>
      <c r="H53" s="93">
        <v>104056.24688900002</v>
      </c>
      <c r="I53" s="95">
        <v>5390</v>
      </c>
      <c r="J53" s="83"/>
      <c r="K53" s="93">
        <v>23865.288775392291</v>
      </c>
      <c r="L53" s="94">
        <v>3.7838635232363645E-2</v>
      </c>
      <c r="M53" s="94">
        <v>4.4121745038800692E-3</v>
      </c>
      <c r="N53" s="94">
        <v>3.8058481400015E-4</v>
      </c>
    </row>
    <row r="54" spans="2:14">
      <c r="B54" s="86" t="s">
        <v>1701</v>
      </c>
      <c r="C54" s="83" t="s">
        <v>1702</v>
      </c>
      <c r="D54" s="96" t="s">
        <v>30</v>
      </c>
      <c r="E54" s="96"/>
      <c r="F54" s="96" t="s">
        <v>1630</v>
      </c>
      <c r="G54" s="96" t="s">
        <v>178</v>
      </c>
      <c r="H54" s="93">
        <v>46741.937550000002</v>
      </c>
      <c r="I54" s="95">
        <v>20080</v>
      </c>
      <c r="J54" s="83"/>
      <c r="K54" s="93">
        <v>39937.436990529888</v>
      </c>
      <c r="L54" s="94">
        <v>7.6704843905384873E-2</v>
      </c>
      <c r="M54" s="94">
        <v>7.38356627059235E-3</v>
      </c>
      <c r="N54" s="94">
        <v>6.3689076514992561E-4</v>
      </c>
    </row>
    <row r="55" spans="2:14">
      <c r="B55" s="86" t="s">
        <v>1703</v>
      </c>
      <c r="C55" s="83" t="s">
        <v>1704</v>
      </c>
      <c r="D55" s="96" t="s">
        <v>30</v>
      </c>
      <c r="E55" s="96"/>
      <c r="F55" s="96" t="s">
        <v>1630</v>
      </c>
      <c r="G55" s="96" t="s">
        <v>178</v>
      </c>
      <c r="H55" s="93">
        <v>188546.32848799997</v>
      </c>
      <c r="I55" s="95">
        <v>4603</v>
      </c>
      <c r="J55" s="83"/>
      <c r="K55" s="93">
        <v>36929.108687606647</v>
      </c>
      <c r="L55" s="94">
        <v>2.8425082354140152E-2</v>
      </c>
      <c r="M55" s="94">
        <v>6.8273915868338649E-3</v>
      </c>
      <c r="N55" s="94">
        <v>5.8891631663623447E-4</v>
      </c>
    </row>
    <row r="56" spans="2:14">
      <c r="B56" s="86" t="s">
        <v>1705</v>
      </c>
      <c r="C56" s="83" t="s">
        <v>1706</v>
      </c>
      <c r="D56" s="96" t="s">
        <v>30</v>
      </c>
      <c r="E56" s="96"/>
      <c r="F56" s="96" t="s">
        <v>1630</v>
      </c>
      <c r="G56" s="96" t="s">
        <v>178</v>
      </c>
      <c r="H56" s="93">
        <v>254002.62423199991</v>
      </c>
      <c r="I56" s="95">
        <v>5806</v>
      </c>
      <c r="J56" s="83"/>
      <c r="K56" s="93">
        <v>62751.629237025547</v>
      </c>
      <c r="L56" s="94">
        <v>6.2697717735816241E-2</v>
      </c>
      <c r="M56" s="94">
        <v>1.1601415813665892E-2</v>
      </c>
      <c r="N56" s="94">
        <v>1.0007135202153936E-3</v>
      </c>
    </row>
    <row r="57" spans="2:14">
      <c r="B57" s="86" t="s">
        <v>1707</v>
      </c>
      <c r="C57" s="83" t="s">
        <v>1708</v>
      </c>
      <c r="D57" s="96" t="s">
        <v>30</v>
      </c>
      <c r="E57" s="96"/>
      <c r="F57" s="96" t="s">
        <v>1630</v>
      </c>
      <c r="G57" s="96" t="s">
        <v>178</v>
      </c>
      <c r="H57" s="93">
        <v>107144.04761199999</v>
      </c>
      <c r="I57" s="95">
        <v>9724</v>
      </c>
      <c r="J57" s="83"/>
      <c r="K57" s="93">
        <v>44332.555853448801</v>
      </c>
      <c r="L57" s="94">
        <v>1.2276304214896182E-2</v>
      </c>
      <c r="M57" s="94">
        <v>8.1961284637843499E-3</v>
      </c>
      <c r="N57" s="94">
        <v>7.0698065640141116E-4</v>
      </c>
    </row>
    <row r="58" spans="2:14">
      <c r="B58" s="86" t="s">
        <v>1709</v>
      </c>
      <c r="C58" s="83" t="s">
        <v>1710</v>
      </c>
      <c r="D58" s="96" t="s">
        <v>1391</v>
      </c>
      <c r="E58" s="96"/>
      <c r="F58" s="96" t="s">
        <v>1630</v>
      </c>
      <c r="G58" s="96" t="s">
        <v>176</v>
      </c>
      <c r="H58" s="93">
        <v>153760.94925800001</v>
      </c>
      <c r="I58" s="95">
        <v>2627</v>
      </c>
      <c r="J58" s="83"/>
      <c r="K58" s="93">
        <v>14743.445506915858</v>
      </c>
      <c r="L58" s="94">
        <v>2.5600855794895923E-3</v>
      </c>
      <c r="M58" s="94">
        <v>2.7257434417484864E-3</v>
      </c>
      <c r="N58" s="94">
        <v>2.3511684768535488E-4</v>
      </c>
    </row>
    <row r="59" spans="2:14">
      <c r="B59" s="86" t="s">
        <v>1711</v>
      </c>
      <c r="C59" s="83" t="s">
        <v>1712</v>
      </c>
      <c r="D59" s="96" t="s">
        <v>1391</v>
      </c>
      <c r="E59" s="96"/>
      <c r="F59" s="96" t="s">
        <v>1630</v>
      </c>
      <c r="G59" s="96" t="s">
        <v>176</v>
      </c>
      <c r="H59" s="93">
        <v>242425.08099599998</v>
      </c>
      <c r="I59" s="95">
        <v>10267</v>
      </c>
      <c r="J59" s="83"/>
      <c r="K59" s="93">
        <v>90847.708184525443</v>
      </c>
      <c r="L59" s="94">
        <v>1.7668259900617572E-2</v>
      </c>
      <c r="M59" s="94">
        <v>1.6795771698392574E-2</v>
      </c>
      <c r="N59" s="94">
        <v>1.4487676410351411E-3</v>
      </c>
    </row>
    <row r="60" spans="2:14">
      <c r="B60" s="86" t="s">
        <v>1713</v>
      </c>
      <c r="C60" s="83" t="s">
        <v>1714</v>
      </c>
      <c r="D60" s="96" t="s">
        <v>137</v>
      </c>
      <c r="E60" s="96"/>
      <c r="F60" s="96" t="s">
        <v>1630</v>
      </c>
      <c r="G60" s="96" t="s">
        <v>186</v>
      </c>
      <c r="H60" s="93">
        <v>3155111.0667579998</v>
      </c>
      <c r="I60" s="95">
        <v>181</v>
      </c>
      <c r="J60" s="83"/>
      <c r="K60" s="93">
        <v>18825.490769728436</v>
      </c>
      <c r="L60" s="94">
        <v>9.6949707198776425E-3</v>
      </c>
      <c r="M60" s="94">
        <v>3.4804251136014187E-3</v>
      </c>
      <c r="N60" s="94">
        <v>3.0021408793704679E-4</v>
      </c>
    </row>
    <row r="61" spans="2:14">
      <c r="B61" s="86" t="s">
        <v>1715</v>
      </c>
      <c r="C61" s="83" t="s">
        <v>1716</v>
      </c>
      <c r="D61" s="96" t="s">
        <v>1391</v>
      </c>
      <c r="E61" s="96"/>
      <c r="F61" s="96" t="s">
        <v>1630</v>
      </c>
      <c r="G61" s="96" t="s">
        <v>176</v>
      </c>
      <c r="H61" s="93">
        <v>374064.44367599994</v>
      </c>
      <c r="I61" s="95">
        <v>2768</v>
      </c>
      <c r="J61" s="83"/>
      <c r="K61" s="93">
        <v>37792.47886956617</v>
      </c>
      <c r="L61" s="94">
        <v>4.8897312898823521E-3</v>
      </c>
      <c r="M61" s="94">
        <v>6.9870100159299311E-3</v>
      </c>
      <c r="N61" s="94">
        <v>6.0268466376192057E-4</v>
      </c>
    </row>
    <row r="62" spans="2:14">
      <c r="B62" s="86" t="s">
        <v>1717</v>
      </c>
      <c r="C62" s="83" t="s">
        <v>1718</v>
      </c>
      <c r="D62" s="96" t="s">
        <v>136</v>
      </c>
      <c r="E62" s="96"/>
      <c r="F62" s="96" t="s">
        <v>1630</v>
      </c>
      <c r="G62" s="96" t="s">
        <v>176</v>
      </c>
      <c r="H62" s="93">
        <v>102804.91100599998</v>
      </c>
      <c r="I62" s="95">
        <v>40119</v>
      </c>
      <c r="J62" s="83"/>
      <c r="K62" s="93">
        <v>150541.70320264506</v>
      </c>
      <c r="L62" s="94">
        <v>0.15647841599961032</v>
      </c>
      <c r="M62" s="94">
        <v>2.7831897233368919E-2</v>
      </c>
      <c r="N62" s="94">
        <v>2.400720420853264E-3</v>
      </c>
    </row>
    <row r="63" spans="2:14">
      <c r="B63" s="86" t="s">
        <v>1719</v>
      </c>
      <c r="C63" s="83" t="s">
        <v>1720</v>
      </c>
      <c r="D63" s="96" t="s">
        <v>30</v>
      </c>
      <c r="E63" s="96"/>
      <c r="F63" s="96" t="s">
        <v>1630</v>
      </c>
      <c r="G63" s="96" t="s">
        <v>178</v>
      </c>
      <c r="H63" s="93">
        <v>99384.006819999995</v>
      </c>
      <c r="I63" s="95">
        <v>6235</v>
      </c>
      <c r="J63" s="83"/>
      <c r="K63" s="93">
        <v>26367.122126813716</v>
      </c>
      <c r="L63" s="94">
        <v>1.3574186922867635E-2</v>
      </c>
      <c r="M63" s="94">
        <v>4.8747092517302752E-3</v>
      </c>
      <c r="N63" s="94">
        <v>4.2048208026293558E-4</v>
      </c>
    </row>
    <row r="64" spans="2:14">
      <c r="B64" s="86" t="s">
        <v>1721</v>
      </c>
      <c r="C64" s="83" t="s">
        <v>1722</v>
      </c>
      <c r="D64" s="96" t="s">
        <v>136</v>
      </c>
      <c r="E64" s="96"/>
      <c r="F64" s="96" t="s">
        <v>1630</v>
      </c>
      <c r="G64" s="96" t="s">
        <v>176</v>
      </c>
      <c r="H64" s="93">
        <v>116329.30234099997</v>
      </c>
      <c r="I64" s="95">
        <v>7841</v>
      </c>
      <c r="J64" s="83"/>
      <c r="K64" s="93">
        <v>33293.039181831802</v>
      </c>
      <c r="L64" s="94">
        <v>9.0215308497413244E-2</v>
      </c>
      <c r="M64" s="94">
        <v>6.1551611638666964E-3</v>
      </c>
      <c r="N64" s="94">
        <v>5.3093114622531452E-4</v>
      </c>
    </row>
    <row r="65" spans="2:14">
      <c r="B65" s="86" t="s">
        <v>1723</v>
      </c>
      <c r="C65" s="83" t="s">
        <v>1724</v>
      </c>
      <c r="D65" s="96" t="s">
        <v>136</v>
      </c>
      <c r="E65" s="96"/>
      <c r="F65" s="96" t="s">
        <v>1630</v>
      </c>
      <c r="G65" s="96" t="s">
        <v>176</v>
      </c>
      <c r="H65" s="93">
        <v>24474.801364999999</v>
      </c>
      <c r="I65" s="95">
        <v>48654</v>
      </c>
      <c r="J65" s="83"/>
      <c r="K65" s="93">
        <v>43464.089969979694</v>
      </c>
      <c r="L65" s="94">
        <v>4.1591514760816687E-3</v>
      </c>
      <c r="M65" s="94">
        <v>8.0355679499520983E-3</v>
      </c>
      <c r="N65" s="94">
        <v>6.9313104704464643E-4</v>
      </c>
    </row>
    <row r="66" spans="2:14">
      <c r="B66" s="86" t="s">
        <v>1725</v>
      </c>
      <c r="C66" s="83" t="s">
        <v>1726</v>
      </c>
      <c r="D66" s="96" t="s">
        <v>1391</v>
      </c>
      <c r="E66" s="96"/>
      <c r="F66" s="96" t="s">
        <v>1630</v>
      </c>
      <c r="G66" s="96" t="s">
        <v>176</v>
      </c>
      <c r="H66" s="93">
        <v>230931.54625799999</v>
      </c>
      <c r="I66" s="95">
        <v>6100</v>
      </c>
      <c r="J66" s="83"/>
      <c r="K66" s="93">
        <v>51416.908784112122</v>
      </c>
      <c r="L66" s="94">
        <v>2.6019698046879421E-3</v>
      </c>
      <c r="M66" s="94">
        <v>9.5058717344960169E-3</v>
      </c>
      <c r="N66" s="94">
        <v>8.1995633282431666E-4</v>
      </c>
    </row>
    <row r="67" spans="2:14">
      <c r="B67" s="86" t="s">
        <v>1727</v>
      </c>
      <c r="C67" s="83" t="s">
        <v>1728</v>
      </c>
      <c r="D67" s="96" t="s">
        <v>30</v>
      </c>
      <c r="E67" s="96"/>
      <c r="F67" s="96" t="s">
        <v>1630</v>
      </c>
      <c r="G67" s="96" t="s">
        <v>178</v>
      </c>
      <c r="H67" s="93">
        <v>61697.403879999983</v>
      </c>
      <c r="I67" s="95">
        <v>17260</v>
      </c>
      <c r="J67" s="83"/>
      <c r="K67" s="93">
        <v>45312.440371350451</v>
      </c>
      <c r="L67" s="94">
        <v>5.6088548981818163E-2</v>
      </c>
      <c r="M67" s="94">
        <v>8.3772878676081318E-3</v>
      </c>
      <c r="N67" s="94">
        <v>7.2260708231634743E-4</v>
      </c>
    </row>
    <row r="68" spans="2:14">
      <c r="B68" s="86" t="s">
        <v>1729</v>
      </c>
      <c r="C68" s="83" t="s">
        <v>1730</v>
      </c>
      <c r="D68" s="96" t="s">
        <v>1391</v>
      </c>
      <c r="E68" s="96"/>
      <c r="F68" s="96" t="s">
        <v>1630</v>
      </c>
      <c r="G68" s="96" t="s">
        <v>176</v>
      </c>
      <c r="H68" s="93">
        <v>206320.96371599997</v>
      </c>
      <c r="I68" s="95">
        <v>3955</v>
      </c>
      <c r="J68" s="83"/>
      <c r="K68" s="93">
        <v>29783.97851963247</v>
      </c>
      <c r="L68" s="94">
        <v>9.7782373110996672E-3</v>
      </c>
      <c r="M68" s="94">
        <v>5.5064119225715887E-3</v>
      </c>
      <c r="N68" s="94">
        <v>4.749714127392728E-4</v>
      </c>
    </row>
    <row r="69" spans="2:14">
      <c r="B69" s="86" t="s">
        <v>1731</v>
      </c>
      <c r="C69" s="83" t="s">
        <v>1732</v>
      </c>
      <c r="D69" s="96" t="s">
        <v>30</v>
      </c>
      <c r="E69" s="96"/>
      <c r="F69" s="96" t="s">
        <v>1630</v>
      </c>
      <c r="G69" s="96" t="s">
        <v>178</v>
      </c>
      <c r="H69" s="93">
        <v>284771.22504599998</v>
      </c>
      <c r="I69" s="95">
        <v>10050</v>
      </c>
      <c r="J69" s="83"/>
      <c r="K69" s="93">
        <v>121778.86898809554</v>
      </c>
      <c r="L69" s="94">
        <v>0.17003977651721197</v>
      </c>
      <c r="M69" s="94">
        <v>2.2514272754773912E-2</v>
      </c>
      <c r="N69" s="94">
        <v>1.9420334125926004E-3</v>
      </c>
    </row>
    <row r="70" spans="2:14">
      <c r="B70" s="86" t="s">
        <v>1733</v>
      </c>
      <c r="C70" s="83" t="s">
        <v>1734</v>
      </c>
      <c r="D70" s="96" t="s">
        <v>1391</v>
      </c>
      <c r="E70" s="96"/>
      <c r="F70" s="96" t="s">
        <v>1630</v>
      </c>
      <c r="G70" s="96" t="s">
        <v>176</v>
      </c>
      <c r="H70" s="93">
        <v>186616.08671999999</v>
      </c>
      <c r="I70" s="95">
        <v>5196</v>
      </c>
      <c r="J70" s="83"/>
      <c r="K70" s="93">
        <v>35392.487310794873</v>
      </c>
      <c r="L70" s="94">
        <v>1.2585880555317259E-3</v>
      </c>
      <c r="M70" s="94">
        <v>6.5433036076480971E-3</v>
      </c>
      <c r="N70" s="94">
        <v>5.6441149013333573E-4</v>
      </c>
    </row>
    <row r="71" spans="2:14">
      <c r="B71" s="86" t="s">
        <v>1735</v>
      </c>
      <c r="C71" s="83" t="s">
        <v>1736</v>
      </c>
      <c r="D71" s="96" t="s">
        <v>148</v>
      </c>
      <c r="E71" s="96"/>
      <c r="F71" s="96" t="s">
        <v>1630</v>
      </c>
      <c r="G71" s="96" t="s">
        <v>180</v>
      </c>
      <c r="H71" s="93">
        <v>240702.90678700001</v>
      </c>
      <c r="I71" s="95">
        <v>7976</v>
      </c>
      <c r="J71" s="83"/>
      <c r="K71" s="93">
        <v>51814.734074141285</v>
      </c>
      <c r="L71" s="94">
        <v>6.8397561605795095E-3</v>
      </c>
      <c r="M71" s="94">
        <v>9.5794210059163259E-3</v>
      </c>
      <c r="N71" s="94">
        <v>8.2630053697098599E-4</v>
      </c>
    </row>
    <row r="72" spans="2:14">
      <c r="B72" s="86" t="s">
        <v>1737</v>
      </c>
      <c r="C72" s="83" t="s">
        <v>1738</v>
      </c>
      <c r="D72" s="96" t="s">
        <v>136</v>
      </c>
      <c r="E72" s="96"/>
      <c r="F72" s="96" t="s">
        <v>1630</v>
      </c>
      <c r="G72" s="96" t="s">
        <v>179</v>
      </c>
      <c r="H72" s="93">
        <v>360410.13222199999</v>
      </c>
      <c r="I72" s="95">
        <v>3307.5</v>
      </c>
      <c r="J72" s="93">
        <v>626.85983648644992</v>
      </c>
      <c r="K72" s="93">
        <v>57934.976664888112</v>
      </c>
      <c r="L72" s="94">
        <v>1.6751461143791446E-2</v>
      </c>
      <c r="M72" s="94">
        <v>1.0710921176335285E-2</v>
      </c>
      <c r="N72" s="94">
        <v>9.2390134163574701E-4</v>
      </c>
    </row>
    <row r="73" spans="2:14">
      <c r="B73" s="86" t="s">
        <v>1739</v>
      </c>
      <c r="C73" s="83" t="s">
        <v>1740</v>
      </c>
      <c r="D73" s="96" t="s">
        <v>1391</v>
      </c>
      <c r="E73" s="96"/>
      <c r="F73" s="96" t="s">
        <v>1630</v>
      </c>
      <c r="G73" s="96" t="s">
        <v>176</v>
      </c>
      <c r="H73" s="93">
        <v>472539.00966299995</v>
      </c>
      <c r="I73" s="95">
        <v>18140</v>
      </c>
      <c r="J73" s="93">
        <v>841.34153222461987</v>
      </c>
      <c r="K73" s="93">
        <v>313714.14522996201</v>
      </c>
      <c r="L73" s="94">
        <v>4.2002533015909876E-3</v>
      </c>
      <c r="M73" s="94">
        <v>5.7998944245643849E-2</v>
      </c>
      <c r="N73" s="94">
        <v>5.0028659085269564E-3</v>
      </c>
    </row>
    <row r="74" spans="2:14">
      <c r="B74" s="86" t="s">
        <v>1741</v>
      </c>
      <c r="C74" s="83" t="s">
        <v>1742</v>
      </c>
      <c r="D74" s="96" t="s">
        <v>136</v>
      </c>
      <c r="E74" s="96"/>
      <c r="F74" s="96" t="s">
        <v>1630</v>
      </c>
      <c r="G74" s="96" t="s">
        <v>176</v>
      </c>
      <c r="H74" s="93">
        <v>270101.97371499997</v>
      </c>
      <c r="I74" s="95">
        <v>5200</v>
      </c>
      <c r="J74" s="93">
        <v>199.91023615989997</v>
      </c>
      <c r="K74" s="93">
        <v>51465.264857035334</v>
      </c>
      <c r="L74" s="94">
        <v>5.9508066670385467E-4</v>
      </c>
      <c r="M74" s="94">
        <v>9.51481172403763E-3</v>
      </c>
      <c r="N74" s="94">
        <v>8.2072747735948077E-4</v>
      </c>
    </row>
    <row r="75" spans="2:14">
      <c r="B75" s="86" t="s">
        <v>1743</v>
      </c>
      <c r="C75" s="83" t="s">
        <v>1744</v>
      </c>
      <c r="D75" s="96" t="s">
        <v>1391</v>
      </c>
      <c r="E75" s="96"/>
      <c r="F75" s="96" t="s">
        <v>1630</v>
      </c>
      <c r="G75" s="96" t="s">
        <v>176</v>
      </c>
      <c r="H75" s="93">
        <v>462090.69693499996</v>
      </c>
      <c r="I75" s="95">
        <v>2517</v>
      </c>
      <c r="J75" s="83"/>
      <c r="K75" s="93">
        <v>42452.503380093236</v>
      </c>
      <c r="L75" s="94">
        <v>7.6505082274006611E-3</v>
      </c>
      <c r="M75" s="94">
        <v>7.8485475203075947E-3</v>
      </c>
      <c r="N75" s="94">
        <v>6.7699906147429144E-4</v>
      </c>
    </row>
    <row r="76" spans="2:14">
      <c r="B76" s="86" t="s">
        <v>1745</v>
      </c>
      <c r="C76" s="83" t="s">
        <v>1746</v>
      </c>
      <c r="D76" s="96" t="s">
        <v>1391</v>
      </c>
      <c r="E76" s="96"/>
      <c r="F76" s="96" t="s">
        <v>1630</v>
      </c>
      <c r="G76" s="96" t="s">
        <v>176</v>
      </c>
      <c r="H76" s="93">
        <v>285067.20847499999</v>
      </c>
      <c r="I76" s="95">
        <v>7699</v>
      </c>
      <c r="J76" s="83"/>
      <c r="K76" s="93">
        <v>80107.733991231522</v>
      </c>
      <c r="L76" s="94">
        <v>2.0217532515957447E-2</v>
      </c>
      <c r="M76" s="94">
        <v>1.4810183308746012E-2</v>
      </c>
      <c r="N76" s="94">
        <v>1.2774949981943049E-3</v>
      </c>
    </row>
    <row r="77" spans="2:14">
      <c r="B77" s="86" t="s">
        <v>1747</v>
      </c>
      <c r="C77" s="83" t="s">
        <v>1748</v>
      </c>
      <c r="D77" s="96" t="s">
        <v>1391</v>
      </c>
      <c r="E77" s="96"/>
      <c r="F77" s="96" t="s">
        <v>1630</v>
      </c>
      <c r="G77" s="96" t="s">
        <v>176</v>
      </c>
      <c r="H77" s="93">
        <v>527537.22424899996</v>
      </c>
      <c r="I77" s="95">
        <v>2316</v>
      </c>
      <c r="J77" s="83"/>
      <c r="K77" s="93">
        <v>44594.831722479707</v>
      </c>
      <c r="L77" s="94">
        <v>6.472214067931982E-2</v>
      </c>
      <c r="M77" s="94">
        <v>8.2446175859237116E-3</v>
      </c>
      <c r="N77" s="94">
        <v>7.1116322522642281E-4</v>
      </c>
    </row>
    <row r="78" spans="2:14">
      <c r="B78" s="82"/>
      <c r="C78" s="83"/>
      <c r="D78" s="83"/>
      <c r="E78" s="83"/>
      <c r="F78" s="83"/>
      <c r="G78" s="83"/>
      <c r="H78" s="93"/>
      <c r="I78" s="95"/>
      <c r="J78" s="83"/>
      <c r="K78" s="83"/>
      <c r="L78" s="83"/>
      <c r="M78" s="94"/>
      <c r="N78" s="83"/>
    </row>
    <row r="79" spans="2:14">
      <c r="B79" s="101" t="s">
        <v>75</v>
      </c>
      <c r="C79" s="81"/>
      <c r="D79" s="81"/>
      <c r="E79" s="81"/>
      <c r="F79" s="81"/>
      <c r="G79" s="81"/>
      <c r="H79" s="90"/>
      <c r="I79" s="92"/>
      <c r="J79" s="90">
        <v>56.354072669999994</v>
      </c>
      <c r="K79" s="90">
        <v>82737.426195933454</v>
      </c>
      <c r="L79" s="81"/>
      <c r="M79" s="91">
        <v>1.5296356386634834E-2</v>
      </c>
      <c r="N79" s="91">
        <v>1.3194312566667389E-3</v>
      </c>
    </row>
    <row r="80" spans="2:14">
      <c r="B80" s="86" t="s">
        <v>1749</v>
      </c>
      <c r="C80" s="83" t="s">
        <v>1750</v>
      </c>
      <c r="D80" s="96" t="s">
        <v>136</v>
      </c>
      <c r="E80" s="96"/>
      <c r="F80" s="96" t="s">
        <v>1627</v>
      </c>
      <c r="G80" s="96" t="s">
        <v>179</v>
      </c>
      <c r="H80" s="93">
        <v>390737.2</v>
      </c>
      <c r="I80" s="95">
        <v>165</v>
      </c>
      <c r="J80" s="93">
        <v>56.354072669999994</v>
      </c>
      <c r="K80" s="93">
        <v>3155.8280695199996</v>
      </c>
      <c r="L80" s="94">
        <v>2.8033350182831498E-3</v>
      </c>
      <c r="M80" s="94">
        <v>5.8344419286149285E-4</v>
      </c>
      <c r="N80" s="94">
        <v>5.0326658527306205E-5</v>
      </c>
    </row>
    <row r="81" spans="2:14">
      <c r="B81" s="86" t="s">
        <v>1751</v>
      </c>
      <c r="C81" s="83" t="s">
        <v>1752</v>
      </c>
      <c r="D81" s="96" t="s">
        <v>1391</v>
      </c>
      <c r="E81" s="96"/>
      <c r="F81" s="96" t="s">
        <v>1627</v>
      </c>
      <c r="G81" s="96" t="s">
        <v>176</v>
      </c>
      <c r="H81" s="93">
        <v>279170.00728399999</v>
      </c>
      <c r="I81" s="95">
        <v>7810</v>
      </c>
      <c r="J81" s="83"/>
      <c r="K81" s="93">
        <v>79581.598126413446</v>
      </c>
      <c r="L81" s="94">
        <v>1.0395614131734252E-3</v>
      </c>
      <c r="M81" s="94">
        <v>1.4712912193773341E-2</v>
      </c>
      <c r="N81" s="94">
        <v>1.2691045981394326E-3</v>
      </c>
    </row>
    <row r="82" spans="2:14">
      <c r="B82" s="159"/>
      <c r="C82" s="159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</row>
    <row r="83" spans="2:14">
      <c r="B83" s="159"/>
      <c r="C83" s="159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</row>
    <row r="84" spans="2:14">
      <c r="D84" s="1"/>
      <c r="E84" s="1"/>
      <c r="F84" s="1"/>
      <c r="G84" s="1"/>
    </row>
    <row r="85" spans="2:14">
      <c r="B85" s="98" t="s">
        <v>272</v>
      </c>
      <c r="D85" s="1"/>
      <c r="E85" s="1"/>
      <c r="F85" s="1"/>
      <c r="G85" s="1"/>
    </row>
    <row r="86" spans="2:14">
      <c r="B86" s="98" t="s">
        <v>125</v>
      </c>
      <c r="D86" s="1"/>
      <c r="E86" s="1"/>
      <c r="F86" s="1"/>
      <c r="G86" s="1"/>
    </row>
    <row r="87" spans="2:14">
      <c r="B87" s="98" t="s">
        <v>254</v>
      </c>
      <c r="D87" s="1"/>
      <c r="E87" s="1"/>
      <c r="F87" s="1"/>
      <c r="G87" s="1"/>
    </row>
    <row r="88" spans="2:14">
      <c r="B88" s="98" t="s">
        <v>262</v>
      </c>
      <c r="D88" s="1"/>
      <c r="E88" s="1"/>
      <c r="F88" s="1"/>
      <c r="G88" s="1"/>
    </row>
    <row r="89" spans="2:14">
      <c r="B89" s="98" t="s">
        <v>270</v>
      </c>
      <c r="D89" s="1"/>
      <c r="E89" s="1"/>
      <c r="F89" s="1"/>
      <c r="G89" s="1"/>
    </row>
    <row r="90" spans="2:14">
      <c r="D90" s="1"/>
      <c r="E90" s="1"/>
      <c r="F90" s="1"/>
      <c r="G90" s="1"/>
    </row>
    <row r="91" spans="2:14">
      <c r="D91" s="1"/>
      <c r="E91" s="1"/>
      <c r="F91" s="1"/>
      <c r="G91" s="1"/>
    </row>
    <row r="92" spans="2:14">
      <c r="D92" s="1"/>
      <c r="E92" s="1"/>
      <c r="F92" s="1"/>
      <c r="G92" s="1"/>
    </row>
    <row r="93" spans="2:14">
      <c r="D93" s="1"/>
      <c r="E93" s="1"/>
      <c r="F93" s="1"/>
      <c r="G93" s="1"/>
    </row>
    <row r="94" spans="2:14"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84 B86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5" style="2" customWidth="1"/>
    <col min="4" max="4" width="7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192</v>
      </c>
      <c r="C1" s="77" t="s" vm="1">
        <v>273</v>
      </c>
    </row>
    <row r="2" spans="2:65">
      <c r="B2" s="57" t="s">
        <v>191</v>
      </c>
      <c r="C2" s="77" t="s">
        <v>274</v>
      </c>
    </row>
    <row r="3" spans="2:65">
      <c r="B3" s="57" t="s">
        <v>193</v>
      </c>
      <c r="C3" s="77" t="s">
        <v>275</v>
      </c>
    </row>
    <row r="4" spans="2:65">
      <c r="B4" s="57" t="s">
        <v>194</v>
      </c>
      <c r="C4" s="77">
        <v>17012</v>
      </c>
    </row>
    <row r="6" spans="2:65" ht="26.25" customHeight="1">
      <c r="B6" s="153" t="s">
        <v>222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</row>
    <row r="7" spans="2:65" ht="26.25" customHeight="1">
      <c r="B7" s="153" t="s">
        <v>104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BM7" s="3"/>
    </row>
    <row r="8" spans="2:65" s="3" customFormat="1" ht="78.75">
      <c r="B8" s="23" t="s">
        <v>128</v>
      </c>
      <c r="C8" s="31" t="s">
        <v>50</v>
      </c>
      <c r="D8" s="31" t="s">
        <v>132</v>
      </c>
      <c r="E8" s="31" t="s">
        <v>130</v>
      </c>
      <c r="F8" s="31" t="s">
        <v>71</v>
      </c>
      <c r="G8" s="31" t="s">
        <v>15</v>
      </c>
      <c r="H8" s="31" t="s">
        <v>72</v>
      </c>
      <c r="I8" s="31" t="s">
        <v>114</v>
      </c>
      <c r="J8" s="31" t="s">
        <v>256</v>
      </c>
      <c r="K8" s="31" t="s">
        <v>255</v>
      </c>
      <c r="L8" s="31" t="s">
        <v>68</v>
      </c>
      <c r="M8" s="31" t="s">
        <v>65</v>
      </c>
      <c r="N8" s="31" t="s">
        <v>195</v>
      </c>
      <c r="O8" s="21" t="s">
        <v>197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263</v>
      </c>
      <c r="K9" s="33"/>
      <c r="L9" s="33" t="s">
        <v>259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8" t="s">
        <v>35</v>
      </c>
      <c r="C11" s="79"/>
      <c r="D11" s="79"/>
      <c r="E11" s="79"/>
      <c r="F11" s="79"/>
      <c r="G11" s="79"/>
      <c r="H11" s="79"/>
      <c r="I11" s="79"/>
      <c r="J11" s="87"/>
      <c r="K11" s="89"/>
      <c r="L11" s="87">
        <v>5727374.606568954</v>
      </c>
      <c r="M11" s="79"/>
      <c r="N11" s="88">
        <v>1</v>
      </c>
      <c r="O11" s="88">
        <v>9.133565572429983E-2</v>
      </c>
      <c r="P11" s="5"/>
      <c r="BG11" s="1"/>
      <c r="BH11" s="3"/>
      <c r="BI11" s="1"/>
      <c r="BM11" s="1"/>
    </row>
    <row r="12" spans="2:65" s="4" customFormat="1" ht="18" customHeight="1">
      <c r="B12" s="80" t="s">
        <v>249</v>
      </c>
      <c r="C12" s="81"/>
      <c r="D12" s="81"/>
      <c r="E12" s="81"/>
      <c r="F12" s="81"/>
      <c r="G12" s="81"/>
      <c r="H12" s="81"/>
      <c r="I12" s="81"/>
      <c r="J12" s="90"/>
      <c r="K12" s="92"/>
      <c r="L12" s="90">
        <v>5727374.6065689567</v>
      </c>
      <c r="M12" s="81"/>
      <c r="N12" s="91">
        <v>1.0000000000000004</v>
      </c>
      <c r="O12" s="91">
        <v>9.1335655724299886E-2</v>
      </c>
      <c r="P12" s="5"/>
      <c r="BG12" s="1"/>
      <c r="BH12" s="3"/>
      <c r="BI12" s="1"/>
      <c r="BM12" s="1"/>
    </row>
    <row r="13" spans="2:65">
      <c r="B13" s="101" t="s">
        <v>57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3520253.2703017811</v>
      </c>
      <c r="M13" s="81"/>
      <c r="N13" s="91">
        <v>0.61463646297280128</v>
      </c>
      <c r="O13" s="91">
        <v>5.6138224377685141E-2</v>
      </c>
      <c r="BH13" s="3"/>
    </row>
    <row r="14" spans="2:65" ht="20.25">
      <c r="B14" s="86" t="s">
        <v>1753</v>
      </c>
      <c r="C14" s="83" t="s">
        <v>1754</v>
      </c>
      <c r="D14" s="96" t="s">
        <v>30</v>
      </c>
      <c r="E14" s="96"/>
      <c r="F14" s="96" t="s">
        <v>1627</v>
      </c>
      <c r="G14" s="83" t="s">
        <v>1755</v>
      </c>
      <c r="H14" s="83" t="s">
        <v>884</v>
      </c>
      <c r="I14" s="96" t="s">
        <v>179</v>
      </c>
      <c r="J14" s="93">
        <v>37944.518797289995</v>
      </c>
      <c r="K14" s="95">
        <v>111846</v>
      </c>
      <c r="L14" s="93">
        <v>204027.54284684171</v>
      </c>
      <c r="M14" s="94">
        <v>0.10967452915175634</v>
      </c>
      <c r="N14" s="94">
        <v>3.5623223005674255E-2</v>
      </c>
      <c r="O14" s="94">
        <v>3.2536704322362214E-3</v>
      </c>
      <c r="BH14" s="4"/>
    </row>
    <row r="15" spans="2:65">
      <c r="B15" s="86" t="s">
        <v>1756</v>
      </c>
      <c r="C15" s="83" t="s">
        <v>1757</v>
      </c>
      <c r="D15" s="96" t="s">
        <v>30</v>
      </c>
      <c r="E15" s="96"/>
      <c r="F15" s="96" t="s">
        <v>1627</v>
      </c>
      <c r="G15" s="83" t="s">
        <v>907</v>
      </c>
      <c r="H15" s="83" t="s">
        <v>884</v>
      </c>
      <c r="I15" s="96" t="s">
        <v>178</v>
      </c>
      <c r="J15" s="93">
        <v>29815.202045999999</v>
      </c>
      <c r="K15" s="95">
        <v>98181</v>
      </c>
      <c r="L15" s="93">
        <v>124558.96156769316</v>
      </c>
      <c r="M15" s="94">
        <v>0.13108745047036677</v>
      </c>
      <c r="N15" s="94">
        <v>2.174800325175719E-2</v>
      </c>
      <c r="O15" s="94">
        <v>1.9863681376934479E-3</v>
      </c>
    </row>
    <row r="16" spans="2:65">
      <c r="B16" s="86" t="s">
        <v>1758</v>
      </c>
      <c r="C16" s="83" t="s">
        <v>1759</v>
      </c>
      <c r="D16" s="96" t="s">
        <v>30</v>
      </c>
      <c r="E16" s="96"/>
      <c r="F16" s="96" t="s">
        <v>1627</v>
      </c>
      <c r="G16" s="83" t="s">
        <v>916</v>
      </c>
      <c r="H16" s="83" t="s">
        <v>884</v>
      </c>
      <c r="I16" s="96" t="s">
        <v>176</v>
      </c>
      <c r="J16" s="93">
        <v>81675.728536989991</v>
      </c>
      <c r="K16" s="95">
        <v>10826</v>
      </c>
      <c r="L16" s="93">
        <v>32274.080523887649</v>
      </c>
      <c r="M16" s="94">
        <v>1.2630802989609623E-2</v>
      </c>
      <c r="N16" s="94">
        <v>5.635056677953494E-3</v>
      </c>
      <c r="O16" s="94">
        <v>5.1468159672447703E-4</v>
      </c>
    </row>
    <row r="17" spans="2:15">
      <c r="B17" s="86" t="s">
        <v>1760</v>
      </c>
      <c r="C17" s="83" t="s">
        <v>1761</v>
      </c>
      <c r="D17" s="96" t="s">
        <v>30</v>
      </c>
      <c r="E17" s="96"/>
      <c r="F17" s="96" t="s">
        <v>1627</v>
      </c>
      <c r="G17" s="83" t="s">
        <v>993</v>
      </c>
      <c r="H17" s="83" t="s">
        <v>884</v>
      </c>
      <c r="I17" s="96" t="s">
        <v>176</v>
      </c>
      <c r="J17" s="93">
        <v>12464.54598529</v>
      </c>
      <c r="K17" s="95">
        <v>176146.6</v>
      </c>
      <c r="L17" s="93">
        <v>80138.939934425041</v>
      </c>
      <c r="M17" s="94">
        <v>3.6266261487320026E-2</v>
      </c>
      <c r="N17" s="94">
        <v>1.3992264421208017E-2</v>
      </c>
      <c r="O17" s="94">
        <v>1.277992645978825E-3</v>
      </c>
    </row>
    <row r="18" spans="2:15">
      <c r="B18" s="86" t="s">
        <v>1762</v>
      </c>
      <c r="C18" s="83" t="s">
        <v>1763</v>
      </c>
      <c r="D18" s="96" t="s">
        <v>30</v>
      </c>
      <c r="E18" s="96"/>
      <c r="F18" s="96" t="s">
        <v>1627</v>
      </c>
      <c r="G18" s="83" t="s">
        <v>1046</v>
      </c>
      <c r="H18" s="83" t="s">
        <v>884</v>
      </c>
      <c r="I18" s="96" t="s">
        <v>176</v>
      </c>
      <c r="J18" s="93">
        <v>518796.46239028999</v>
      </c>
      <c r="K18" s="95">
        <v>11491.2</v>
      </c>
      <c r="L18" s="93">
        <v>217598.17767548258</v>
      </c>
      <c r="M18" s="94">
        <v>0.13791653442983129</v>
      </c>
      <c r="N18" s="94">
        <v>3.7992656779584591E-2</v>
      </c>
      <c r="O18" s="94">
        <v>3.4700842196716242E-3</v>
      </c>
    </row>
    <row r="19" spans="2:15">
      <c r="B19" s="86" t="s">
        <v>1764</v>
      </c>
      <c r="C19" s="83" t="s">
        <v>1765</v>
      </c>
      <c r="D19" s="96" t="s">
        <v>30</v>
      </c>
      <c r="E19" s="96"/>
      <c r="F19" s="96" t="s">
        <v>1627</v>
      </c>
      <c r="G19" s="83" t="s">
        <v>1046</v>
      </c>
      <c r="H19" s="83" t="s">
        <v>884</v>
      </c>
      <c r="I19" s="96" t="s">
        <v>178</v>
      </c>
      <c r="J19" s="93">
        <v>29255.363554269996</v>
      </c>
      <c r="K19" s="95">
        <v>186476</v>
      </c>
      <c r="L19" s="93">
        <v>232133.71149823593</v>
      </c>
      <c r="M19" s="94">
        <v>8.3253304491282321E-2</v>
      </c>
      <c r="N19" s="94">
        <v>4.0530561984192991E-2</v>
      </c>
      <c r="O19" s="94">
        <v>3.7018854557006459E-3</v>
      </c>
    </row>
    <row r="20" spans="2:15">
      <c r="B20" s="86" t="s">
        <v>1766</v>
      </c>
      <c r="C20" s="83" t="s">
        <v>1767</v>
      </c>
      <c r="D20" s="96" t="s">
        <v>30</v>
      </c>
      <c r="E20" s="96"/>
      <c r="F20" s="96" t="s">
        <v>1627</v>
      </c>
      <c r="G20" s="83" t="s">
        <v>1046</v>
      </c>
      <c r="H20" s="83" t="s">
        <v>884</v>
      </c>
      <c r="I20" s="96" t="s">
        <v>176</v>
      </c>
      <c r="J20" s="93">
        <v>2705904.4210346402</v>
      </c>
      <c r="K20" s="95">
        <v>1250</v>
      </c>
      <c r="L20" s="93">
        <v>123456.88918040016</v>
      </c>
      <c r="M20" s="94">
        <v>6.1330251188034136E-3</v>
      </c>
      <c r="N20" s="94">
        <v>2.1555581337180659E-2</v>
      </c>
      <c r="O20" s="94">
        <v>1.9687931559498753E-3</v>
      </c>
    </row>
    <row r="21" spans="2:15">
      <c r="B21" s="86" t="s">
        <v>1768</v>
      </c>
      <c r="C21" s="83" t="s">
        <v>1769</v>
      </c>
      <c r="D21" s="96" t="s">
        <v>30</v>
      </c>
      <c r="E21" s="96"/>
      <c r="F21" s="96" t="s">
        <v>1627</v>
      </c>
      <c r="G21" s="83" t="s">
        <v>1046</v>
      </c>
      <c r="H21" s="83" t="s">
        <v>884</v>
      </c>
      <c r="I21" s="96" t="s">
        <v>176</v>
      </c>
      <c r="J21" s="93">
        <v>5617082.1318993494</v>
      </c>
      <c r="K21" s="95">
        <v>1601</v>
      </c>
      <c r="L21" s="93">
        <v>328242.62016052345</v>
      </c>
      <c r="M21" s="94">
        <v>3.2231577297444317E-2</v>
      </c>
      <c r="N21" s="94">
        <v>5.7311184043042848E-2</v>
      </c>
      <c r="O21" s="94">
        <v>5.2345545749073481E-3</v>
      </c>
    </row>
    <row r="22" spans="2:15">
      <c r="B22" s="86" t="s">
        <v>1770</v>
      </c>
      <c r="C22" s="83" t="s">
        <v>1771</v>
      </c>
      <c r="D22" s="96" t="s">
        <v>30</v>
      </c>
      <c r="E22" s="96"/>
      <c r="F22" s="96" t="s">
        <v>1627</v>
      </c>
      <c r="G22" s="83" t="s">
        <v>1064</v>
      </c>
      <c r="H22" s="83" t="s">
        <v>889</v>
      </c>
      <c r="I22" s="96" t="s">
        <v>176</v>
      </c>
      <c r="J22" s="93">
        <v>84185.511720030016</v>
      </c>
      <c r="K22" s="95">
        <v>126860</v>
      </c>
      <c r="L22" s="93">
        <v>389811.72898776981</v>
      </c>
      <c r="M22" s="94">
        <v>1.3756712525398547E-2</v>
      </c>
      <c r="N22" s="94">
        <v>6.8061154676468907E-2</v>
      </c>
      <c r="O22" s="94">
        <v>6.2164101917282838E-3</v>
      </c>
    </row>
    <row r="23" spans="2:15">
      <c r="B23" s="86" t="s">
        <v>1772</v>
      </c>
      <c r="C23" s="83" t="s">
        <v>1773</v>
      </c>
      <c r="D23" s="96" t="s">
        <v>30</v>
      </c>
      <c r="E23" s="96"/>
      <c r="F23" s="96" t="s">
        <v>1627</v>
      </c>
      <c r="G23" s="83" t="s">
        <v>1064</v>
      </c>
      <c r="H23" s="83" t="s">
        <v>884</v>
      </c>
      <c r="I23" s="96" t="s">
        <v>176</v>
      </c>
      <c r="J23" s="93">
        <v>539317.56009179994</v>
      </c>
      <c r="K23" s="95">
        <v>12353.52</v>
      </c>
      <c r="L23" s="93">
        <v>243180.16466361695</v>
      </c>
      <c r="M23" s="94">
        <v>6.2215839404038506E-2</v>
      </c>
      <c r="N23" s="94">
        <v>4.2459273466188843E-2</v>
      </c>
      <c r="O23" s="94">
        <v>3.8780455836117229E-3</v>
      </c>
    </row>
    <row r="24" spans="2:15">
      <c r="B24" s="86" t="s">
        <v>1774</v>
      </c>
      <c r="C24" s="83" t="s">
        <v>1775</v>
      </c>
      <c r="D24" s="96" t="s">
        <v>30</v>
      </c>
      <c r="E24" s="96"/>
      <c r="F24" s="96" t="s">
        <v>1627</v>
      </c>
      <c r="G24" s="83" t="s">
        <v>1064</v>
      </c>
      <c r="H24" s="83" t="s">
        <v>884</v>
      </c>
      <c r="I24" s="96" t="s">
        <v>176</v>
      </c>
      <c r="J24" s="93">
        <v>4380.5352123399998</v>
      </c>
      <c r="K24" s="95">
        <v>1142641</v>
      </c>
      <c r="L24" s="93">
        <v>182696.46069344963</v>
      </c>
      <c r="M24" s="94">
        <v>9.7287669312353022E-3</v>
      </c>
      <c r="N24" s="94">
        <v>3.1898814595418254E-2</v>
      </c>
      <c r="O24" s="94">
        <v>2.9134991479003924E-3</v>
      </c>
    </row>
    <row r="25" spans="2:15">
      <c r="B25" s="86" t="s">
        <v>1776</v>
      </c>
      <c r="C25" s="83" t="s">
        <v>1777</v>
      </c>
      <c r="D25" s="96" t="s">
        <v>30</v>
      </c>
      <c r="E25" s="96"/>
      <c r="F25" s="96" t="s">
        <v>1627</v>
      </c>
      <c r="G25" s="83" t="s">
        <v>1064</v>
      </c>
      <c r="H25" s="83" t="s">
        <v>884</v>
      </c>
      <c r="I25" s="96" t="s">
        <v>176</v>
      </c>
      <c r="J25" s="93">
        <v>120640.1105</v>
      </c>
      <c r="K25" s="95">
        <v>29419.81</v>
      </c>
      <c r="L25" s="93">
        <v>129546.13321172236</v>
      </c>
      <c r="M25" s="94">
        <v>8.6732433357256059E-3</v>
      </c>
      <c r="N25" s="94">
        <v>2.2618763763617059E-2</v>
      </c>
      <c r="O25" s="94">
        <v>2.065899620022996E-3</v>
      </c>
    </row>
    <row r="26" spans="2:15">
      <c r="B26" s="86" t="s">
        <v>1778</v>
      </c>
      <c r="C26" s="83" t="s">
        <v>1779</v>
      </c>
      <c r="D26" s="96" t="s">
        <v>30</v>
      </c>
      <c r="E26" s="96"/>
      <c r="F26" s="96" t="s">
        <v>1627</v>
      </c>
      <c r="G26" s="83" t="s">
        <v>1780</v>
      </c>
      <c r="H26" s="83" t="s">
        <v>884</v>
      </c>
      <c r="I26" s="96" t="s">
        <v>178</v>
      </c>
      <c r="J26" s="93">
        <v>202183.27167345997</v>
      </c>
      <c r="K26" s="95">
        <v>14709</v>
      </c>
      <c r="L26" s="93">
        <v>126543.00306160246</v>
      </c>
      <c r="M26" s="94">
        <v>4.5453004578211329E-3</v>
      </c>
      <c r="N26" s="94">
        <v>2.2094417032974455E-2</v>
      </c>
      <c r="O26" s="94">
        <v>2.0180080675528608E-3</v>
      </c>
    </row>
    <row r="27" spans="2:15">
      <c r="B27" s="86" t="s">
        <v>1781</v>
      </c>
      <c r="C27" s="83" t="s">
        <v>1782</v>
      </c>
      <c r="D27" s="96" t="s">
        <v>30</v>
      </c>
      <c r="E27" s="96"/>
      <c r="F27" s="96" t="s">
        <v>1627</v>
      </c>
      <c r="G27" s="83" t="s">
        <v>1780</v>
      </c>
      <c r="H27" s="83" t="s">
        <v>884</v>
      </c>
      <c r="I27" s="96" t="s">
        <v>178</v>
      </c>
      <c r="J27" s="93">
        <v>573797.81264231994</v>
      </c>
      <c r="K27" s="95">
        <v>9872</v>
      </c>
      <c r="L27" s="93">
        <v>241031.49935508927</v>
      </c>
      <c r="M27" s="94">
        <v>1.3235864980312675E-2</v>
      </c>
      <c r="N27" s="94">
        <v>4.2084116355623161E-2</v>
      </c>
      <c r="O27" s="94">
        <v>3.8437803629185726E-3</v>
      </c>
    </row>
    <row r="28" spans="2:15">
      <c r="B28" s="86" t="s">
        <v>1783</v>
      </c>
      <c r="C28" s="83" t="s">
        <v>1784</v>
      </c>
      <c r="D28" s="96" t="s">
        <v>30</v>
      </c>
      <c r="E28" s="96"/>
      <c r="F28" s="96" t="s">
        <v>1627</v>
      </c>
      <c r="G28" s="83" t="s">
        <v>1785</v>
      </c>
      <c r="H28" s="83" t="s">
        <v>884</v>
      </c>
      <c r="I28" s="96" t="s">
        <v>179</v>
      </c>
      <c r="J28" s="93">
        <v>840722.50681551988</v>
      </c>
      <c r="K28" s="95">
        <v>15166.41</v>
      </c>
      <c r="L28" s="93">
        <v>612991.93364119041</v>
      </c>
      <c r="M28" s="94">
        <v>0.37797830260263293</v>
      </c>
      <c r="N28" s="94">
        <v>0.1070284337501035</v>
      </c>
      <c r="O28" s="94">
        <v>9.775512177710487E-3</v>
      </c>
    </row>
    <row r="29" spans="2:15">
      <c r="B29" s="86" t="s">
        <v>1786</v>
      </c>
      <c r="C29" s="83" t="s">
        <v>1787</v>
      </c>
      <c r="D29" s="96" t="s">
        <v>30</v>
      </c>
      <c r="E29" s="96"/>
      <c r="F29" s="96" t="s">
        <v>1627</v>
      </c>
      <c r="G29" s="83" t="s">
        <v>1788</v>
      </c>
      <c r="H29" s="83"/>
      <c r="I29" s="96" t="s">
        <v>176</v>
      </c>
      <c r="J29" s="93">
        <v>2053.3239859999999</v>
      </c>
      <c r="K29" s="95">
        <v>983885</v>
      </c>
      <c r="L29" s="93">
        <v>73738.565448860536</v>
      </c>
      <c r="M29" s="94">
        <v>1.4758764452594211E-2</v>
      </c>
      <c r="N29" s="94">
        <v>1.2874758596074166E-2</v>
      </c>
      <c r="O29" s="94">
        <v>1.1759245186644999E-3</v>
      </c>
    </row>
    <row r="30" spans="2:15">
      <c r="B30" s="86" t="s">
        <v>1789</v>
      </c>
      <c r="C30" s="83" t="s">
        <v>1790</v>
      </c>
      <c r="D30" s="96" t="s">
        <v>30</v>
      </c>
      <c r="E30" s="96"/>
      <c r="F30" s="96" t="s">
        <v>1627</v>
      </c>
      <c r="G30" s="83" t="s">
        <v>1788</v>
      </c>
      <c r="H30" s="83"/>
      <c r="I30" s="96" t="s">
        <v>176</v>
      </c>
      <c r="J30" s="93">
        <v>50645.265419980002</v>
      </c>
      <c r="K30" s="95">
        <v>96444.59</v>
      </c>
      <c r="L30" s="93">
        <v>178282.85785098985</v>
      </c>
      <c r="M30" s="94">
        <v>0.1617275618078011</v>
      </c>
      <c r="N30" s="94">
        <v>3.1128199235738858E-2</v>
      </c>
      <c r="O30" s="94">
        <v>2.8431144887128574E-3</v>
      </c>
    </row>
    <row r="31" spans="2:15">
      <c r="B31" s="82"/>
      <c r="C31" s="83"/>
      <c r="D31" s="83"/>
      <c r="E31" s="83"/>
      <c r="F31" s="83"/>
      <c r="G31" s="83"/>
      <c r="H31" s="83"/>
      <c r="I31" s="83"/>
      <c r="J31" s="93"/>
      <c r="K31" s="95"/>
      <c r="L31" s="83"/>
      <c r="M31" s="83"/>
      <c r="N31" s="94"/>
      <c r="O31" s="83"/>
    </row>
    <row r="32" spans="2:15">
      <c r="B32" s="101" t="s">
        <v>267</v>
      </c>
      <c r="C32" s="81"/>
      <c r="D32" s="81"/>
      <c r="E32" s="81"/>
      <c r="F32" s="81"/>
      <c r="G32" s="81"/>
      <c r="H32" s="81"/>
      <c r="I32" s="81"/>
      <c r="J32" s="90"/>
      <c r="K32" s="92"/>
      <c r="L32" s="90">
        <v>529007.98147857841</v>
      </c>
      <c r="M32" s="81"/>
      <c r="N32" s="91">
        <v>9.2364829929552375E-2</v>
      </c>
      <c r="O32" s="91">
        <v>8.4362023074791015E-3</v>
      </c>
    </row>
    <row r="33" spans="2:59">
      <c r="B33" s="86" t="s">
        <v>1791</v>
      </c>
      <c r="C33" s="83" t="s">
        <v>1792</v>
      </c>
      <c r="D33" s="96" t="s">
        <v>30</v>
      </c>
      <c r="E33" s="96"/>
      <c r="F33" s="96" t="s">
        <v>1627</v>
      </c>
      <c r="G33" s="83" t="s">
        <v>929</v>
      </c>
      <c r="H33" s="83" t="s">
        <v>884</v>
      </c>
      <c r="I33" s="96" t="s">
        <v>176</v>
      </c>
      <c r="J33" s="93">
        <v>2996971.106162739</v>
      </c>
      <c r="K33" s="95">
        <v>2421</v>
      </c>
      <c r="L33" s="93">
        <v>264831.84725617798</v>
      </c>
      <c r="M33" s="94">
        <v>1.1638386700759699E-2</v>
      </c>
      <c r="N33" s="94">
        <v>4.6239658735161449E-2</v>
      </c>
      <c r="O33" s="94">
        <v>4.2233295510438196E-3</v>
      </c>
    </row>
    <row r="34" spans="2:59">
      <c r="B34" s="86" t="s">
        <v>1793</v>
      </c>
      <c r="C34" s="83" t="s">
        <v>1794</v>
      </c>
      <c r="D34" s="96" t="s">
        <v>30</v>
      </c>
      <c r="E34" s="96"/>
      <c r="F34" s="96" t="s">
        <v>1627</v>
      </c>
      <c r="G34" s="83" t="s">
        <v>929</v>
      </c>
      <c r="H34" s="83" t="s">
        <v>889</v>
      </c>
      <c r="I34" s="96" t="s">
        <v>176</v>
      </c>
      <c r="J34" s="93">
        <v>8104929.7974159895</v>
      </c>
      <c r="K34" s="95">
        <v>893</v>
      </c>
      <c r="L34" s="93">
        <v>264176.13422240037</v>
      </c>
      <c r="M34" s="94">
        <v>2.8033366839954284E-2</v>
      </c>
      <c r="N34" s="94">
        <v>4.6125171194390926E-2</v>
      </c>
      <c r="O34" s="94">
        <v>4.2128727564352811E-3</v>
      </c>
    </row>
    <row r="35" spans="2:59">
      <c r="B35" s="82"/>
      <c r="C35" s="83"/>
      <c r="D35" s="83"/>
      <c r="E35" s="83"/>
      <c r="F35" s="83"/>
      <c r="G35" s="83"/>
      <c r="H35" s="83"/>
      <c r="I35" s="83"/>
      <c r="J35" s="93"/>
      <c r="K35" s="95"/>
      <c r="L35" s="83"/>
      <c r="M35" s="83"/>
      <c r="N35" s="94"/>
      <c r="O35" s="83"/>
    </row>
    <row r="36" spans="2:59">
      <c r="B36" s="101" t="s">
        <v>32</v>
      </c>
      <c r="C36" s="81"/>
      <c r="D36" s="81"/>
      <c r="E36" s="81"/>
      <c r="F36" s="81"/>
      <c r="G36" s="81"/>
      <c r="H36" s="81"/>
      <c r="I36" s="81"/>
      <c r="J36" s="90"/>
      <c r="K36" s="92"/>
      <c r="L36" s="90">
        <v>1678113.3547885951</v>
      </c>
      <c r="M36" s="81"/>
      <c r="N36" s="91">
        <v>0.29299870709764647</v>
      </c>
      <c r="O36" s="91">
        <v>2.6761229039135605E-2</v>
      </c>
    </row>
    <row r="37" spans="2:59" ht="20.25">
      <c r="B37" s="86" t="s">
        <v>1795</v>
      </c>
      <c r="C37" s="83" t="s">
        <v>1796</v>
      </c>
      <c r="D37" s="96" t="s">
        <v>30</v>
      </c>
      <c r="E37" s="96"/>
      <c r="F37" s="96" t="s">
        <v>1630</v>
      </c>
      <c r="G37" s="83" t="s">
        <v>1788</v>
      </c>
      <c r="H37" s="83"/>
      <c r="I37" s="96" t="s">
        <v>176</v>
      </c>
      <c r="J37" s="93">
        <v>373719.618097</v>
      </c>
      <c r="K37" s="95">
        <v>2338.86</v>
      </c>
      <c r="L37" s="93">
        <v>31903.842110495039</v>
      </c>
      <c r="M37" s="94">
        <v>2.1145138673165434E-2</v>
      </c>
      <c r="N37" s="94">
        <v>5.5704130255253871E-3</v>
      </c>
      <c r="O37" s="94">
        <v>5.0877732634154219E-4</v>
      </c>
      <c r="BG37" s="4"/>
    </row>
    <row r="38" spans="2:59">
      <c r="B38" s="86" t="s">
        <v>1797</v>
      </c>
      <c r="C38" s="83" t="s">
        <v>1798</v>
      </c>
      <c r="D38" s="96" t="s">
        <v>30</v>
      </c>
      <c r="E38" s="96"/>
      <c r="F38" s="96" t="s">
        <v>1630</v>
      </c>
      <c r="G38" s="83" t="s">
        <v>1788</v>
      </c>
      <c r="H38" s="83"/>
      <c r="I38" s="96" t="s">
        <v>178</v>
      </c>
      <c r="J38" s="93">
        <v>18044.243896</v>
      </c>
      <c r="K38" s="95">
        <v>169791</v>
      </c>
      <c r="L38" s="93">
        <v>130365.63540638538</v>
      </c>
      <c r="M38" s="94">
        <v>1.5502212003890736E-2</v>
      </c>
      <c r="N38" s="94">
        <v>2.2761848903136848E-2</v>
      </c>
      <c r="O38" s="94">
        <v>2.0789683950654392E-3</v>
      </c>
      <c r="BG38" s="3"/>
    </row>
    <row r="39" spans="2:59">
      <c r="B39" s="86" t="s">
        <v>1799</v>
      </c>
      <c r="C39" s="83" t="s">
        <v>1800</v>
      </c>
      <c r="D39" s="96" t="s">
        <v>150</v>
      </c>
      <c r="E39" s="96"/>
      <c r="F39" s="96" t="s">
        <v>1630</v>
      </c>
      <c r="G39" s="83" t="s">
        <v>1788</v>
      </c>
      <c r="H39" s="83"/>
      <c r="I39" s="96" t="s">
        <v>178</v>
      </c>
      <c r="J39" s="93">
        <v>175715.49568299999</v>
      </c>
      <c r="K39" s="95">
        <v>3801</v>
      </c>
      <c r="L39" s="93">
        <v>28419.583081791643</v>
      </c>
      <c r="M39" s="94">
        <v>9.0045041623950557E-3</v>
      </c>
      <c r="N39" s="94">
        <v>4.9620611596098655E-3</v>
      </c>
      <c r="O39" s="94">
        <v>4.5321310975704671E-4</v>
      </c>
    </row>
    <row r="40" spans="2:59">
      <c r="B40" s="86" t="s">
        <v>1801</v>
      </c>
      <c r="C40" s="83" t="s">
        <v>1802</v>
      </c>
      <c r="D40" s="96" t="s">
        <v>150</v>
      </c>
      <c r="E40" s="96"/>
      <c r="F40" s="96" t="s">
        <v>1630</v>
      </c>
      <c r="G40" s="83" t="s">
        <v>1788</v>
      </c>
      <c r="H40" s="83"/>
      <c r="I40" s="96" t="s">
        <v>178</v>
      </c>
      <c r="J40" s="93">
        <v>288908.15515100001</v>
      </c>
      <c r="K40" s="95">
        <v>2510</v>
      </c>
      <c r="L40" s="93">
        <v>30856.260585070686</v>
      </c>
      <c r="M40" s="94">
        <v>2.6635617081754407E-3</v>
      </c>
      <c r="N40" s="94">
        <v>5.3875052191767608E-3</v>
      </c>
      <c r="O40" s="94">
        <v>4.9207132191159716E-4</v>
      </c>
    </row>
    <row r="41" spans="2:59">
      <c r="B41" s="86" t="s">
        <v>1803</v>
      </c>
      <c r="C41" s="83" t="s">
        <v>1804</v>
      </c>
      <c r="D41" s="96" t="s">
        <v>30</v>
      </c>
      <c r="E41" s="96"/>
      <c r="F41" s="96" t="s">
        <v>1630</v>
      </c>
      <c r="G41" s="83" t="s">
        <v>1788</v>
      </c>
      <c r="H41" s="83"/>
      <c r="I41" s="96" t="s">
        <v>176</v>
      </c>
      <c r="J41" s="93">
        <v>556.57583610999995</v>
      </c>
      <c r="K41" s="95">
        <v>14075.81</v>
      </c>
      <c r="L41" s="93">
        <v>285.95032338914996</v>
      </c>
      <c r="M41" s="94">
        <v>1.1196770308454738E-4</v>
      </c>
      <c r="N41" s="94">
        <v>4.992694611963781E-5</v>
      </c>
      <c r="O41" s="94">
        <v>4.5601103621489066E-6</v>
      </c>
    </row>
    <row r="42" spans="2:59">
      <c r="B42" s="86" t="s">
        <v>1805</v>
      </c>
      <c r="C42" s="83" t="s">
        <v>1806</v>
      </c>
      <c r="D42" s="96" t="s">
        <v>30</v>
      </c>
      <c r="E42" s="96"/>
      <c r="F42" s="96" t="s">
        <v>1630</v>
      </c>
      <c r="G42" s="83" t="s">
        <v>1788</v>
      </c>
      <c r="H42" s="83"/>
      <c r="I42" s="96" t="s">
        <v>178</v>
      </c>
      <c r="J42" s="93">
        <v>72758.197168999992</v>
      </c>
      <c r="K42" s="95">
        <v>123010</v>
      </c>
      <c r="L42" s="93">
        <v>380830.84721194371</v>
      </c>
      <c r="M42" s="94">
        <v>5.18775099552874E-2</v>
      </c>
      <c r="N42" s="94">
        <v>6.6493092101074305E-2</v>
      </c>
      <c r="O42" s="94">
        <v>6.0731901681878838E-3</v>
      </c>
    </row>
    <row r="43" spans="2:59">
      <c r="B43" s="86" t="s">
        <v>1807</v>
      </c>
      <c r="C43" s="83" t="s">
        <v>1808</v>
      </c>
      <c r="D43" s="96" t="s">
        <v>30</v>
      </c>
      <c r="E43" s="96"/>
      <c r="F43" s="96" t="s">
        <v>1630</v>
      </c>
      <c r="G43" s="83" t="s">
        <v>1788</v>
      </c>
      <c r="H43" s="83"/>
      <c r="I43" s="96" t="s">
        <v>178</v>
      </c>
      <c r="J43" s="93">
        <v>24535.365631000001</v>
      </c>
      <c r="K43" s="95">
        <v>29943</v>
      </c>
      <c r="L43" s="93">
        <v>31260.622039065576</v>
      </c>
      <c r="M43" s="94">
        <v>4.9333023525162832E-3</v>
      </c>
      <c r="N43" s="94">
        <v>5.4581067568396039E-3</v>
      </c>
      <c r="O43" s="94">
        <v>4.9851975964917679E-4</v>
      </c>
    </row>
    <row r="44" spans="2:59">
      <c r="B44" s="86" t="s">
        <v>1809</v>
      </c>
      <c r="C44" s="83" t="s">
        <v>1810</v>
      </c>
      <c r="D44" s="96" t="s">
        <v>150</v>
      </c>
      <c r="E44" s="96"/>
      <c r="F44" s="96" t="s">
        <v>1630</v>
      </c>
      <c r="G44" s="83" t="s">
        <v>1788</v>
      </c>
      <c r="H44" s="83"/>
      <c r="I44" s="96" t="s">
        <v>176</v>
      </c>
      <c r="J44" s="93">
        <v>492035.81910000002</v>
      </c>
      <c r="K44" s="95">
        <v>2039</v>
      </c>
      <c r="L44" s="93">
        <v>36619.027782789519</v>
      </c>
      <c r="M44" s="94">
        <v>5.0493963949992194E-3</v>
      </c>
      <c r="N44" s="94">
        <v>6.3936847680243752E-3</v>
      </c>
      <c r="O44" s="94">
        <v>5.8397139078197413E-4</v>
      </c>
    </row>
    <row r="45" spans="2:59">
      <c r="B45" s="86" t="s">
        <v>1811</v>
      </c>
      <c r="C45" s="83" t="s">
        <v>1812</v>
      </c>
      <c r="D45" s="96" t="s">
        <v>30</v>
      </c>
      <c r="E45" s="96"/>
      <c r="F45" s="96" t="s">
        <v>1630</v>
      </c>
      <c r="G45" s="83" t="s">
        <v>1788</v>
      </c>
      <c r="H45" s="83"/>
      <c r="I45" s="96" t="s">
        <v>176</v>
      </c>
      <c r="J45" s="93">
        <v>260766.46099573997</v>
      </c>
      <c r="K45" s="95">
        <v>1659.94</v>
      </c>
      <c r="L45" s="93">
        <v>15799.268549278479</v>
      </c>
      <c r="M45" s="94">
        <v>1.9756313163338036E-3</v>
      </c>
      <c r="N45" s="94">
        <v>2.7585533747273433E-3</v>
      </c>
      <c r="O45" s="94">
        <v>2.5195428133120213E-4</v>
      </c>
    </row>
    <row r="46" spans="2:59">
      <c r="B46" s="86" t="s">
        <v>1813</v>
      </c>
      <c r="C46" s="83" t="s">
        <v>1814</v>
      </c>
      <c r="D46" s="96" t="s">
        <v>30</v>
      </c>
      <c r="E46" s="96"/>
      <c r="F46" s="96" t="s">
        <v>1630</v>
      </c>
      <c r="G46" s="83" t="s">
        <v>1788</v>
      </c>
      <c r="H46" s="83"/>
      <c r="I46" s="96" t="s">
        <v>176</v>
      </c>
      <c r="J46" s="93">
        <v>7783.4850239999996</v>
      </c>
      <c r="K46" s="95">
        <v>92850.67</v>
      </c>
      <c r="L46" s="93">
        <v>26378.615690857008</v>
      </c>
      <c r="M46" s="94">
        <v>9.5533429974647033E-2</v>
      </c>
      <c r="N46" s="94">
        <v>4.6057081128589574E-3</v>
      </c>
      <c r="O46" s="94">
        <v>4.206653705627004E-4</v>
      </c>
    </row>
    <row r="47" spans="2:59">
      <c r="B47" s="86" t="s">
        <v>1815</v>
      </c>
      <c r="C47" s="83" t="s">
        <v>1816</v>
      </c>
      <c r="D47" s="96" t="s">
        <v>30</v>
      </c>
      <c r="E47" s="96"/>
      <c r="F47" s="96" t="s">
        <v>1630</v>
      </c>
      <c r="G47" s="83" t="s">
        <v>1788</v>
      </c>
      <c r="H47" s="83"/>
      <c r="I47" s="96" t="s">
        <v>176</v>
      </c>
      <c r="J47" s="93">
        <v>906335.95706136001</v>
      </c>
      <c r="K47" s="95">
        <v>1822</v>
      </c>
      <c r="L47" s="93">
        <v>60274.060138228779</v>
      </c>
      <c r="M47" s="94">
        <v>2.1899097011298441E-2</v>
      </c>
      <c r="N47" s="94">
        <v>1.0523855043303446E-2</v>
      </c>
      <c r="O47" s="94">
        <v>9.6120320112760014E-4</v>
      </c>
    </row>
    <row r="48" spans="2:59">
      <c r="B48" s="86" t="s">
        <v>1817</v>
      </c>
      <c r="C48" s="83" t="s">
        <v>1818</v>
      </c>
      <c r="D48" s="96" t="s">
        <v>30</v>
      </c>
      <c r="E48" s="96"/>
      <c r="F48" s="96" t="s">
        <v>1630</v>
      </c>
      <c r="G48" s="83" t="s">
        <v>1788</v>
      </c>
      <c r="H48" s="83"/>
      <c r="I48" s="96" t="s">
        <v>176</v>
      </c>
      <c r="J48" s="93">
        <v>13443.313365999998</v>
      </c>
      <c r="K48" s="95">
        <v>46882</v>
      </c>
      <c r="L48" s="93">
        <v>23004.103732613014</v>
      </c>
      <c r="M48" s="94">
        <v>4.9229005290559848E-3</v>
      </c>
      <c r="N48" s="94">
        <v>4.0165180929895329E-3</v>
      </c>
      <c r="O48" s="94">
        <v>3.6685131375171332E-4</v>
      </c>
    </row>
    <row r="49" spans="2:15">
      <c r="B49" s="86" t="s">
        <v>1819</v>
      </c>
      <c r="C49" s="83" t="s">
        <v>1820</v>
      </c>
      <c r="D49" s="96" t="s">
        <v>30</v>
      </c>
      <c r="E49" s="96"/>
      <c r="F49" s="96" t="s">
        <v>1630</v>
      </c>
      <c r="G49" s="83" t="s">
        <v>1788</v>
      </c>
      <c r="H49" s="83"/>
      <c r="I49" s="96" t="s">
        <v>176</v>
      </c>
      <c r="J49" s="93">
        <v>691074.95551464986</v>
      </c>
      <c r="K49" s="95">
        <v>2431.91</v>
      </c>
      <c r="L49" s="93">
        <v>61343.071450018542</v>
      </c>
      <c r="M49" s="94">
        <v>2.4123433582391462E-3</v>
      </c>
      <c r="N49" s="94">
        <v>1.0710504491824532E-2</v>
      </c>
      <c r="O49" s="94">
        <v>9.7825095089885245E-4</v>
      </c>
    </row>
    <row r="50" spans="2:15">
      <c r="B50" s="86" t="s">
        <v>1821</v>
      </c>
      <c r="C50" s="83" t="s">
        <v>1822</v>
      </c>
      <c r="D50" s="96" t="s">
        <v>30</v>
      </c>
      <c r="E50" s="96"/>
      <c r="F50" s="96" t="s">
        <v>1630</v>
      </c>
      <c r="G50" s="83" t="s">
        <v>1788</v>
      </c>
      <c r="H50" s="83"/>
      <c r="I50" s="96" t="s">
        <v>178</v>
      </c>
      <c r="J50" s="93">
        <v>1358235.4072722399</v>
      </c>
      <c r="K50" s="95">
        <v>1287.9000000000001</v>
      </c>
      <c r="L50" s="93">
        <v>74433.24651799399</v>
      </c>
      <c r="M50" s="94">
        <v>7.8169629962832152E-2</v>
      </c>
      <c r="N50" s="94">
        <v>1.2996049958496436E-2</v>
      </c>
      <c r="O50" s="94">
        <v>1.1870027447850315E-3</v>
      </c>
    </row>
    <row r="51" spans="2:15">
      <c r="B51" s="86" t="s">
        <v>1823</v>
      </c>
      <c r="C51" s="83" t="s">
        <v>1824</v>
      </c>
      <c r="D51" s="96" t="s">
        <v>30</v>
      </c>
      <c r="E51" s="96"/>
      <c r="F51" s="96" t="s">
        <v>1630</v>
      </c>
      <c r="G51" s="83" t="s">
        <v>1788</v>
      </c>
      <c r="H51" s="83"/>
      <c r="I51" s="96" t="s">
        <v>186</v>
      </c>
      <c r="J51" s="93">
        <v>94447.042297999986</v>
      </c>
      <c r="K51" s="95">
        <v>10310</v>
      </c>
      <c r="L51" s="93">
        <v>32099.63598886352</v>
      </c>
      <c r="M51" s="94">
        <v>6.3452910964103479E-2</v>
      </c>
      <c r="N51" s="94">
        <v>5.6045986501471667E-3</v>
      </c>
      <c r="O51" s="94">
        <v>5.1189969278271717E-4</v>
      </c>
    </row>
    <row r="52" spans="2:15">
      <c r="B52" s="86" t="s">
        <v>1825</v>
      </c>
      <c r="C52" s="83" t="s">
        <v>1826</v>
      </c>
      <c r="D52" s="96" t="s">
        <v>30</v>
      </c>
      <c r="E52" s="96"/>
      <c r="F52" s="96" t="s">
        <v>1630</v>
      </c>
      <c r="G52" s="83" t="s">
        <v>1788</v>
      </c>
      <c r="H52" s="83"/>
      <c r="I52" s="96" t="s">
        <v>186</v>
      </c>
      <c r="J52" s="93">
        <v>455380.24464120989</v>
      </c>
      <c r="K52" s="95">
        <v>10855.762199999999</v>
      </c>
      <c r="L52" s="93">
        <v>162962.46655717987</v>
      </c>
      <c r="M52" s="94">
        <v>5.5006769922887243E-2</v>
      </c>
      <c r="N52" s="94">
        <v>2.8453257862733779E-2</v>
      </c>
      <c r="O52" s="94">
        <v>2.5987969643853797E-3</v>
      </c>
    </row>
    <row r="53" spans="2:15">
      <c r="B53" s="86" t="s">
        <v>1827</v>
      </c>
      <c r="C53" s="83" t="s">
        <v>1828</v>
      </c>
      <c r="D53" s="96" t="s">
        <v>150</v>
      </c>
      <c r="E53" s="96"/>
      <c r="F53" s="96" t="s">
        <v>1630</v>
      </c>
      <c r="G53" s="83" t="s">
        <v>1788</v>
      </c>
      <c r="H53" s="83"/>
      <c r="I53" s="96" t="s">
        <v>176</v>
      </c>
      <c r="J53" s="93">
        <v>805956.65467708977</v>
      </c>
      <c r="K53" s="95">
        <v>18739.82</v>
      </c>
      <c r="L53" s="93">
        <v>551277.11762263149</v>
      </c>
      <c r="M53" s="94">
        <v>1.577078891165366E-2</v>
      </c>
      <c r="N53" s="94">
        <v>9.6253022631058532E-2</v>
      </c>
      <c r="O53" s="94">
        <v>8.7913329374536033E-3</v>
      </c>
    </row>
    <row r="54" spans="2:15">
      <c r="B54" s="159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</row>
    <row r="55" spans="2:15">
      <c r="B55" s="159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</row>
    <row r="56" spans="2:15">
      <c r="B56" s="159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</row>
    <row r="57" spans="2:15">
      <c r="B57" s="98" t="s">
        <v>272</v>
      </c>
      <c r="C57" s="1"/>
      <c r="D57" s="1"/>
      <c r="E57" s="1"/>
    </row>
    <row r="58" spans="2:15">
      <c r="B58" s="98" t="s">
        <v>125</v>
      </c>
      <c r="C58" s="1"/>
      <c r="D58" s="1"/>
      <c r="E58" s="1"/>
    </row>
    <row r="59" spans="2:15">
      <c r="B59" s="98" t="s">
        <v>254</v>
      </c>
      <c r="C59" s="1"/>
      <c r="D59" s="1"/>
      <c r="E59" s="1"/>
    </row>
    <row r="60" spans="2:15">
      <c r="B60" s="98" t="s">
        <v>262</v>
      </c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AG42:AG1048576 AH1:XFD1048576 AG1:AG37 B39:B56 B58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198BC36-AD2C-4111-B73E-082AFAE362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2018-08-15T10:01:23Z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