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קונצרני'!$B$5:$U$305</definedName>
    <definedName name="_xlnm.Print_Area" localSheetId="9">אופציות!$B$5:$L$22</definedName>
    <definedName name="_xlnm.Print_Area" localSheetId="21">הלוואות!$B$5:$Q$158</definedName>
    <definedName name="_xlnm.Print_Area" localSheetId="25">'השקעות אחרות'!$B$5:$K$32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קונצרני'!$B$5:$S$67</definedName>
    <definedName name="_xlnm.Print_Area" localSheetId="18">'לא סחיר - אופציות'!$B$5:$L$23</definedName>
    <definedName name="_xlnm.Print_Area" localSheetId="19">'לא סחיר - חוזים עתידיים'!$B$5:$K$72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מניות'!$B$5:$M$17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מזומנים!$B$5:$L$72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נאמנות'!$B$5:$O$35</definedName>
    <definedName name="_xlnm.Print_Area" localSheetId="2">'תעודות התחייבות ממשלתיות'!$B$5:$R$55</definedName>
    <definedName name="_xlnm.Print_Area" localSheetId="3">'תעודות חוב מסחריות'!$B$5:$U$18</definedName>
    <definedName name="_xlnm.Print_Area" localSheetId="6">'תעודות סל'!$B$5:$N$60</definedName>
    <definedName name="_xlnm.Print_Titles" localSheetId="1">מזומנים!$10:$10</definedName>
  </definedNames>
  <calcPr calcId="145621" calcMode="manual" fullCalcOnLoad="1" iterate="1" concurrentCalc="0"/>
</workbook>
</file>

<file path=xl/calcChain.xml><?xml version="1.0" encoding="utf-8"?>
<calcChain xmlns="http://schemas.openxmlformats.org/spreadsheetml/2006/main">
  <c r="Q22" i="16" l="1"/>
  <c r="P22" i="16"/>
  <c r="Q21" i="16"/>
  <c r="P21" i="16"/>
  <c r="Q20" i="16"/>
  <c r="P20" i="16"/>
  <c r="Q19" i="16"/>
  <c r="P19" i="16"/>
  <c r="Q18" i="16"/>
  <c r="P18" i="16"/>
  <c r="Q17" i="16"/>
  <c r="P17" i="16"/>
  <c r="Q16" i="16"/>
  <c r="P16" i="16"/>
  <c r="Q15" i="16"/>
  <c r="P15" i="16"/>
  <c r="O14" i="16"/>
  <c r="Q14" i="16"/>
  <c r="P14" i="16"/>
</calcChain>
</file>

<file path=xl/sharedStrings.xml><?xml version="1.0" encoding="utf-8"?>
<sst xmlns="http://schemas.openxmlformats.org/spreadsheetml/2006/main" count="10008" uniqueCount="2270">
  <si>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</si>
  <si>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</si>
  <si>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</si>
  <si>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</si>
  <si>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</si>
  <si>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</si>
  <si>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</si>
  <si>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</si>
  <si>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</si>
  <si>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</si>
  <si>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</si>
  <si>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</si>
  <si>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</si>
  <si>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</si>
  <si>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</si>
  <si>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</si>
  <si>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</si>
  <si>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</si>
  <si>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</si>
  <si>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</si>
  <si>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</si>
  <si>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</si>
  <si>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</si>
  <si>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</si>
  <si>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</si>
  <si>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</si>
  <si>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</si>
  <si>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</si>
  <si>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</si>
  <si>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</si>
  <si>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</si>
  <si>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</si>
  <si>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</si>
  <si>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</si>
  <si>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</si>
  <si>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</si>
  <si>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</si>
  <si>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</si>
  <si>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</si>
  <si>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</si>
  <si>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</si>
  <si>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</si>
  <si>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</si>
  <si>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</si>
  <si>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</si>
  <si>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</si>
  <si>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</si>
  <si>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</si>
  <si>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</si>
  <si>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</si>
  <si>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</si>
  <si>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</si>
  <si>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</si>
  <si>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</si>
  <si>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</si>
  <si>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</si>
  <si>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</si>
  <si>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</si>
  <si>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</si>
  <si>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</si>
  <si>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</si>
  <si>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</si>
  <si>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</si>
  <si>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</si>
  <si>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</si>
  <si>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</si>
  <si>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</si>
  <si>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</si>
  <si>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</si>
  <si>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</si>
  <si>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</si>
  <si>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</si>
  <si>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</si>
  <si>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</si>
  <si>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</si>
  <si>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</si>
  <si>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</si>
  <si>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</si>
  <si>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</si>
  <si>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</si>
  <si>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</si>
  <si>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</si>
  <si>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</si>
  <si>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</si>
  <si>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</si>
  <si>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</si>
  <si>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</si>
  <si>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</si>
  <si>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</si>
  <si>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</si>
  <si>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</si>
  <si>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</si>
  <si>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</si>
  <si>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</si>
  <si>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</si>
  <si>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</si>
  <si>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</si>
  <si>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</si>
  <si>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</si>
  <si>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</si>
  <si>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</si>
  <si>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</si>
  <si>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</si>
  <si>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</si>
  <si>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</si>
  <si>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</si>
  <si>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</si>
  <si>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</si>
  <si>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</si>
  <si>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</si>
  <si>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</si>
  <si>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</si>
  <si>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</si>
  <si>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</si>
  <si>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</si>
  <si>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</si>
  <si>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</si>
  <si>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</si>
  <si>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</si>
  <si>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</si>
  <si>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</si>
  <si>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</si>
  <si>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</si>
  <si>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</si>
  <si>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</si>
  <si>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</si>
  <si>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</si>
  <si>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</si>
  <si>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</si>
  <si>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</si>
  <si>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</si>
  <si>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</si>
  <si>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</si>
  <si>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</si>
  <si>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</si>
  <si>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</si>
  <si>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</si>
  <si>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</si>
  <si>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</si>
  <si>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</si>
  <si>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</si>
  <si>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</si>
  <si>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</si>
  <si>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</si>
  <si>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</si>
  <si>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</si>
  <si>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</si>
  <si>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</si>
  <si>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</si>
  <si>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</si>
  <si>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</si>
  <si>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</si>
  <si>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</si>
  <si>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</si>
  <si>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</si>
  <si>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</si>
  <si>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</si>
  <si>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</si>
  <si>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</si>
  <si>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</si>
  <si>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</si>
  <si>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</si>
  <si>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</si>
  <si>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</si>
  <si>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</si>
  <si>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</si>
  <si>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</si>
  <si>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</si>
  <si>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</si>
  <si>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</si>
  <si>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</si>
  <si>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</si>
  <si>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</si>
  <si>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</si>
  <si>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אגח</t>
  </si>
  <si>
    <t>004</t>
  </si>
  <si>
    <t xml:space="preserve">סה"כ בישראל: </t>
  </si>
  <si>
    <t/>
  </si>
  <si>
    <t xml:space="preserve">יתרות מזומנים ועו"ש בש"ח </t>
  </si>
  <si>
    <t>30008950</t>
  </si>
  <si>
    <t>26</t>
  </si>
  <si>
    <t>Aa3 IL</t>
  </si>
  <si>
    <t>מידרוג</t>
  </si>
  <si>
    <t>שקל חדש</t>
  </si>
  <si>
    <t>30054030</t>
  </si>
  <si>
    <t>20</t>
  </si>
  <si>
    <t>AAA IL</t>
  </si>
  <si>
    <t>S&amp;P מעלות</t>
  </si>
  <si>
    <t>30090170</t>
  </si>
  <si>
    <t>10</t>
  </si>
  <si>
    <t>30093610</t>
  </si>
  <si>
    <t>12</t>
  </si>
  <si>
    <t>יתרות המזומנים בעו"ש ההשקעות ג' בנק הפועלים בע"מ</t>
  </si>
  <si>
    <t>999999655</t>
  </si>
  <si>
    <t>30089270</t>
  </si>
  <si>
    <t>30091530</t>
  </si>
  <si>
    <t>11</t>
  </si>
  <si>
    <t>AA+ IL</t>
  </si>
  <si>
    <t>30096090</t>
  </si>
  <si>
    <t>30098270</t>
  </si>
  <si>
    <t>30098230</t>
  </si>
  <si>
    <t>30098590</t>
  </si>
  <si>
    <t>30098610</t>
  </si>
  <si>
    <t>30098630</t>
  </si>
  <si>
    <t>30099370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</si>
  <si>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</si>
  <si>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</si>
  <si>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</si>
  <si>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</si>
  <si>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</si>
  <si>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</si>
  <si>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</si>
  <si>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</si>
  <si>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30008970</t>
  </si>
  <si>
    <t>30082930</t>
  </si>
  <si>
    <t>30090190</t>
  </si>
  <si>
    <t>30093630</t>
  </si>
  <si>
    <t>30009030</t>
  </si>
  <si>
    <t>30008990</t>
  </si>
  <si>
    <t>30090230</t>
  </si>
  <si>
    <t>30009010</t>
  </si>
  <si>
    <t>30061830</t>
  </si>
  <si>
    <t>30096110</t>
  </si>
  <si>
    <t>30098250</t>
  </si>
  <si>
    <t>30098290</t>
  </si>
  <si>
    <t>30098830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</si>
  <si>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</si>
  <si>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</si>
  <si>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</si>
  <si>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</si>
  <si>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</si>
  <si>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</si>
  <si>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</si>
  <si>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אגח לאומי בנק לאומי לישראל בע"מ</t>
  </si>
  <si>
    <t>68090170</t>
  </si>
  <si>
    <t>פק' כלל אגח יו בנק בנק יו-בנק בע"מ</t>
  </si>
  <si>
    <t>68008950</t>
  </si>
  <si>
    <t xml:space="preserve">פקדונות במט"ח עד שלושה חודשים </t>
  </si>
  <si>
    <t xml:space="preserve">סה"כ בחו"ל: </t>
  </si>
  <si>
    <t>30068210</t>
  </si>
  <si>
    <t>88</t>
  </si>
  <si>
    <t>A1</t>
  </si>
  <si>
    <t>Moodys</t>
  </si>
  <si>
    <t>859575844</t>
  </si>
  <si>
    <t>859575977</t>
  </si>
  <si>
    <t>30096370</t>
  </si>
  <si>
    <t>26857052</t>
  </si>
  <si>
    <t>859575827</t>
  </si>
  <si>
    <t>30096390</t>
  </si>
  <si>
    <t>24857052</t>
  </si>
  <si>
    <t>859573860</t>
  </si>
  <si>
    <t>30086230</t>
  </si>
  <si>
    <t>AA</t>
  </si>
  <si>
    <t>S&amp;P</t>
  </si>
  <si>
    <t>30099430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</si>
  <si>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</si>
  <si>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</si>
  <si>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</si>
  <si>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</si>
  <si>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</si>
  <si>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</si>
  <si>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</si>
  <si>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</si>
  <si>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</si>
  <si>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</si>
  <si>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</si>
  <si>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</si>
  <si>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</si>
  <si>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</si>
  <si>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</si>
  <si>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</si>
  <si>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</si>
  <si>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</si>
  <si>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</si>
  <si>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</si>
  <si>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</si>
  <si>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</si>
  <si>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</si>
  <si>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</si>
  <si>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</si>
  <si>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</si>
  <si>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</si>
  <si>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</si>
  <si>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</si>
  <si>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</si>
  <si>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</si>
  <si>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</si>
  <si>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</si>
  <si>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</si>
  <si>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</si>
  <si>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</si>
  <si>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</si>
  <si>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</si>
  <si>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</si>
  <si>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</si>
  <si>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</si>
  <si>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</si>
  <si>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</si>
  <si>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</si>
  <si>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</si>
  <si>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</si>
  <si>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</si>
  <si>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</si>
  <si>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</si>
  <si>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</si>
  <si>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</si>
  <si>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</si>
  <si>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</si>
  <si>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</si>
  <si>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</si>
  <si>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</si>
  <si>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</si>
  <si>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</si>
  <si>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</si>
  <si>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</si>
  <si>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</si>
  <si>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</si>
  <si>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</si>
  <si>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</si>
  <si>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</si>
  <si>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</si>
  <si>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</si>
  <si>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</si>
  <si>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</si>
  <si>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</si>
  <si>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</si>
  <si>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</si>
  <si>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</si>
  <si>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</si>
  <si>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</si>
  <si>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</si>
  <si>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</si>
  <si>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</si>
  <si>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</si>
  <si>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</si>
  <si>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</si>
  <si>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</si>
  <si>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</si>
  <si>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</si>
  <si>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</si>
  <si>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</si>
  <si>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</si>
  <si>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</si>
  <si>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</si>
  <si>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</si>
  <si>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</si>
  <si>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</si>
  <si>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</si>
  <si>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</si>
  <si>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</si>
  <si>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</si>
  <si>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</si>
  <si>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</si>
  <si>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4%  30/06/2022</t>
  </si>
  <si>
    <t>US46513AGA25</t>
  </si>
  <si>
    <t>אחר</t>
  </si>
  <si>
    <t>16/02/2012</t>
  </si>
  <si>
    <t>ISRAEL 4.5 01/30/2043</t>
  </si>
  <si>
    <t>US4651387N91</t>
  </si>
  <si>
    <t>23/03/2015</t>
  </si>
  <si>
    <t>ISRAEL 5.125% 26/03/2019</t>
  </si>
  <si>
    <t>US46513E5Y48</t>
  </si>
  <si>
    <t>17/07/2015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</si>
  <si>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</si>
  <si>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</si>
  <si>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</si>
  <si>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</si>
  <si>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</si>
  <si>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</si>
  <si>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</si>
  <si>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</si>
  <si>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</si>
  <si>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</si>
  <si>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</si>
  <si>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</si>
  <si>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</si>
  <si>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</si>
  <si>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</si>
  <si>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</si>
  <si>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</si>
  <si>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</si>
  <si>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</si>
  <si>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</si>
  <si>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</si>
  <si>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</si>
  <si>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</si>
  <si>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</si>
  <si>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</si>
  <si>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</si>
  <si>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</si>
  <si>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</si>
  <si>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</si>
  <si>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</si>
  <si>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</si>
  <si>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</si>
  <si>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</si>
  <si>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</si>
  <si>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</si>
  <si>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</si>
  <si>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</si>
  <si>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</si>
  <si>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</si>
  <si>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</si>
  <si>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</si>
  <si>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</si>
  <si>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</si>
  <si>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</si>
  <si>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</si>
  <si>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</si>
  <si>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</si>
  <si>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</si>
  <si>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</si>
  <si>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</si>
  <si>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</si>
  <si>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</si>
  <si>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</si>
  <si>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</si>
  <si>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</si>
  <si>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</si>
  <si>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</si>
  <si>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</si>
  <si>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</si>
  <si>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</si>
  <si>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</si>
  <si>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</si>
  <si>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</si>
  <si>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</si>
  <si>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</si>
  <si>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</si>
  <si>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</si>
  <si>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</si>
  <si>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</si>
  <si>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</si>
  <si>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</si>
  <si>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</si>
  <si>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</si>
  <si>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</si>
  <si>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</si>
  <si>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</si>
  <si>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</si>
  <si>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</si>
  <si>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</si>
  <si>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</si>
  <si>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</si>
  <si>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</si>
  <si>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</si>
  <si>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</si>
  <si>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</si>
  <si>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</si>
  <si>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</si>
  <si>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</si>
  <si>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</si>
  <si>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</si>
  <si>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</si>
  <si>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</si>
  <si>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</si>
  <si>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</si>
  <si>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</si>
  <si>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</si>
  <si>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</si>
  <si>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</si>
  <si>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</si>
  <si>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</si>
  <si>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</si>
  <si>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</si>
  <si>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</si>
  <si>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</si>
  <si>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</si>
  <si>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</si>
  <si>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</si>
  <si>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</si>
  <si>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</si>
  <si>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</si>
  <si>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</si>
  <si>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</si>
  <si>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</si>
  <si>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</si>
  <si>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</si>
  <si>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</si>
  <si>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</si>
  <si>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</si>
  <si>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</si>
  <si>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</si>
  <si>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</si>
  <si>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</si>
  <si>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</si>
  <si>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</si>
  <si>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</si>
  <si>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</si>
  <si>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</si>
  <si>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</si>
  <si>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</si>
  <si>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</si>
  <si>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</si>
  <si>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</si>
  <si>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</si>
  <si>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</si>
  <si>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</si>
  <si>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</si>
  <si>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</si>
  <si>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</si>
  <si>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</si>
  <si>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</si>
  <si>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</si>
  <si>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</si>
  <si>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</si>
  <si>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</si>
  <si>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</si>
  <si>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</si>
  <si>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</si>
  <si>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</si>
  <si>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</si>
  <si>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</si>
  <si>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</si>
  <si>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</si>
  <si>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</si>
  <si>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</si>
  <si>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</si>
  <si>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</si>
  <si>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</si>
  <si>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</si>
  <si>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</si>
  <si>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</si>
  <si>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</si>
  <si>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</si>
  <si>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</si>
  <si>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</si>
  <si>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</si>
  <si>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</si>
  <si>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</si>
  <si>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</si>
  <si>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</si>
  <si>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</si>
  <si>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</si>
  <si>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</si>
  <si>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</si>
  <si>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</si>
  <si>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</si>
  <si>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</si>
  <si>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</si>
  <si>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</si>
  <si>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</si>
  <si>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</si>
  <si>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</si>
  <si>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</si>
  <si>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</si>
  <si>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</si>
  <si>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</si>
  <si>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</si>
  <si>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</si>
  <si>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</si>
  <si>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</si>
  <si>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</si>
  <si>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</si>
  <si>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</si>
  <si>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</si>
  <si>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</si>
  <si>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</si>
  <si>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</si>
  <si>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</si>
  <si>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</si>
  <si>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</si>
  <si>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</si>
  <si>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</si>
  <si>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</si>
  <si>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</si>
  <si>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</si>
  <si>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</si>
  <si>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</si>
  <si>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</si>
  <si>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</si>
  <si>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</si>
  <si>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</si>
  <si>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</si>
  <si>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</si>
  <si>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</si>
  <si>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</si>
  <si>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</si>
  <si>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</si>
  <si>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</si>
  <si>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</si>
  <si>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</si>
  <si>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</si>
  <si>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</si>
  <si>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</si>
  <si>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</si>
  <si>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</si>
  <si>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</si>
  <si>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</si>
  <si>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</si>
  <si>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</si>
  <si>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</si>
  <si>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</si>
  <si>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</si>
  <si>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</si>
  <si>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</si>
  <si>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</si>
  <si>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</si>
  <si>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</si>
  <si>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</si>
  <si>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</si>
  <si>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</si>
  <si>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</si>
  <si>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</si>
  <si>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</si>
  <si>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</si>
  <si>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</si>
  <si>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</si>
  <si>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</si>
  <si>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</si>
  <si>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</si>
  <si>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</si>
  <si>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</si>
  <si>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</si>
  <si>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</si>
  <si>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</si>
  <si>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</si>
  <si>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</si>
  <si>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</si>
  <si>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</si>
  <si>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</si>
  <si>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</si>
  <si>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</si>
  <si>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</si>
  <si>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</si>
  <si>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</si>
  <si>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</si>
  <si>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</si>
  <si>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</si>
  <si>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</si>
  <si>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</si>
  <si>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</si>
  <si>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</si>
  <si>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</si>
  <si>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</si>
  <si>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</si>
  <si>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</si>
  <si>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</si>
  <si>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</si>
  <si>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</si>
  <si>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</si>
  <si>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</si>
  <si>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</si>
  <si>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</si>
  <si>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</si>
  <si>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</si>
  <si>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</si>
  <si>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</si>
  <si>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</si>
  <si>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</si>
  <si>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</si>
  <si>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</si>
  <si>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</si>
  <si>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</si>
  <si>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</si>
  <si>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</si>
  <si>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</si>
  <si>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</si>
  <si>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</si>
  <si>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</si>
  <si>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</si>
  <si>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</si>
  <si>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</si>
  <si>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</si>
  <si>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</si>
  <si>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</si>
  <si>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</si>
  <si>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</si>
  <si>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</si>
  <si>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</si>
  <si>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</si>
  <si>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</si>
  <si>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</si>
  <si>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</si>
  <si>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</si>
  <si>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</si>
  <si>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</si>
  <si>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</si>
  <si>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</si>
  <si>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</si>
  <si>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</si>
  <si>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</si>
  <si>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</si>
  <si>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</si>
  <si>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</si>
  <si>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</si>
  <si>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</si>
  <si>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</si>
  <si>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</si>
  <si>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</si>
  <si>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</si>
  <si>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</si>
  <si>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</si>
  <si>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</si>
  <si>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</si>
  <si>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</si>
  <si>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</si>
  <si>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</si>
  <si>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</si>
  <si>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</si>
  <si>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</si>
  <si>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</si>
  <si>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</si>
  <si>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</si>
  <si>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</si>
  <si>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</si>
  <si>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</si>
  <si>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</si>
  <si>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</si>
  <si>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</si>
  <si>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</si>
  <si>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</si>
  <si>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</si>
  <si>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</si>
  <si>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</si>
  <si>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</si>
  <si>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</si>
  <si>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</si>
  <si>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</si>
  <si>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</si>
  <si>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</si>
  <si>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</si>
  <si>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</si>
  <si>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</si>
  <si>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</si>
  <si>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</si>
  <si>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</si>
  <si>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</si>
  <si>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</si>
  <si>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</si>
  <si>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</si>
  <si>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</si>
  <si>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</si>
  <si>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</si>
  <si>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</si>
  <si>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</si>
  <si>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</si>
  <si>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</si>
  <si>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</si>
  <si>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</si>
  <si>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</si>
  <si>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</si>
  <si>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</si>
  <si>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</si>
  <si>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</si>
  <si>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</si>
  <si>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</si>
  <si>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</si>
  <si>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</si>
  <si>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</si>
  <si>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</si>
  <si>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</si>
  <si>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</si>
  <si>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</si>
  <si>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</si>
  <si>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</si>
  <si>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</si>
  <si>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</si>
  <si>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</si>
  <si>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</si>
  <si>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</si>
  <si>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</si>
  <si>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</si>
  <si>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</si>
  <si>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</si>
  <si>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</si>
  <si>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</si>
  <si>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</si>
  <si>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</si>
  <si>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</si>
  <si>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</si>
  <si>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</si>
  <si>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</si>
  <si>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</si>
  <si>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</si>
  <si>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</si>
  <si>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</si>
  <si>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</si>
  <si>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</si>
  <si>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</si>
  <si>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</si>
  <si>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</si>
  <si>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</si>
  <si>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</si>
  <si>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</si>
  <si>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</si>
  <si>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</si>
  <si>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</si>
  <si>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</si>
  <si>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</si>
  <si>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</si>
  <si>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</si>
  <si>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</si>
  <si>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</si>
  <si>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</si>
  <si>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</si>
  <si>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</si>
  <si>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</si>
  <si>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</si>
  <si>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</si>
  <si>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</si>
  <si>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</si>
  <si>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</si>
  <si>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</si>
  <si>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</si>
  <si>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</si>
  <si>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</si>
  <si>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</si>
  <si>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</si>
  <si>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</si>
  <si>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</si>
  <si>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</si>
  <si>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</si>
  <si>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</si>
  <si>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</si>
  <si>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</si>
  <si>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</si>
  <si>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</si>
  <si>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</si>
  <si>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</si>
  <si>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</si>
  <si>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</si>
  <si>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</si>
  <si>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</si>
  <si>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</si>
  <si>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</si>
  <si>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</si>
  <si>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</si>
  <si>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</si>
  <si>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</si>
  <si>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</si>
  <si>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</si>
  <si>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</si>
  <si>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</si>
  <si>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</si>
  <si>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</si>
  <si>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</si>
  <si>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</si>
  <si>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</si>
  <si>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</si>
  <si>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</si>
  <si>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</si>
  <si>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</si>
  <si>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</si>
  <si>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</si>
  <si>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</si>
  <si>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</si>
  <si>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</si>
  <si>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</si>
  <si>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</si>
  <si>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</si>
  <si>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</si>
  <si>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</si>
  <si>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</si>
  <si>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</si>
  <si>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</si>
  <si>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</si>
  <si>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</si>
  <si>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</si>
  <si>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</si>
  <si>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</si>
  <si>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</si>
  <si>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</si>
  <si>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</si>
  <si>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</si>
  <si>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</si>
  <si>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</si>
  <si>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</si>
  <si>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</si>
  <si>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</si>
  <si>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</si>
  <si>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</si>
  <si>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</si>
  <si>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</si>
  <si>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</si>
  <si>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</si>
  <si>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</si>
  <si>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</si>
  <si>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</si>
  <si>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</si>
  <si>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</si>
  <si>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</si>
  <si>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</si>
  <si>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</si>
  <si>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</si>
  <si>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</si>
  <si>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</si>
  <si>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</si>
  <si>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</si>
  <si>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</si>
  <si>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</si>
  <si>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</si>
  <si>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</si>
  <si>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</si>
  <si>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</si>
  <si>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</si>
  <si>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</si>
  <si>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</si>
  <si>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</si>
  <si>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</si>
  <si>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</si>
  <si>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</si>
  <si>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</si>
  <si>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</si>
  <si>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</si>
  <si>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</si>
  <si>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</si>
  <si>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</si>
  <si>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</si>
  <si>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</si>
  <si>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</si>
  <si>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</si>
  <si>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</si>
  <si>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</si>
  <si>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</si>
  <si>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</si>
  <si>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</si>
  <si>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</si>
  <si>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</si>
  <si>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</si>
  <si>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</si>
  <si>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</si>
  <si>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</si>
  <si>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</si>
  <si>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</si>
  <si>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</si>
  <si>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</si>
  <si>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</si>
  <si>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</si>
  <si>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</si>
  <si>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</si>
  <si>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</si>
  <si>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</si>
  <si>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</si>
  <si>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</si>
  <si>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</si>
  <si>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</si>
  <si>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</si>
  <si>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</si>
  <si>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</si>
  <si>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</si>
  <si>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</si>
  <si>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</si>
  <si>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</si>
  <si>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</si>
  <si>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</si>
  <si>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</si>
  <si>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</si>
  <si>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</si>
  <si>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</si>
  <si>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</si>
  <si>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</si>
  <si>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</si>
  <si>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</si>
  <si>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</si>
  <si>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</si>
  <si>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</si>
  <si>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</si>
  <si>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</si>
  <si>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</si>
  <si>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</si>
  <si>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</si>
  <si>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</si>
  <si>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</si>
  <si>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</si>
  <si>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</si>
  <si>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</si>
  <si>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</si>
  <si>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</si>
  <si>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</si>
  <si>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</si>
  <si>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</si>
  <si>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</si>
  <si>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</si>
  <si>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</si>
  <si>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</si>
  <si>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</si>
  <si>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</si>
  <si>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</si>
  <si>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</si>
  <si>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</si>
  <si>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</si>
  <si>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</si>
  <si>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</si>
  <si>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</si>
  <si>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</si>
  <si>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</si>
  <si>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</si>
  <si>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</si>
  <si>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</si>
  <si>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</si>
  <si>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</si>
  <si>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</si>
  <si>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</si>
  <si>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</si>
  <si>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</si>
  <si>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</si>
  <si>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</si>
  <si>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</si>
  <si>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</si>
  <si>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</si>
  <si>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</si>
  <si>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</si>
  <si>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</si>
  <si>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</si>
  <si>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</si>
  <si>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</si>
  <si>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</si>
  <si>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</si>
  <si>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</si>
  <si>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</si>
  <si>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</si>
  <si>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</si>
  <si>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</si>
  <si>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</si>
  <si>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</si>
  <si>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</si>
  <si>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</si>
  <si>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</si>
  <si>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</si>
  <si>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</si>
  <si>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</si>
  <si>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</si>
  <si>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</si>
  <si>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</si>
  <si>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</si>
  <si>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</si>
  <si>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</si>
  <si>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</si>
  <si>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</si>
  <si>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</si>
  <si>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</si>
  <si>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</si>
  <si>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</si>
  <si>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</si>
  <si>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</si>
  <si>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</si>
  <si>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</si>
  <si>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</si>
  <si>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</si>
  <si>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</si>
  <si>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</si>
  <si>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</si>
  <si>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</si>
  <si>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</si>
  <si>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</si>
  <si>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</si>
  <si>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</si>
  <si>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</si>
  <si>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</si>
  <si>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</si>
  <si>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</si>
  <si>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</si>
  <si>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</si>
  <si>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</si>
  <si>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</si>
  <si>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</si>
  <si>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</si>
  <si>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</si>
  <si>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</si>
  <si>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</si>
  <si>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</si>
  <si>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</si>
  <si>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</si>
  <si>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</si>
  <si>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</si>
  <si>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</si>
  <si>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</si>
  <si>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</si>
  <si>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</si>
  <si>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</si>
  <si>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</si>
  <si>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</si>
  <si>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</si>
  <si>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</si>
  <si>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</si>
  <si>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</si>
  <si>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</si>
  <si>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</si>
  <si>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</si>
  <si>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</si>
  <si>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</si>
  <si>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</si>
  <si>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</si>
  <si>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</si>
  <si>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</si>
  <si>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</si>
  <si>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</si>
  <si>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</si>
  <si>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</si>
  <si>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</si>
  <si>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</si>
  <si>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</si>
  <si>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</si>
  <si>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</si>
  <si>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</si>
  <si>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</si>
  <si>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</si>
  <si>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</si>
  <si>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</si>
  <si>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</si>
  <si>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</si>
  <si>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</si>
  <si>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</si>
  <si>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</si>
  <si>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</si>
  <si>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</si>
  <si>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</si>
  <si>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</si>
  <si>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</si>
  <si>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</si>
  <si>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</si>
  <si>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</si>
  <si>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</si>
  <si>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</si>
  <si>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</si>
  <si>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</si>
  <si>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</si>
  <si>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</si>
  <si>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</si>
  <si>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</si>
  <si>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</si>
  <si>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</si>
  <si>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</si>
  <si>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</si>
  <si>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</si>
  <si>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</si>
  <si>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</si>
  <si>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</si>
  <si>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</si>
  <si>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</si>
  <si>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</si>
  <si>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</si>
  <si>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</si>
  <si>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</si>
  <si>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</si>
  <si>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</si>
  <si>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</si>
  <si>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</si>
  <si>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</si>
  <si>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</si>
  <si>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</si>
  <si>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</si>
  <si>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</si>
  <si>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</si>
  <si>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</si>
  <si>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</si>
  <si>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</si>
  <si>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</si>
  <si>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</si>
  <si>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</si>
  <si>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</si>
  <si>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</si>
  <si>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</si>
  <si>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</si>
  <si>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</si>
  <si>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</si>
  <si>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</si>
  <si>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</si>
  <si>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</si>
  <si>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</si>
  <si>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</si>
  <si>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</si>
  <si>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</si>
  <si>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</si>
  <si>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</si>
  <si>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</si>
  <si>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</si>
  <si>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</si>
  <si>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</si>
  <si>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</si>
  <si>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</si>
  <si>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</si>
  <si>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</si>
  <si>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</si>
  <si>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</si>
  <si>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</si>
  <si>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</si>
  <si>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</si>
  <si>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</si>
  <si>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</si>
  <si>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</si>
  <si>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</si>
  <si>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</si>
  <si>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</si>
  <si>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</si>
  <si>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</si>
  <si>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</si>
  <si>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</si>
  <si>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</si>
  <si>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</si>
  <si>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</si>
  <si>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</si>
  <si>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</si>
  <si>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</si>
  <si>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</si>
  <si>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</si>
  <si>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</si>
  <si>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</si>
  <si>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</si>
  <si>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</si>
  <si>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</si>
  <si>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</si>
  <si>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</si>
  <si>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</si>
  <si>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</si>
  <si>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</si>
  <si>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</si>
  <si>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</si>
  <si>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</si>
  <si>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</si>
  <si>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</si>
  <si>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</si>
  <si>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</si>
  <si>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</si>
  <si>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</si>
  <si>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</si>
  <si>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</si>
  <si>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</si>
  <si>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</si>
  <si>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</si>
  <si>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</si>
  <si>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</si>
  <si>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</si>
  <si>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</si>
  <si>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</si>
  <si>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</si>
  <si>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</si>
  <si>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</si>
  <si>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</si>
  <si>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</si>
  <si>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</si>
  <si>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</si>
  <si>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</si>
  <si>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</si>
  <si>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</si>
  <si>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</si>
  <si>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</si>
  <si>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</si>
  <si>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</si>
  <si>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</si>
  <si>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</si>
  <si>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</si>
  <si>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</si>
  <si>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</si>
  <si>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</si>
  <si>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</si>
  <si>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</si>
  <si>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</si>
  <si>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</si>
  <si>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</si>
  <si>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</si>
  <si>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</si>
  <si>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</si>
  <si>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</si>
  <si>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</si>
  <si>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</si>
  <si>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</si>
  <si>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</si>
  <si>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</si>
  <si>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</si>
  <si>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</si>
  <si>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</si>
  <si>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</si>
  <si>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</si>
  <si>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</si>
  <si>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</si>
  <si>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</si>
  <si>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</si>
  <si>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</si>
  <si>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</si>
  <si>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</si>
  <si>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</si>
  <si>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</si>
  <si>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</si>
  <si>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</si>
  <si>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</si>
  <si>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</si>
  <si>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</si>
  <si>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</si>
  <si>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</si>
  <si>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</si>
  <si>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</si>
  <si>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</si>
  <si>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</si>
  <si>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</si>
  <si>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</si>
  <si>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</si>
  <si>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</si>
  <si>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</si>
  <si>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</si>
  <si>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</si>
  <si>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</si>
  <si>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</si>
  <si>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</si>
  <si>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</si>
  <si>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</si>
  <si>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</si>
  <si>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</si>
  <si>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</si>
  <si>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</si>
  <si>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</si>
  <si>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</si>
  <si>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</si>
  <si>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</si>
  <si>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</si>
  <si>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</si>
  <si>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</si>
  <si>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</si>
  <si>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</si>
  <si>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</si>
  <si>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</si>
  <si>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</si>
  <si>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</si>
  <si>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</si>
  <si>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</si>
  <si>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</si>
  <si>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</si>
  <si>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</si>
  <si>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</si>
  <si>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</si>
  <si>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</si>
  <si>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</si>
  <si>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</si>
  <si>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</si>
  <si>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</si>
  <si>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</si>
  <si>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</si>
  <si>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</si>
  <si>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</si>
  <si>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</si>
  <si>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</si>
  <si>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</si>
  <si>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</si>
  <si>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</si>
  <si>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</si>
  <si>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</si>
  <si>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</si>
  <si>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</si>
  <si>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</si>
  <si>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</si>
  <si>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</si>
  <si>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</si>
  <si>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</si>
  <si>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</si>
  <si>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40</t>
  </si>
  <si>
    <t>1109412</t>
  </si>
  <si>
    <t>513952457</t>
  </si>
  <si>
    <t>אגח</t>
  </si>
  <si>
    <t>קסם תל בונד 40</t>
  </si>
  <si>
    <t>1109230</t>
  </si>
  <si>
    <t>513502211</t>
  </si>
  <si>
    <t>פסגות סל תל בונד 60</t>
  </si>
  <si>
    <t>1109420</t>
  </si>
  <si>
    <t>תכלית תל בונד 40</t>
  </si>
  <si>
    <t>1109354</t>
  </si>
  <si>
    <t>513944660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</si>
  <si>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</si>
  <si>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</si>
  <si>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</si>
  <si>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</si>
  <si>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</si>
  <si>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</si>
  <si>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</si>
  <si>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</si>
  <si>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</si>
  <si>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</si>
  <si>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</si>
  <si>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</si>
  <si>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</si>
  <si>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</si>
  <si>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</si>
  <si>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</si>
  <si>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</si>
  <si>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514103811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</si>
  <si>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</si>
  <si>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</si>
  <si>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</si>
  <si>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</si>
  <si>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</si>
  <si>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</si>
  <si>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513665661</t>
  </si>
  <si>
    <t>פסגמ תל בונד 20</t>
  </si>
  <si>
    <t>1101443</t>
  </si>
  <si>
    <t>פסגמ תל בונד 60</t>
  </si>
  <si>
    <t>1109479</t>
  </si>
  <si>
    <t>1102276</t>
  </si>
  <si>
    <t>513815258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</si>
  <si>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</si>
  <si>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</si>
  <si>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</si>
  <si>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</si>
  <si>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</si>
  <si>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</si>
  <si>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</si>
  <si>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</si>
  <si>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</si>
  <si>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</si>
  <si>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</si>
  <si>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</si>
  <si>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</si>
  <si>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</si>
  <si>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</si>
  <si>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</si>
  <si>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</si>
  <si>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</si>
  <si>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</si>
  <si>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</si>
  <si>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</si>
  <si>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</si>
  <si>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</si>
  <si>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</si>
  <si>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</si>
  <si>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</si>
  <si>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</si>
  <si>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</si>
  <si>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</si>
  <si>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</si>
  <si>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</si>
  <si>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</si>
  <si>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</si>
  <si>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</si>
  <si>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</si>
  <si>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</si>
  <si>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</si>
  <si>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</si>
  <si>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</si>
  <si>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</si>
  <si>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</si>
  <si>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IEML LN Equity</t>
  </si>
  <si>
    <t>IE00B5M4WH52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</si>
  <si>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</si>
  <si>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</si>
  <si>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</si>
  <si>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</si>
  <si>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</si>
  <si>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</si>
  <si>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</si>
  <si>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</si>
  <si>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</si>
  <si>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</si>
  <si>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</si>
  <si>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</si>
  <si>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</si>
  <si>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</si>
  <si>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</si>
  <si>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</si>
  <si>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</si>
  <si>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</si>
  <si>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</si>
  <si>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</si>
  <si>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</si>
  <si>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</si>
  <si>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</si>
  <si>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</si>
  <si>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</si>
  <si>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</si>
  <si>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</si>
  <si>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</si>
  <si>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</si>
  <si>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</si>
  <si>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</si>
  <si>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</si>
  <si>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</si>
  <si>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</si>
  <si>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</si>
  <si>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</si>
  <si>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</si>
  <si>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</si>
  <si>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</si>
  <si>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</si>
  <si>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09/2018 JPM TYU8 Comdty משתנה</t>
  </si>
  <si>
    <t>557000083</t>
  </si>
  <si>
    <t>Other</t>
  </si>
  <si>
    <t>09/2018 JPM TYU8 Comdty התחייבות</t>
  </si>
  <si>
    <t>557000084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</si>
  <si>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</si>
  <si>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</si>
  <si>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</si>
  <si>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</si>
  <si>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</si>
  <si>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</si>
  <si>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</si>
  <si>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</si>
  <si>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</si>
  <si>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</si>
  <si>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</si>
  <si>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</si>
  <si>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</si>
  <si>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</si>
  <si>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</si>
  <si>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</si>
  <si>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</si>
  <si>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</si>
  <si>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</si>
  <si>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</si>
  <si>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</si>
  <si>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</si>
  <si>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</si>
  <si>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</si>
  <si>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</si>
  <si>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</si>
  <si>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</si>
  <si>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</si>
  <si>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</si>
  <si>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</si>
  <si>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</si>
  <si>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520000118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</si>
  <si>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</si>
  <si>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</si>
  <si>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</si>
  <si>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</si>
  <si>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</si>
  <si>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</si>
  <si>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</si>
  <si>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</si>
  <si>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</si>
  <si>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</si>
  <si>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</si>
  <si>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</si>
  <si>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</si>
  <si>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</si>
  <si>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</si>
  <si>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</si>
  <si>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</si>
  <si>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</si>
  <si>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</si>
  <si>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</si>
  <si>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</si>
  <si>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</si>
  <si>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</si>
  <si>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</si>
  <si>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</si>
  <si>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</si>
  <si>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</si>
  <si>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</si>
  <si>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</si>
  <si>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</si>
  <si>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</si>
  <si>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</si>
  <si>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</si>
  <si>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</si>
  <si>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</si>
  <si>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</si>
  <si>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</si>
  <si>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</si>
  <si>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</si>
  <si>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</si>
  <si>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</si>
  <si>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</si>
  <si>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</si>
  <si>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</si>
  <si>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</si>
  <si>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</si>
  <si>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</si>
  <si>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</si>
  <si>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</si>
  <si>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</si>
  <si>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</si>
  <si>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</si>
  <si>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</si>
  <si>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</si>
  <si>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</si>
  <si>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</si>
  <si>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</si>
  <si>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</si>
  <si>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</si>
  <si>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</si>
  <si>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</si>
  <si>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</si>
  <si>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</si>
  <si>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</si>
  <si>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</si>
  <si>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</si>
  <si>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</si>
  <si>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</si>
  <si>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</si>
  <si>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</si>
  <si>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</si>
  <si>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</si>
  <si>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</si>
  <si>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</si>
  <si>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</si>
  <si>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</si>
  <si>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</si>
  <si>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</si>
  <si>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</si>
  <si>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</si>
  <si>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</si>
  <si>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</si>
  <si>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</si>
  <si>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</si>
  <si>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</si>
  <si>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</si>
  <si>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</si>
  <si>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</si>
  <si>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</si>
  <si>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</si>
  <si>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</si>
  <si>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</si>
  <si>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</si>
  <si>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</si>
  <si>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</si>
  <si>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</si>
  <si>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</si>
  <si>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</si>
  <si>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</si>
  <si>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</si>
  <si>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</si>
  <si>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</si>
  <si>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</si>
  <si>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</si>
  <si>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</si>
  <si>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</si>
  <si>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</si>
  <si>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</si>
  <si>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</si>
  <si>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</si>
  <si>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</si>
  <si>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</si>
  <si>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</si>
  <si>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</si>
  <si>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</si>
  <si>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</si>
  <si>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</si>
  <si>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</si>
  <si>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</si>
  <si>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</si>
  <si>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</si>
  <si>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</si>
  <si>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</si>
  <si>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</si>
  <si>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</si>
  <si>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</si>
  <si>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</si>
  <si>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</si>
  <si>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</si>
  <si>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</si>
  <si>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</si>
  <si>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</si>
  <si>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</si>
  <si>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</si>
  <si>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</si>
  <si>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</si>
  <si>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</si>
  <si>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</si>
  <si>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</si>
  <si>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</si>
  <si>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</si>
  <si>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</si>
  <si>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</si>
  <si>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</si>
  <si>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</si>
  <si>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</si>
  <si>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</si>
  <si>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</si>
  <si>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</si>
  <si>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</si>
  <si>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</si>
  <si>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</si>
  <si>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</si>
  <si>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</si>
  <si>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</si>
  <si>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</si>
  <si>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</si>
  <si>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</si>
  <si>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צים הסדר 7.2014 מניה ל"ס</t>
  </si>
  <si>
    <t>207013519</t>
  </si>
  <si>
    <t>אלון דלק הסדר 10.2017 מניה ל"ס</t>
  </si>
  <si>
    <t>9999940</t>
  </si>
  <si>
    <t>520041690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</si>
  <si>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</si>
  <si>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</si>
  <si>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</si>
  <si>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</si>
  <si>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</si>
  <si>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</si>
  <si>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</si>
  <si>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</si>
  <si>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</si>
  <si>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</si>
  <si>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</si>
  <si>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</si>
  <si>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</si>
  <si>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</si>
  <si>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24/10/2018 - USD</t>
  </si>
  <si>
    <t>445055886</t>
  </si>
  <si>
    <t>25/06/2018</t>
  </si>
  <si>
    <t>FW EURUSD 24/10/2018 - EUR</t>
  </si>
  <si>
    <t>445055887</t>
  </si>
  <si>
    <t>FW USDILS 25/07/2018 - ILS</t>
  </si>
  <si>
    <t>445047816</t>
  </si>
  <si>
    <t>13/03/2018</t>
  </si>
  <si>
    <t>FW USDILS 25/07/2018 - USD</t>
  </si>
  <si>
    <t>445047817</t>
  </si>
  <si>
    <t>FW USDILS 29/08/2018 - ILS</t>
  </si>
  <si>
    <t>445050568</t>
  </si>
  <si>
    <t>FW USDILS 29/08/2018 - USD</t>
  </si>
  <si>
    <t>445050569</t>
  </si>
  <si>
    <t>FW USDILS 04/09/2018 - ILS</t>
  </si>
  <si>
    <t>445051456</t>
  </si>
  <si>
    <t>01/05/2018</t>
  </si>
  <si>
    <t>FW USDILS 04/09/2018 - USD</t>
  </si>
  <si>
    <t>445051457</t>
  </si>
  <si>
    <t>FW USDILS 05/09/2018 - ILS</t>
  </si>
  <si>
    <t>445051914</t>
  </si>
  <si>
    <t>FW USDILS 05/09/2018 - USD</t>
  </si>
  <si>
    <t>445051915</t>
  </si>
  <si>
    <t>FW USDILS 09/10/2018 - ILS</t>
  </si>
  <si>
    <t>445052344</t>
  </si>
  <si>
    <t>14/05/2018</t>
  </si>
  <si>
    <t>FW USDILS 09/10/2018 - USD</t>
  </si>
  <si>
    <t>445052345</t>
  </si>
  <si>
    <t>445052416</t>
  </si>
  <si>
    <t>445052417</t>
  </si>
  <si>
    <t>445055764</t>
  </si>
  <si>
    <t>445055765</t>
  </si>
  <si>
    <t>445055768</t>
  </si>
  <si>
    <t>445055769</t>
  </si>
  <si>
    <t>FW USDILS 03/07/2018 - ILS</t>
  </si>
  <si>
    <t>445055784</t>
  </si>
  <si>
    <t>FW USDILS 03/07/2018 - USD</t>
  </si>
  <si>
    <t>445055785</t>
  </si>
  <si>
    <t>445056104</t>
  </si>
  <si>
    <t>26/06/2018</t>
  </si>
  <si>
    <t>445056105</t>
  </si>
  <si>
    <t>סה"כ חוזים עתידיים בחו"ל</t>
  </si>
  <si>
    <t>FW GBPUSD 18/07/2018 - USD</t>
  </si>
  <si>
    <t>445048212</t>
  </si>
  <si>
    <t>FW GBPUSD 18/07/2018 - GBP</t>
  </si>
  <si>
    <t>445048213</t>
  </si>
  <si>
    <t>445048348</t>
  </si>
  <si>
    <t>445048349</t>
  </si>
  <si>
    <t>445050648</t>
  </si>
  <si>
    <t>445050649</t>
  </si>
  <si>
    <t>445051656</t>
  </si>
  <si>
    <t>02/05/2018</t>
  </si>
  <si>
    <t>445051657</t>
  </si>
  <si>
    <t>445053150</t>
  </si>
  <si>
    <t>21/05/2018</t>
  </si>
  <si>
    <t>445053151</t>
  </si>
  <si>
    <t>445053242</t>
  </si>
  <si>
    <t>445053243</t>
  </si>
  <si>
    <t>445053920</t>
  </si>
  <si>
    <t>445053921</t>
  </si>
  <si>
    <t>445054252</t>
  </si>
  <si>
    <t>445054253</t>
  </si>
  <si>
    <t>445054322</t>
  </si>
  <si>
    <t>445054323</t>
  </si>
  <si>
    <t>445054798</t>
  </si>
  <si>
    <t>14/06/2018</t>
  </si>
  <si>
    <t>445054799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</si>
  <si>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</si>
  <si>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</si>
  <si>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</si>
  <si>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</si>
  <si>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</si>
  <si>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</si>
  <si>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</si>
  <si>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</si>
  <si>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</si>
  <si>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</si>
  <si>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</si>
  <si>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</si>
  <si>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</si>
  <si>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</si>
  <si>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</si>
  <si>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</si>
  <si>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</si>
  <si>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104</t>
  </si>
  <si>
    <t>כן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</si>
  <si>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</si>
  <si>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</si>
  <si>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</si>
  <si>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</si>
  <si>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</si>
  <si>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</si>
  <si>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</si>
  <si>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</si>
  <si>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</si>
  <si>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</si>
  <si>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</si>
  <si>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</si>
  <si>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</si>
  <si>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</si>
  <si>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</si>
  <si>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</si>
  <si>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</si>
  <si>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</si>
  <si>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</si>
  <si>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</si>
  <si>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</si>
  <si>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</si>
  <si>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</si>
  <si>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</si>
  <si>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</si>
  <si>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</si>
  <si>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</si>
  <si>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</si>
  <si>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</si>
  <si>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</si>
  <si>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</si>
  <si>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</si>
  <si>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</si>
  <si>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</si>
  <si>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</si>
  <si>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</si>
  <si>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</si>
  <si>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</si>
  <si>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</si>
  <si>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</si>
  <si>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</si>
  <si>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</si>
  <si>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</si>
  <si>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</si>
  <si>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</si>
  <si>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</si>
  <si>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</si>
  <si>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</si>
  <si>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</si>
  <si>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</si>
  <si>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06/12/2017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</si>
  <si>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</si>
  <si>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</si>
  <si>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</si>
  <si>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</si>
  <si>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</si>
  <si>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</si>
  <si>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</si>
  <si>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</si>
  <si>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</si>
  <si>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</si>
  <si>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</si>
  <si>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</si>
  <si>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</si>
  <si>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</si>
  <si>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</si>
  <si>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</si>
  <si>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</si>
  <si>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</si>
  <si>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</si>
  <si>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</si>
  <si>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</si>
  <si>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</si>
  <si>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</si>
  <si>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</si>
  <si>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</si>
  <si>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</si>
  <si>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</si>
  <si>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</si>
  <si>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</si>
  <si>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</si>
  <si>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</si>
  <si>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</si>
  <si>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</si>
  <si>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28/06/2018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</si>
  <si>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</si>
  <si>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</si>
  <si>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</si>
  <si>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</si>
  <si>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</si>
  <si>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</si>
  <si>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</si>
  <si>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</si>
  <si>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</si>
  <si>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</si>
  <si>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</si>
  <si>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</si>
  <si>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</si>
  <si>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</si>
  <si>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</si>
  <si>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</si>
  <si>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A-</t>
  </si>
  <si>
    <t>11/07/2012</t>
  </si>
  <si>
    <t>הלוואה לגורם 54</t>
  </si>
  <si>
    <t>999999869</t>
  </si>
  <si>
    <t>513184192</t>
  </si>
  <si>
    <t>30/09/2007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</si>
  <si>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</si>
  <si>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</si>
  <si>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</si>
  <si>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</si>
  <si>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</si>
  <si>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</si>
  <si>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</si>
  <si>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</si>
  <si>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207013321</t>
  </si>
  <si>
    <t>30/01/2012</t>
  </si>
  <si>
    <t>הלוואה לגורם 77</t>
  </si>
  <si>
    <t>207013328</t>
  </si>
  <si>
    <t>514255678</t>
  </si>
  <si>
    <t>הלוואה לגורם 81</t>
  </si>
  <si>
    <t>207013391</t>
  </si>
  <si>
    <t>17/10/2013</t>
  </si>
  <si>
    <t>207013392</t>
  </si>
  <si>
    <t>הלוואה לגורם 36</t>
  </si>
  <si>
    <t>207013398</t>
  </si>
  <si>
    <t>513326439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</si>
  <si>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</si>
  <si>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</si>
  <si>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</si>
  <si>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</si>
  <si>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</si>
  <si>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</si>
  <si>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</si>
  <si>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</si>
  <si>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</si>
  <si>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</si>
  <si>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</si>
  <si>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</si>
  <si>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</si>
  <si>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</si>
  <si>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</si>
  <si>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</si>
  <si>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</si>
  <si>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</si>
  <si>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</si>
  <si>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</si>
  <si>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</si>
  <si>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</si>
  <si>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</si>
  <si>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</si>
  <si>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</si>
  <si>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</si>
  <si>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</si>
  <si>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</si>
  <si>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</si>
  <si>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</si>
  <si>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</si>
  <si>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</si>
  <si>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</si>
  <si>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</si>
  <si>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</si>
  <si>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13/04/2014</t>
  </si>
  <si>
    <t>207013507</t>
  </si>
  <si>
    <t>28/05/2014</t>
  </si>
  <si>
    <t>207013511</t>
  </si>
  <si>
    <t>25/06/2014</t>
  </si>
  <si>
    <t>207013517</t>
  </si>
  <si>
    <t>16/07/2014</t>
  </si>
  <si>
    <t>207013518</t>
  </si>
  <si>
    <t>207013520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</si>
  <si>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</si>
  <si>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</si>
  <si>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</si>
  <si>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</si>
  <si>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</si>
  <si>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</si>
  <si>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</si>
  <si>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</si>
  <si>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</si>
  <si>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</si>
  <si>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</si>
  <si>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</si>
  <si>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</si>
  <si>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</si>
  <si>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</si>
  <si>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</si>
  <si>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</si>
  <si>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20701409</t>
  </si>
  <si>
    <t>11/06/2015</t>
  </si>
  <si>
    <t>הלוואה לגורם 38</t>
  </si>
  <si>
    <t>20701331</t>
  </si>
  <si>
    <t>20701430</t>
  </si>
  <si>
    <t>10/09/2015</t>
  </si>
  <si>
    <t>2070153</t>
  </si>
  <si>
    <t>17/09/2015</t>
  </si>
  <si>
    <t>2070169</t>
  </si>
  <si>
    <t>23/12/2015</t>
  </si>
  <si>
    <t>2070170</t>
  </si>
  <si>
    <t>2070200</t>
  </si>
  <si>
    <t>12/07/2016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</si>
  <si>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</si>
  <si>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</si>
  <si>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</si>
  <si>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</si>
  <si>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</si>
  <si>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</si>
  <si>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</si>
  <si>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</si>
  <si>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</si>
  <si>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</si>
  <si>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</si>
  <si>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</si>
  <si>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</si>
  <si>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</si>
  <si>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</si>
  <si>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</si>
  <si>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</si>
  <si>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</si>
  <si>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</si>
  <si>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</si>
  <si>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</si>
  <si>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</si>
  <si>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</si>
  <si>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</si>
  <si>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</si>
  <si>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</si>
  <si>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</si>
  <si>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</si>
  <si>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</si>
  <si>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</si>
  <si>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</si>
  <si>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</si>
  <si>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</si>
  <si>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</si>
  <si>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</si>
  <si>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</si>
  <si>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</si>
  <si>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</si>
  <si>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</si>
  <si>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</si>
  <si>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</si>
  <si>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</si>
  <si>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</si>
  <si>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</si>
  <si>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</si>
  <si>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</si>
  <si>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</si>
  <si>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</si>
  <si>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</si>
  <si>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</si>
  <si>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</si>
  <si>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</si>
  <si>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</si>
  <si>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</si>
  <si>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</si>
  <si>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</si>
  <si>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</si>
  <si>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</si>
  <si>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</si>
  <si>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</si>
  <si>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</si>
  <si>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</si>
  <si>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</si>
  <si>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</si>
  <si>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</si>
  <si>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</si>
  <si>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</si>
  <si>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</si>
  <si>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</si>
  <si>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</si>
  <si>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</si>
  <si>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</si>
  <si>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</si>
  <si>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</si>
  <si>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</si>
  <si>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</si>
  <si>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</si>
  <si>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</si>
  <si>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</si>
  <si>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</si>
  <si>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</si>
  <si>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</si>
  <si>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</si>
  <si>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</si>
  <si>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</si>
  <si>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</si>
  <si>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</si>
  <si>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</si>
  <si>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</si>
  <si>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</si>
  <si>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</si>
  <si>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</si>
  <si>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</si>
  <si>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</si>
  <si>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</si>
  <si>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</si>
  <si>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</si>
  <si>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</si>
  <si>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</si>
  <si>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</si>
  <si>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</si>
  <si>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</si>
  <si>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2070252</t>
  </si>
  <si>
    <t>2070271</t>
  </si>
  <si>
    <t>2070305</t>
  </si>
  <si>
    <t>2080224</t>
  </si>
  <si>
    <t>הלוואה לגורם 45</t>
  </si>
  <si>
    <t>2080277</t>
  </si>
  <si>
    <t>513838326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</si>
  <si>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</si>
  <si>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</si>
  <si>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</si>
  <si>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</si>
  <si>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</si>
  <si>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</si>
  <si>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</si>
  <si>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</si>
  <si>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</si>
  <si>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</si>
  <si>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</si>
  <si>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</si>
  <si>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</si>
  <si>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</si>
  <si>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</si>
  <si>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</si>
  <si>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</si>
  <si>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</si>
  <si>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</si>
  <si>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</si>
  <si>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</si>
  <si>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</si>
  <si>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</si>
  <si>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</si>
  <si>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</si>
  <si>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</si>
  <si>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</si>
  <si>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</si>
  <si>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</si>
  <si>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</si>
  <si>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</si>
  <si>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</si>
  <si>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</si>
  <si>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</si>
  <si>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</si>
  <si>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</si>
  <si>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</si>
  <si>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</si>
  <si>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</si>
  <si>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</si>
  <si>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</si>
  <si>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</si>
  <si>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</si>
  <si>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</si>
  <si>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</si>
  <si>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</si>
  <si>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</si>
  <si>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</si>
  <si>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</si>
  <si>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</si>
  <si>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</si>
  <si>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</si>
  <si>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</si>
  <si>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</si>
  <si>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</si>
  <si>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</si>
  <si>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</si>
  <si>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</si>
  <si>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</si>
  <si>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</si>
  <si>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</si>
  <si>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</si>
  <si>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</si>
  <si>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</si>
  <si>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</si>
  <si>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</si>
  <si>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</si>
  <si>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</si>
  <si>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</si>
  <si>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</si>
  <si>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</si>
  <si>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</si>
  <si>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</si>
  <si>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</si>
  <si>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</si>
  <si>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</si>
  <si>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</si>
  <si>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</si>
  <si>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</si>
  <si>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</si>
  <si>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</si>
  <si>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</si>
  <si>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</si>
  <si>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</si>
  <si>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</si>
  <si>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</si>
  <si>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</si>
  <si>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</si>
  <si>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</si>
  <si>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</si>
  <si>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</si>
  <si>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</si>
  <si>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</si>
  <si>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</si>
  <si>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</si>
  <si>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</si>
  <si>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</si>
  <si>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</si>
  <si>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</si>
  <si>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</si>
  <si>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</si>
  <si>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</si>
  <si>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</si>
  <si>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</si>
  <si>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</si>
  <si>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</si>
  <si>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</si>
  <si>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</si>
  <si>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</si>
  <si>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</si>
  <si>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</si>
  <si>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</si>
  <si>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</si>
  <si>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</si>
  <si>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</si>
  <si>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</si>
  <si>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</si>
  <si>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</si>
  <si>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</si>
  <si>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</si>
  <si>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</si>
  <si>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</si>
  <si>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</si>
  <si>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</si>
  <si>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</si>
  <si>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</si>
  <si>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</si>
  <si>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</si>
  <si>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</si>
  <si>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</si>
  <si>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</si>
  <si>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</si>
  <si>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</si>
  <si>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יובנק בנק יו-בנק בע"מ</t>
  </si>
  <si>
    <t>שקל  מזרחי בנק מזרחי טפחות בע"מ</t>
  </si>
  <si>
    <t>דולר  הפועלים בנק הפועלים בע"מ</t>
  </si>
  <si>
    <t>דולר  עדכון ידני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</si>
  <si>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</si>
  <si>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</si>
  <si>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</si>
  <si>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אוסטרלי  יובנק בנק יו-בנק בע"מ</t>
  </si>
  <si>
    <t>דולר הונג קונג  יובנק בנק יו-בנק בע"מ</t>
  </si>
  <si>
    <t>שטרלינג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</si>
  <si>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</si>
  <si>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</si>
  <si>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</si>
  <si>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</si>
  <si>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</si>
  <si>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Margin Future  JPM USD JPM</t>
  </si>
  <si>
    <t>שקל עדכון ידני   הפועלים בנק הפועלים בע"מ</t>
  </si>
  <si>
    <t>שקל  לאומי בנק לאומי לישראל בע"מ</t>
  </si>
  <si>
    <t>שקל עדכון ידני   לאומי בנק לאומי לישראל בע"מ</t>
  </si>
  <si>
    <t>דולר עדכון ידני   הפועלים בנק הפועלים בע"מ</t>
  </si>
  <si>
    <t>דולר  לאומי בנק לאומי לישראל בע"מ</t>
  </si>
  <si>
    <t>דולר עדכון ידני   לאומי בנק לאומי לישראל בע"מ</t>
  </si>
  <si>
    <t>דולר  BNY Bny Mellon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</si>
  <si>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</si>
  <si>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</si>
  <si>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</si>
  <si>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</si>
  <si>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יין יפני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</si>
  <si>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</si>
  <si>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</si>
  <si>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</si>
  <si>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</si>
  <si>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</si>
  <si>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</si>
  <si>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</si>
  <si>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</si>
  <si>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</si>
  <si>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</si>
  <si>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</si>
  <si>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</si>
  <si>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</si>
  <si>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קרן לעסקים קטנים עם בנה"פ</t>
  </si>
  <si>
    <t>תראבין סאן שותפות מוגבלת</t>
  </si>
  <si>
    <t>משכנתא</t>
  </si>
  <si>
    <t>1440 broadway owner (ny) llc</t>
  </si>
  <si>
    <t>Bushwick Holdings I LLC</t>
  </si>
  <si>
    <t>AA+</t>
  </si>
  <si>
    <t>הלוואות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</si>
  <si>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</si>
  <si>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</si>
  <si>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</si>
  <si>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</si>
  <si>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</si>
  <si>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</si>
  <si>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</si>
  <si>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עמית 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</si>
</sst>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5" fillId="0" borderId="1" xfId="2" applyFont="1" applyFill="1" applyBorder="1" applyAlignment="1"/>
    <xf numFmtId="2" fontId="0" fillId="0" borderId="1" xfId="0" applyNumberFormat="1" applyFill="1" applyBorder="1"/>
    <xf numFmtId="164" fontId="5" fillId="0" borderId="1" xfId="1" applyNumberFormat="1" applyFont="1" applyFill="1" applyBorder="1"/>
    <xf numFmtId="164" fontId="0" fillId="0" borderId="1" xfId="1" applyFont="1" applyFill="1" applyBorder="1"/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004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2429235.5520721902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C43" sqref="C43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164</v>
      </c>
      <c r="C1" s="53" t="s">
        <v>173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167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57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173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3">
        <v>75272.137791788307</v>
      </c>
      <c r="D11" s="49">
        <v>3.1107122045316279E-2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2134691.6542362329</v>
      </c>
      <c r="D12" s="49">
        <v>0.88218716467341851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3">
        <v>1435881.0769576558</v>
      </c>
      <c r="D13" s="49">
        <v>0.59339523512715697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3">
        <v>547400.09867113922</v>
      </c>
      <c r="D15" s="49">
        <v>0.22621971657139447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3">
        <v>1.3999999999999999E-6</v>
      </c>
      <c r="D16" s="49">
        <v>5.7856694576560578E-13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3">
        <v>48454.661030853829</v>
      </c>
      <c r="D17" s="49">
        <v>2.0024475171949156E-2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3">
        <v>102998.12813252334</v>
      </c>
      <c r="D18" s="49">
        <v>4.2565223152291817E-2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3">
        <v>4.0000000000000003E-7</v>
      </c>
      <c r="D19" s="49">
        <v>1.6530484164731595E-13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3">
        <v>1.8000000000000001E-6</v>
      </c>
      <c r="D20" s="49">
        <v>7.4387178741292183E-13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3">
        <v>-42.310561939207155</v>
      </c>
      <c r="D21" s="49">
        <v>-1.748535185342398E-5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3">
        <v>2.4000000000000003E-6</v>
      </c>
      <c r="D22" s="49">
        <v>9.9182904988389571E-13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81972.092039700787</v>
      </c>
      <c r="D23" s="49">
        <v>3.3875959235304863E-2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3">
        <v>1.3999999999999999E-6</v>
      </c>
      <c r="D24" s="49">
        <v>5.7856694576560578E-13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3">
        <v>1.2000000000000002E-6</v>
      </c>
      <c r="D25" s="49">
        <v>4.9591452494194786E-13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3">
        <v>85759.700993014631</v>
      </c>
      <c r="D26" s="49">
        <v>3.5441234480928618E-2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3">
        <v>129.14886060000001</v>
      </c>
      <c r="D27" s="49">
        <v>5.3372329876035704E-5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3">
        <v>1.6000000000000001E-6</v>
      </c>
      <c r="D28" s="49">
        <v>6.6121936658926381E-13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3">
        <v>4.0000000000000003E-7</v>
      </c>
      <c r="D29" s="49">
        <v>1.6530484164731595E-13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3">
        <v>1.9999999999999999E-6</v>
      </c>
      <c r="D30" s="49">
        <v>8.2652420823657966E-13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3">
        <v>-3916.7578229138644</v>
      </c>
      <c r="D31" s="49">
        <v>-1.6186475792191557E-3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3">
        <v>2.4000000000000003E-6</v>
      </c>
      <c r="D32" s="49">
        <v>9.9182904988389571E-13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3">
        <v>125624.02415670855</v>
      </c>
      <c r="D33" s="49">
        <v>5.1915648550808248E-2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3">
        <v>1.2000000000000002E-6</v>
      </c>
      <c r="D34" s="49">
        <v>4.9591452494194786E-13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3">
        <v>8.0000000000000007E-7</v>
      </c>
      <c r="D35" s="49">
        <v>3.306096832946319E-13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3">
        <v>4.0000000000000003E-7</v>
      </c>
      <c r="D36" s="49">
        <v>1.6530484164731595E-13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3">
        <v>2211.9267289475783</v>
      </c>
      <c r="D37" s="49">
        <v>9.1410549416036239E-4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2419771.834955778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103</v>
      </c>
      <c r="C43" s="115">
        <v>19627.951363715874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2241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3" bestFit="1" customWidth="1"/>
    <col min="8" max="8" width="8.7109375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63</v>
      </c>
      <c r="C11" s="104"/>
      <c r="D11" s="104"/>
      <c r="E11" s="104"/>
      <c r="F11" s="187"/>
      <c r="G11" s="188"/>
      <c r="H11" s="192"/>
      <c r="I11" s="147">
        <v>1.8000000000000001E-6</v>
      </c>
      <c r="J11" s="104"/>
      <c r="K11" s="104">
        <v>1</v>
      </c>
      <c r="L11" s="120">
        <v>0</v>
      </c>
    </row>
    <row r="12" spans="1:17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93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1" t="s">
        <v>1466</v>
      </c>
      <c r="C13" s="157" t="s">
        <v>177</v>
      </c>
      <c r="D13" s="157" t="s">
        <v>177</v>
      </c>
      <c r="E13" s="157" t="s">
        <v>177</v>
      </c>
      <c r="F13" s="158" t="s">
        <v>177</v>
      </c>
      <c r="G13" s="172" t="s">
        <v>177</v>
      </c>
      <c r="H13" s="194" t="s">
        <v>177</v>
      </c>
      <c r="I13" s="163">
        <v>0</v>
      </c>
      <c r="J13" s="161" t="s">
        <v>177</v>
      </c>
      <c r="K13" s="157">
        <v>0</v>
      </c>
      <c r="L13" s="161">
        <v>0</v>
      </c>
    </row>
    <row r="14" spans="1:17" s="154" customFormat="1" x14ac:dyDescent="0.2">
      <c r="B14" s="131" t="s">
        <v>1467</v>
      </c>
      <c r="C14" s="157" t="s">
        <v>177</v>
      </c>
      <c r="D14" s="157" t="s">
        <v>177</v>
      </c>
      <c r="E14" s="157" t="s">
        <v>177</v>
      </c>
      <c r="F14" s="158" t="s">
        <v>177</v>
      </c>
      <c r="G14" s="172" t="s">
        <v>177</v>
      </c>
      <c r="H14" s="194" t="s">
        <v>177</v>
      </c>
      <c r="I14" s="163">
        <v>0</v>
      </c>
      <c r="J14" s="161" t="s">
        <v>177</v>
      </c>
      <c r="K14" s="157">
        <v>0</v>
      </c>
      <c r="L14" s="161">
        <v>0</v>
      </c>
    </row>
    <row r="15" spans="1:17" s="154" customFormat="1" x14ac:dyDescent="0.2">
      <c r="B15" s="131" t="s">
        <v>1468</v>
      </c>
      <c r="C15" s="157" t="s">
        <v>177</v>
      </c>
      <c r="D15" s="157" t="s">
        <v>177</v>
      </c>
      <c r="E15" s="157" t="s">
        <v>177</v>
      </c>
      <c r="F15" s="158" t="s">
        <v>177</v>
      </c>
      <c r="G15" s="172" t="s">
        <v>177</v>
      </c>
      <c r="H15" s="194" t="s">
        <v>177</v>
      </c>
      <c r="I15" s="163">
        <v>0</v>
      </c>
      <c r="J15" s="161" t="s">
        <v>177</v>
      </c>
      <c r="K15" s="157">
        <v>0</v>
      </c>
      <c r="L15" s="161">
        <v>0</v>
      </c>
    </row>
    <row r="16" spans="1:17" s="154" customFormat="1" x14ac:dyDescent="0.2">
      <c r="B16" s="131" t="s">
        <v>155</v>
      </c>
      <c r="C16" s="157" t="s">
        <v>177</v>
      </c>
      <c r="D16" s="157" t="s">
        <v>177</v>
      </c>
      <c r="E16" s="157" t="s">
        <v>177</v>
      </c>
      <c r="F16" s="158" t="s">
        <v>177</v>
      </c>
      <c r="G16" s="172" t="s">
        <v>177</v>
      </c>
      <c r="H16" s="194" t="s">
        <v>177</v>
      </c>
      <c r="I16" s="163">
        <v>0</v>
      </c>
      <c r="J16" s="161" t="s">
        <v>177</v>
      </c>
      <c r="K16" s="157">
        <v>0</v>
      </c>
      <c r="L16" s="161">
        <v>0</v>
      </c>
    </row>
    <row r="17" spans="2:16" s="154" customFormat="1" x14ac:dyDescent="0.2">
      <c r="B17" s="131" t="s">
        <v>151</v>
      </c>
      <c r="C17" s="157" t="s">
        <v>177</v>
      </c>
      <c r="D17" s="157" t="s">
        <v>177</v>
      </c>
      <c r="E17" s="157" t="s">
        <v>177</v>
      </c>
      <c r="F17" s="158" t="s">
        <v>177</v>
      </c>
      <c r="G17" s="172" t="s">
        <v>177</v>
      </c>
      <c r="H17" s="194" t="s">
        <v>177</v>
      </c>
      <c r="I17" s="163">
        <v>0</v>
      </c>
      <c r="J17" s="161" t="s">
        <v>177</v>
      </c>
      <c r="K17" s="157">
        <v>0</v>
      </c>
      <c r="L17" s="161">
        <v>0</v>
      </c>
    </row>
    <row r="18" spans="2:16" s="154" customFormat="1" x14ac:dyDescent="0.2">
      <c r="B18" s="131" t="s">
        <v>1466</v>
      </c>
      <c r="C18" s="157" t="s">
        <v>177</v>
      </c>
      <c r="D18" s="157" t="s">
        <v>177</v>
      </c>
      <c r="E18" s="157" t="s">
        <v>177</v>
      </c>
      <c r="F18" s="158" t="s">
        <v>177</v>
      </c>
      <c r="G18" s="172" t="s">
        <v>177</v>
      </c>
      <c r="H18" s="194" t="s">
        <v>177</v>
      </c>
      <c r="I18" s="163">
        <v>0</v>
      </c>
      <c r="J18" s="161" t="s">
        <v>177</v>
      </c>
      <c r="K18" s="157">
        <v>0</v>
      </c>
      <c r="L18" s="161">
        <v>0</v>
      </c>
    </row>
    <row r="19" spans="2:16" s="154" customFormat="1" x14ac:dyDescent="0.2">
      <c r="B19" s="131" t="s">
        <v>1469</v>
      </c>
      <c r="C19" s="157" t="s">
        <v>177</v>
      </c>
      <c r="D19" s="157" t="s">
        <v>177</v>
      </c>
      <c r="E19" s="157" t="s">
        <v>177</v>
      </c>
      <c r="F19" s="158" t="s">
        <v>177</v>
      </c>
      <c r="G19" s="172" t="s">
        <v>177</v>
      </c>
      <c r="H19" s="194" t="s">
        <v>177</v>
      </c>
      <c r="I19" s="163">
        <v>0</v>
      </c>
      <c r="J19" s="161" t="s">
        <v>177</v>
      </c>
      <c r="K19" s="157">
        <v>0</v>
      </c>
      <c r="L19" s="161">
        <v>0</v>
      </c>
    </row>
    <row r="20" spans="2:16" s="154" customFormat="1" x14ac:dyDescent="0.2">
      <c r="B20" s="131" t="s">
        <v>1468</v>
      </c>
      <c r="C20" s="157" t="s">
        <v>177</v>
      </c>
      <c r="D20" s="157" t="s">
        <v>177</v>
      </c>
      <c r="E20" s="157" t="s">
        <v>177</v>
      </c>
      <c r="F20" s="158" t="s">
        <v>177</v>
      </c>
      <c r="G20" s="172" t="s">
        <v>177</v>
      </c>
      <c r="H20" s="194" t="s">
        <v>177</v>
      </c>
      <c r="I20" s="163">
        <v>0</v>
      </c>
      <c r="J20" s="161" t="s">
        <v>177</v>
      </c>
      <c r="K20" s="157">
        <v>0</v>
      </c>
      <c r="L20" s="161">
        <v>0</v>
      </c>
    </row>
    <row r="21" spans="2:16" s="154" customFormat="1" x14ac:dyDescent="0.2">
      <c r="B21" s="131" t="s">
        <v>1470</v>
      </c>
      <c r="C21" s="157" t="s">
        <v>177</v>
      </c>
      <c r="D21" s="157" t="s">
        <v>177</v>
      </c>
      <c r="E21" s="157" t="s">
        <v>177</v>
      </c>
      <c r="F21" s="158" t="s">
        <v>177</v>
      </c>
      <c r="G21" s="172" t="s">
        <v>177</v>
      </c>
      <c r="H21" s="194" t="s">
        <v>177</v>
      </c>
      <c r="I21" s="163">
        <v>0</v>
      </c>
      <c r="J21" s="161" t="s">
        <v>177</v>
      </c>
      <c r="K21" s="157">
        <v>0</v>
      </c>
      <c r="L21" s="161">
        <v>0</v>
      </c>
    </row>
    <row r="22" spans="2:16" s="154" customFormat="1" x14ac:dyDescent="0.2">
      <c r="B22" s="131" t="s">
        <v>155</v>
      </c>
      <c r="C22" s="157" t="s">
        <v>177</v>
      </c>
      <c r="D22" s="157" t="s">
        <v>177</v>
      </c>
      <c r="E22" s="157" t="s">
        <v>177</v>
      </c>
      <c r="F22" s="158" t="s">
        <v>177</v>
      </c>
      <c r="G22" s="172" t="s">
        <v>177</v>
      </c>
      <c r="H22" s="194" t="s">
        <v>177</v>
      </c>
      <c r="I22" s="163">
        <v>0</v>
      </c>
      <c r="J22" s="161" t="s">
        <v>177</v>
      </c>
      <c r="K22" s="157">
        <v>0</v>
      </c>
      <c r="L22" s="161">
        <v>0</v>
      </c>
    </row>
    <row r="23" spans="2:16" s="154" customFormat="1" x14ac:dyDescent="0.2">
      <c r="B23" s="113" t="s">
        <v>168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85"/>
      <c r="N23" s="185"/>
      <c r="O23" s="169"/>
      <c r="P23" s="169"/>
    </row>
    <row r="24" spans="2:16" s="154" customFormat="1" x14ac:dyDescent="0.2">
      <c r="B24" s="113" t="s">
        <v>169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85"/>
      <c r="N24" s="185"/>
      <c r="O24" s="169"/>
      <c r="P24" s="169"/>
    </row>
    <row r="25" spans="2:16" s="154" customFormat="1" x14ac:dyDescent="0.2">
      <c r="B25" s="113" t="s">
        <v>170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85"/>
      <c r="N25" s="185"/>
      <c r="O25" s="169"/>
      <c r="P25" s="169"/>
    </row>
    <row r="26" spans="2:16" s="154" customFormat="1" x14ac:dyDescent="0.2">
      <c r="B26" s="113" t="s">
        <v>171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85"/>
      <c r="N26" s="185"/>
      <c r="O26" s="169"/>
      <c r="P26" s="169"/>
    </row>
    <row r="27" spans="2:16" s="154" customFormat="1" x14ac:dyDescent="0.2">
      <c r="B27" s="113" t="s">
        <v>172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85"/>
      <c r="N27" s="185"/>
      <c r="O27" s="169"/>
      <c r="P27" s="169"/>
    </row>
  </sheetData>
  <mergeCells count="2">
    <mergeCell ref="B7:L7"/>
    <mergeCell ref="B6:L6"/>
  </mergeCells>
  <phoneticPr fontId="3" type="noConversion"/>
  <conditionalFormatting sqref="K1:K5 J23:J55557 G11:J22">
    <cfRule type="expression" dxfId="93" priority="179" stopIfTrue="1">
      <formula>LEFT(#REF!,3)="TIR"</formula>
    </cfRule>
  </conditionalFormatting>
  <conditionalFormatting sqref="K11:L22 C11:G22">
    <cfRule type="expression" dxfId="92" priority="182" stopIfTrue="1">
      <formula>LEFT(#REF!,3)="TIR"</formula>
    </cfRule>
  </conditionalFormatting>
  <conditionalFormatting sqref="B11:B22 J11:J22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22 K12:L22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3" bestFit="1" customWidth="1"/>
    <col min="7" max="7" width="11.710937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4" customFormat="1" ht="12.75" customHeight="1" thickBot="1" x14ac:dyDescent="0.25">
      <c r="B11" s="186" t="s">
        <v>69</v>
      </c>
      <c r="C11" s="104"/>
      <c r="D11" s="104"/>
      <c r="E11" s="104"/>
      <c r="F11" s="187"/>
      <c r="G11" s="188"/>
      <c r="H11" s="187"/>
      <c r="I11" s="190">
        <v>-42.310561939207155</v>
      </c>
      <c r="J11" s="104">
        <v>1</v>
      </c>
      <c r="K11" s="120">
        <v>-1.748535185342398E-5</v>
      </c>
    </row>
    <row r="12" spans="1:17" s="154" customFormat="1" x14ac:dyDescent="0.2">
      <c r="B12" s="130" t="s">
        <v>150</v>
      </c>
      <c r="C12" s="157" t="s">
        <v>177</v>
      </c>
      <c r="D12" s="157" t="s">
        <v>177</v>
      </c>
      <c r="E12" s="157"/>
      <c r="F12" s="158" t="s">
        <v>177</v>
      </c>
      <c r="G12" s="170" t="s">
        <v>177</v>
      </c>
      <c r="H12" s="158" t="s">
        <v>177</v>
      </c>
      <c r="I12" s="159">
        <v>0</v>
      </c>
      <c r="J12" s="157">
        <v>0</v>
      </c>
      <c r="K12" s="157">
        <v>0</v>
      </c>
    </row>
    <row r="13" spans="1:17" s="154" customFormat="1" x14ac:dyDescent="0.2">
      <c r="B13" s="131" t="s">
        <v>151</v>
      </c>
      <c r="C13" s="157" t="s">
        <v>177</v>
      </c>
      <c r="D13" s="161" t="s">
        <v>177</v>
      </c>
      <c r="E13" s="161"/>
      <c r="F13" s="162" t="s">
        <v>177</v>
      </c>
      <c r="G13" s="172" t="s">
        <v>177</v>
      </c>
      <c r="H13" s="162" t="s">
        <v>177</v>
      </c>
      <c r="I13" s="163">
        <v>-42.310562139207498</v>
      </c>
      <c r="J13" s="157">
        <v>1.0000000047269602</v>
      </c>
      <c r="K13" s="157">
        <v>-1.748535193607654E-5</v>
      </c>
    </row>
    <row r="14" spans="1:17" x14ac:dyDescent="0.2">
      <c r="B14" s="23" t="s">
        <v>1471</v>
      </c>
      <c r="C14" s="41" t="s">
        <v>1472</v>
      </c>
      <c r="D14" s="32" t="s">
        <v>355</v>
      </c>
      <c r="E14" s="32" t="s">
        <v>1473</v>
      </c>
      <c r="F14" s="94" t="s">
        <v>136</v>
      </c>
      <c r="G14" s="103">
        <v>-33.643491275714183</v>
      </c>
      <c r="H14" s="94">
        <v>12018.75</v>
      </c>
      <c r="I14" s="123">
        <v>-14758.873935728248</v>
      </c>
      <c r="J14" s="41">
        <v>348.8224513995857</v>
      </c>
      <c r="K14" s="41">
        <v>-6.099283297095642E-3</v>
      </c>
      <c r="L14" s="18"/>
      <c r="M14" s="18"/>
      <c r="N14" s="18"/>
      <c r="O14" s="18"/>
      <c r="P14" s="18"/>
    </row>
    <row r="15" spans="1:17" x14ac:dyDescent="0.2">
      <c r="B15" s="23" t="s">
        <v>1474</v>
      </c>
      <c r="C15" s="41" t="s">
        <v>1475</v>
      </c>
      <c r="D15" s="32" t="s">
        <v>355</v>
      </c>
      <c r="E15" s="32" t="s">
        <v>1473</v>
      </c>
      <c r="F15" s="94" t="s">
        <v>136</v>
      </c>
      <c r="G15" s="103">
        <v>4031935.170816164</v>
      </c>
      <c r="H15" s="94">
        <v>100</v>
      </c>
      <c r="I15" s="123">
        <v>14716.563373389041</v>
      </c>
      <c r="J15" s="41">
        <v>-347.82245139013179</v>
      </c>
      <c r="K15" s="41">
        <v>6.0817979450769125E-3</v>
      </c>
      <c r="L15" s="18"/>
      <c r="M15" s="18"/>
      <c r="N15" s="18"/>
      <c r="O15" s="18"/>
      <c r="P15" s="18"/>
    </row>
    <row r="16" spans="1:17" s="154" customFormat="1" x14ac:dyDescent="0.2">
      <c r="B16" s="113" t="s">
        <v>168</v>
      </c>
      <c r="C16" s="164"/>
      <c r="D16" s="113"/>
      <c r="E16" s="113"/>
      <c r="F16" s="165"/>
      <c r="G16" s="183"/>
      <c r="H16" s="183"/>
      <c r="I16" s="184"/>
      <c r="J16" s="184"/>
      <c r="K16" s="169"/>
      <c r="L16" s="185"/>
      <c r="M16" s="185"/>
      <c r="N16" s="185"/>
      <c r="O16" s="169"/>
      <c r="P16" s="169"/>
    </row>
    <row r="17" spans="2:16" s="154" customFormat="1" x14ac:dyDescent="0.2">
      <c r="B17" s="113" t="s">
        <v>169</v>
      </c>
      <c r="C17" s="164"/>
      <c r="D17" s="113"/>
      <c r="E17" s="113"/>
      <c r="F17" s="165"/>
      <c r="G17" s="183"/>
      <c r="H17" s="183"/>
      <c r="I17" s="184"/>
      <c r="J17" s="184"/>
      <c r="K17" s="169"/>
      <c r="L17" s="185"/>
      <c r="M17" s="185"/>
      <c r="N17" s="185"/>
      <c r="O17" s="169"/>
      <c r="P17" s="169"/>
    </row>
    <row r="18" spans="2:16" s="154" customFormat="1" x14ac:dyDescent="0.2">
      <c r="B18" s="113" t="s">
        <v>170</v>
      </c>
      <c r="C18" s="164"/>
      <c r="D18" s="113"/>
      <c r="E18" s="113"/>
      <c r="F18" s="165"/>
      <c r="G18" s="183"/>
      <c r="H18" s="183"/>
      <c r="I18" s="184"/>
      <c r="J18" s="184"/>
      <c r="K18" s="169"/>
      <c r="L18" s="185"/>
      <c r="M18" s="185"/>
      <c r="N18" s="185"/>
      <c r="O18" s="169"/>
      <c r="P18" s="169"/>
    </row>
    <row r="19" spans="2:16" s="154" customFormat="1" x14ac:dyDescent="0.2">
      <c r="B19" s="113" t="s">
        <v>171</v>
      </c>
      <c r="C19" s="164"/>
      <c r="D19" s="113"/>
      <c r="E19" s="113"/>
      <c r="F19" s="165"/>
      <c r="G19" s="183"/>
      <c r="H19" s="183"/>
      <c r="I19" s="184"/>
      <c r="J19" s="184"/>
      <c r="K19" s="169"/>
      <c r="L19" s="185"/>
      <c r="M19" s="185"/>
      <c r="N19" s="185"/>
      <c r="O19" s="169"/>
      <c r="P19" s="169"/>
    </row>
    <row r="20" spans="2:16" s="154" customFormat="1" x14ac:dyDescent="0.2">
      <c r="B20" s="113" t="s">
        <v>172</v>
      </c>
      <c r="C20" s="164"/>
      <c r="D20" s="113"/>
      <c r="E20" s="113"/>
      <c r="F20" s="165"/>
      <c r="G20" s="183"/>
      <c r="H20" s="183"/>
      <c r="I20" s="184"/>
      <c r="J20" s="184"/>
      <c r="K20" s="169"/>
      <c r="L20" s="185"/>
      <c r="M20" s="185"/>
      <c r="N20" s="185"/>
      <c r="O20" s="169"/>
      <c r="P20" s="169"/>
    </row>
  </sheetData>
  <mergeCells count="2">
    <mergeCell ref="B7:K7"/>
    <mergeCell ref="B6:K6"/>
  </mergeCells>
  <phoneticPr fontId="3" type="noConversion"/>
  <conditionalFormatting sqref="K1:K5 K16:K55550 G11:H15">
    <cfRule type="expression" dxfId="88" priority="203" stopIfTrue="1">
      <formula>LEFT(#REF!,3)="TIR"</formula>
    </cfRule>
  </conditionalFormatting>
  <conditionalFormatting sqref="J11:K15 C11:F15">
    <cfRule type="expression" dxfId="87" priority="206" stopIfTrue="1">
      <formula>LEFT(#REF!,3)="TIR"</formula>
    </cfRule>
  </conditionalFormatting>
  <conditionalFormatting sqref="B11:B15 J12:J15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15">
    <cfRule type="expression" dxfId="84" priority="214" stopIfTrue="1">
      <formula>OR(LEFT(#REF!,3)="TIR",LEFT(#REF!,2)="IR")</formula>
    </cfRule>
  </conditionalFormatting>
  <conditionalFormatting sqref="I12:J15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5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167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4" customFormat="1" ht="12.75" customHeight="1" thickBot="1" x14ac:dyDescent="0.25">
      <c r="B11" s="139" t="s">
        <v>64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1"/>
      <c r="M11" s="140"/>
      <c r="N11" s="144">
        <v>2.4000000000000003E-6</v>
      </c>
      <c r="O11" s="101"/>
      <c r="P11" s="101">
        <v>1</v>
      </c>
      <c r="Q11" s="119">
        <v>0</v>
      </c>
    </row>
    <row r="12" spans="1:17" s="154" customFormat="1" x14ac:dyDescent="0.2">
      <c r="B12" s="130" t="s">
        <v>150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1" t="s">
        <v>1476</v>
      </c>
      <c r="C13" s="157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1" t="s">
        <v>1477</v>
      </c>
      <c r="C14" s="157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62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1" t="s">
        <v>1478</v>
      </c>
      <c r="C15" s="157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62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1" t="s">
        <v>1479</v>
      </c>
      <c r="C16" s="157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62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1" t="s">
        <v>1480</v>
      </c>
      <c r="C17" s="157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62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1" t="s">
        <v>1481</v>
      </c>
      <c r="C18" s="157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62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1" t="s">
        <v>1482</v>
      </c>
      <c r="C19" s="157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62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1" t="s">
        <v>151</v>
      </c>
      <c r="C20" s="157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62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1" t="s">
        <v>1483</v>
      </c>
      <c r="C21" s="157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62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1" t="s">
        <v>1484</v>
      </c>
      <c r="C22" s="157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62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1" t="s">
        <v>1485</v>
      </c>
      <c r="C23" s="157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62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1" t="s">
        <v>1479</v>
      </c>
      <c r="C24" s="157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62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1" t="s">
        <v>1480</v>
      </c>
      <c r="C25" s="157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1" t="s">
        <v>1481</v>
      </c>
      <c r="C26" s="157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1" t="s">
        <v>1482</v>
      </c>
      <c r="C27" s="157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3" t="s">
        <v>168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169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170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171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172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81" priority="221" stopIfTrue="1">
      <formula>OR(LEFT(#REF!,3)="TIR",LEFT(#REF!,2)="IR")</formula>
    </cfRule>
  </conditionalFormatting>
  <conditionalFormatting sqref="B12:B27 N12:N27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5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4" customFormat="1" ht="12.75" customHeight="1" thickBot="1" x14ac:dyDescent="0.25">
      <c r="B11" s="107" t="s">
        <v>58</v>
      </c>
      <c r="C11" s="155" t="s">
        <v>177</v>
      </c>
      <c r="D11" s="155"/>
      <c r="E11" s="155"/>
      <c r="F11" s="155" t="s">
        <v>177</v>
      </c>
      <c r="G11" s="155" t="s">
        <v>177</v>
      </c>
      <c r="H11" s="155" t="s">
        <v>177</v>
      </c>
      <c r="I11" s="155" t="s">
        <v>177</v>
      </c>
      <c r="J11" s="155" t="s">
        <v>177</v>
      </c>
      <c r="K11" s="195" t="s">
        <v>177</v>
      </c>
      <c r="L11" s="155" t="s">
        <v>177</v>
      </c>
      <c r="M11" s="146">
        <v>1.3999999999999999E-6</v>
      </c>
      <c r="N11" s="155" t="s">
        <v>177</v>
      </c>
      <c r="O11" s="145">
        <v>1</v>
      </c>
      <c r="P11" s="91">
        <v>0</v>
      </c>
    </row>
    <row r="12" spans="1:16" s="154" customFormat="1" x14ac:dyDescent="0.2">
      <c r="B12" s="130" t="s">
        <v>150</v>
      </c>
      <c r="C12" s="157" t="s">
        <v>177</v>
      </c>
      <c r="D12" s="177" t="s">
        <v>177</v>
      </c>
      <c r="E12" s="177" t="s">
        <v>177</v>
      </c>
      <c r="F12" s="177" t="s">
        <v>177</v>
      </c>
      <c r="G12" s="177" t="s">
        <v>177</v>
      </c>
      <c r="H12" s="177" t="s">
        <v>177</v>
      </c>
      <c r="I12" s="178" t="s">
        <v>177</v>
      </c>
      <c r="J12" s="178" t="s">
        <v>177</v>
      </c>
      <c r="K12" s="179" t="s">
        <v>177</v>
      </c>
      <c r="L12" s="177" t="s">
        <v>177</v>
      </c>
      <c r="M12" s="159">
        <v>0</v>
      </c>
      <c r="N12" s="178" t="s">
        <v>177</v>
      </c>
      <c r="O12" s="157">
        <v>0</v>
      </c>
      <c r="P12" s="157">
        <v>0</v>
      </c>
    </row>
    <row r="13" spans="1:16" s="154" customFormat="1" x14ac:dyDescent="0.2">
      <c r="B13" s="131" t="s">
        <v>1486</v>
      </c>
      <c r="C13" s="157" t="s">
        <v>177</v>
      </c>
      <c r="D13" s="180" t="s">
        <v>177</v>
      </c>
      <c r="E13" s="180" t="s">
        <v>177</v>
      </c>
      <c r="F13" s="180" t="s">
        <v>177</v>
      </c>
      <c r="G13" s="180" t="s">
        <v>177</v>
      </c>
      <c r="H13" s="180" t="s">
        <v>177</v>
      </c>
      <c r="I13" s="181" t="s">
        <v>177</v>
      </c>
      <c r="J13" s="181" t="s">
        <v>177</v>
      </c>
      <c r="K13" s="182" t="s">
        <v>177</v>
      </c>
      <c r="L13" s="180" t="s">
        <v>177</v>
      </c>
      <c r="M13" s="163">
        <v>0</v>
      </c>
      <c r="N13" s="181" t="s">
        <v>177</v>
      </c>
      <c r="O13" s="161">
        <v>0</v>
      </c>
      <c r="P13" s="161">
        <v>0</v>
      </c>
    </row>
    <row r="14" spans="1:16" s="154" customFormat="1" x14ac:dyDescent="0.2">
      <c r="B14" s="131" t="s">
        <v>1487</v>
      </c>
      <c r="C14" s="157" t="s">
        <v>177</v>
      </c>
      <c r="D14" s="180" t="s">
        <v>177</v>
      </c>
      <c r="E14" s="180" t="s">
        <v>177</v>
      </c>
      <c r="F14" s="180" t="s">
        <v>177</v>
      </c>
      <c r="G14" s="180" t="s">
        <v>177</v>
      </c>
      <c r="H14" s="180" t="s">
        <v>177</v>
      </c>
      <c r="I14" s="181" t="s">
        <v>177</v>
      </c>
      <c r="J14" s="181" t="s">
        <v>177</v>
      </c>
      <c r="K14" s="182" t="s">
        <v>177</v>
      </c>
      <c r="L14" s="180" t="s">
        <v>177</v>
      </c>
      <c r="M14" s="163">
        <v>0</v>
      </c>
      <c r="N14" s="181" t="s">
        <v>177</v>
      </c>
      <c r="O14" s="161">
        <v>0</v>
      </c>
      <c r="P14" s="161">
        <v>0</v>
      </c>
    </row>
    <row r="15" spans="1:16" s="154" customFormat="1" x14ac:dyDescent="0.2">
      <c r="B15" s="131" t="s">
        <v>1488</v>
      </c>
      <c r="C15" s="157" t="s">
        <v>177</v>
      </c>
      <c r="D15" s="180" t="s">
        <v>177</v>
      </c>
      <c r="E15" s="180" t="s">
        <v>177</v>
      </c>
      <c r="F15" s="180" t="s">
        <v>177</v>
      </c>
      <c r="G15" s="180" t="s">
        <v>177</v>
      </c>
      <c r="H15" s="180" t="s">
        <v>177</v>
      </c>
      <c r="I15" s="181" t="s">
        <v>177</v>
      </c>
      <c r="J15" s="181" t="s">
        <v>177</v>
      </c>
      <c r="K15" s="182" t="s">
        <v>177</v>
      </c>
      <c r="L15" s="180" t="s">
        <v>177</v>
      </c>
      <c r="M15" s="163">
        <v>0</v>
      </c>
      <c r="N15" s="181" t="s">
        <v>177</v>
      </c>
      <c r="O15" s="161">
        <v>0</v>
      </c>
      <c r="P15" s="161">
        <v>0</v>
      </c>
    </row>
    <row r="16" spans="1:16" s="154" customFormat="1" x14ac:dyDescent="0.2">
      <c r="B16" s="131" t="s">
        <v>1489</v>
      </c>
      <c r="C16" s="157" t="s">
        <v>177</v>
      </c>
      <c r="D16" s="180" t="s">
        <v>177</v>
      </c>
      <c r="E16" s="180" t="s">
        <v>177</v>
      </c>
      <c r="F16" s="180" t="s">
        <v>177</v>
      </c>
      <c r="G16" s="180" t="s">
        <v>177</v>
      </c>
      <c r="H16" s="180" t="s">
        <v>177</v>
      </c>
      <c r="I16" s="181" t="s">
        <v>177</v>
      </c>
      <c r="J16" s="181" t="s">
        <v>177</v>
      </c>
      <c r="K16" s="182" t="s">
        <v>177</v>
      </c>
      <c r="L16" s="180" t="s">
        <v>177</v>
      </c>
      <c r="M16" s="163">
        <v>0</v>
      </c>
      <c r="N16" s="181" t="s">
        <v>177</v>
      </c>
      <c r="O16" s="161">
        <v>0</v>
      </c>
      <c r="P16" s="161">
        <v>0</v>
      </c>
    </row>
    <row r="17" spans="2:16" s="154" customFormat="1" x14ac:dyDescent="0.2">
      <c r="B17" s="131" t="s">
        <v>355</v>
      </c>
      <c r="C17" s="157" t="s">
        <v>177</v>
      </c>
      <c r="D17" s="180" t="s">
        <v>177</v>
      </c>
      <c r="E17" s="180" t="s">
        <v>177</v>
      </c>
      <c r="F17" s="180" t="s">
        <v>177</v>
      </c>
      <c r="G17" s="180" t="s">
        <v>177</v>
      </c>
      <c r="H17" s="180" t="s">
        <v>177</v>
      </c>
      <c r="I17" s="181" t="s">
        <v>177</v>
      </c>
      <c r="J17" s="181" t="s">
        <v>177</v>
      </c>
      <c r="K17" s="182" t="s">
        <v>177</v>
      </c>
      <c r="L17" s="180" t="s">
        <v>177</v>
      </c>
      <c r="M17" s="163">
        <v>0</v>
      </c>
      <c r="N17" s="181" t="s">
        <v>177</v>
      </c>
      <c r="O17" s="161">
        <v>0</v>
      </c>
      <c r="P17" s="161">
        <v>0</v>
      </c>
    </row>
    <row r="18" spans="2:16" s="154" customFormat="1" x14ac:dyDescent="0.2">
      <c r="B18" s="131" t="s">
        <v>151</v>
      </c>
      <c r="C18" s="157" t="s">
        <v>177</v>
      </c>
      <c r="D18" s="180" t="s">
        <v>177</v>
      </c>
      <c r="E18" s="180" t="s">
        <v>177</v>
      </c>
      <c r="F18" s="180" t="s">
        <v>177</v>
      </c>
      <c r="G18" s="180" t="s">
        <v>177</v>
      </c>
      <c r="H18" s="180" t="s">
        <v>177</v>
      </c>
      <c r="I18" s="181" t="s">
        <v>177</v>
      </c>
      <c r="J18" s="181" t="s">
        <v>177</v>
      </c>
      <c r="K18" s="182" t="s">
        <v>177</v>
      </c>
      <c r="L18" s="180" t="s">
        <v>177</v>
      </c>
      <c r="M18" s="163">
        <v>0</v>
      </c>
      <c r="N18" s="181" t="s">
        <v>177</v>
      </c>
      <c r="O18" s="161">
        <v>0</v>
      </c>
      <c r="P18" s="161">
        <v>0</v>
      </c>
    </row>
    <row r="19" spans="2:16" s="154" customFormat="1" x14ac:dyDescent="0.2">
      <c r="B19" s="131" t="s">
        <v>1490</v>
      </c>
      <c r="C19" s="157" t="s">
        <v>177</v>
      </c>
      <c r="D19" s="180" t="s">
        <v>177</v>
      </c>
      <c r="E19" s="180" t="s">
        <v>177</v>
      </c>
      <c r="F19" s="180" t="s">
        <v>177</v>
      </c>
      <c r="G19" s="180" t="s">
        <v>177</v>
      </c>
      <c r="H19" s="180" t="s">
        <v>177</v>
      </c>
      <c r="I19" s="181" t="s">
        <v>177</v>
      </c>
      <c r="J19" s="181" t="s">
        <v>177</v>
      </c>
      <c r="K19" s="182" t="s">
        <v>177</v>
      </c>
      <c r="L19" s="180" t="s">
        <v>177</v>
      </c>
      <c r="M19" s="163">
        <v>0</v>
      </c>
      <c r="N19" s="181" t="s">
        <v>177</v>
      </c>
      <c r="O19" s="161">
        <v>0</v>
      </c>
      <c r="P19" s="161">
        <v>0</v>
      </c>
    </row>
    <row r="20" spans="2:16" s="154" customFormat="1" x14ac:dyDescent="0.2">
      <c r="B20" s="131" t="s">
        <v>1491</v>
      </c>
      <c r="C20" s="157" t="s">
        <v>177</v>
      </c>
      <c r="D20" s="180" t="s">
        <v>177</v>
      </c>
      <c r="E20" s="180" t="s">
        <v>177</v>
      </c>
      <c r="F20" s="180" t="s">
        <v>177</v>
      </c>
      <c r="G20" s="180" t="s">
        <v>177</v>
      </c>
      <c r="H20" s="180" t="s">
        <v>177</v>
      </c>
      <c r="I20" s="181" t="s">
        <v>177</v>
      </c>
      <c r="J20" s="181" t="s">
        <v>177</v>
      </c>
      <c r="K20" s="182" t="s">
        <v>177</v>
      </c>
      <c r="L20" s="180" t="s">
        <v>177</v>
      </c>
      <c r="M20" s="163">
        <v>0</v>
      </c>
      <c r="N20" s="181" t="s">
        <v>177</v>
      </c>
      <c r="O20" s="161">
        <v>0</v>
      </c>
      <c r="P20" s="161">
        <v>0</v>
      </c>
    </row>
    <row r="21" spans="2:16" s="154" customFormat="1" x14ac:dyDescent="0.2">
      <c r="B21" s="113" t="s">
        <v>168</v>
      </c>
      <c r="C21" s="164"/>
      <c r="D21" s="113"/>
      <c r="E21" s="183"/>
      <c r="F21" s="183"/>
      <c r="G21" s="183"/>
      <c r="H21" s="184"/>
      <c r="I21" s="169"/>
      <c r="J21" s="185"/>
      <c r="K21" s="185"/>
      <c r="L21" s="185"/>
      <c r="M21" s="169"/>
      <c r="N21" s="169"/>
      <c r="O21" s="169"/>
    </row>
    <row r="22" spans="2:16" s="154" customFormat="1" x14ac:dyDescent="0.2">
      <c r="B22" s="113" t="s">
        <v>169</v>
      </c>
      <c r="C22" s="164"/>
      <c r="D22" s="113"/>
      <c r="E22" s="183"/>
      <c r="F22" s="183"/>
      <c r="G22" s="183"/>
      <c r="H22" s="184"/>
      <c r="I22" s="169"/>
      <c r="J22" s="185"/>
      <c r="K22" s="185"/>
      <c r="L22" s="185"/>
      <c r="M22" s="169"/>
      <c r="N22" s="169"/>
      <c r="O22" s="169"/>
    </row>
    <row r="23" spans="2:16" s="154" customFormat="1" x14ac:dyDescent="0.2">
      <c r="B23" s="113" t="s">
        <v>170</v>
      </c>
      <c r="C23" s="164"/>
      <c r="D23" s="113"/>
      <c r="E23" s="183"/>
      <c r="F23" s="183"/>
      <c r="G23" s="183"/>
      <c r="H23" s="184"/>
      <c r="I23" s="169"/>
      <c r="J23" s="185"/>
      <c r="K23" s="185"/>
      <c r="L23" s="185"/>
      <c r="M23" s="169"/>
      <c r="N23" s="169"/>
      <c r="O23" s="169"/>
    </row>
    <row r="24" spans="2:16" s="154" customFormat="1" x14ac:dyDescent="0.2">
      <c r="B24" s="113" t="s">
        <v>171</v>
      </c>
      <c r="C24" s="164"/>
      <c r="D24" s="113"/>
      <c r="E24" s="183"/>
      <c r="F24" s="183"/>
      <c r="G24" s="183"/>
      <c r="H24" s="184"/>
      <c r="I24" s="169"/>
      <c r="J24" s="185"/>
      <c r="K24" s="185"/>
      <c r="L24" s="185"/>
      <c r="M24" s="169"/>
      <c r="N24" s="169"/>
      <c r="O24" s="169"/>
    </row>
    <row r="25" spans="2:16" s="154" customFormat="1" x14ac:dyDescent="0.2">
      <c r="B25" s="113" t="s">
        <v>172</v>
      </c>
      <c r="C25" s="164"/>
      <c r="D25" s="113"/>
      <c r="E25" s="183"/>
      <c r="F25" s="183"/>
      <c r="G25" s="183"/>
      <c r="H25" s="184"/>
      <c r="I25" s="169"/>
      <c r="J25" s="185"/>
      <c r="K25" s="185"/>
      <c r="L25" s="185"/>
      <c r="M25" s="169"/>
      <c r="N25" s="169"/>
      <c r="O25" s="16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166</v>
      </c>
      <c r="C3" s="15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9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0"/>
      <c r="H11" s="174" t="s">
        <v>177</v>
      </c>
      <c r="I11" s="174" t="s">
        <v>177</v>
      </c>
      <c r="J11" s="174" t="s">
        <v>177</v>
      </c>
      <c r="K11" s="174" t="s">
        <v>177</v>
      </c>
      <c r="L11" s="101" t="s">
        <v>177</v>
      </c>
      <c r="M11" s="101" t="s">
        <v>177</v>
      </c>
      <c r="N11" s="141" t="s">
        <v>177</v>
      </c>
      <c r="O11" s="140"/>
      <c r="P11" s="142">
        <v>1.2000000000000002E-6</v>
      </c>
      <c r="Q11" s="155" t="s">
        <v>177</v>
      </c>
      <c r="R11" s="145">
        <v>1</v>
      </c>
      <c r="S11" s="91">
        <v>0</v>
      </c>
    </row>
    <row r="12" spans="1:19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57" t="s">
        <v>177</v>
      </c>
      <c r="M12" s="157" t="s">
        <v>177</v>
      </c>
      <c r="N12" s="170" t="s">
        <v>177</v>
      </c>
      <c r="O12" s="158" t="s">
        <v>177</v>
      </c>
      <c r="P12" s="159">
        <v>0</v>
      </c>
      <c r="Q12" s="157" t="s">
        <v>177</v>
      </c>
      <c r="R12" s="157">
        <v>0</v>
      </c>
      <c r="S12" s="157">
        <v>0</v>
      </c>
    </row>
    <row r="13" spans="1:19" s="154" customFormat="1" x14ac:dyDescent="0.2">
      <c r="B13" s="131" t="s">
        <v>1492</v>
      </c>
      <c r="C13" s="157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80" t="s">
        <v>177</v>
      </c>
      <c r="I13" s="180" t="s">
        <v>177</v>
      </c>
      <c r="J13" s="180" t="s">
        <v>177</v>
      </c>
      <c r="K13" s="180" t="s">
        <v>177</v>
      </c>
      <c r="L13" s="161" t="s">
        <v>177</v>
      </c>
      <c r="M13" s="161" t="s">
        <v>177</v>
      </c>
      <c r="N13" s="172" t="s">
        <v>177</v>
      </c>
      <c r="O13" s="162" t="s">
        <v>177</v>
      </c>
      <c r="P13" s="163">
        <v>0</v>
      </c>
      <c r="Q13" s="161" t="s">
        <v>177</v>
      </c>
      <c r="R13" s="161">
        <v>0</v>
      </c>
      <c r="S13" s="161">
        <v>0</v>
      </c>
    </row>
    <row r="14" spans="1:19" s="154" customFormat="1" x14ac:dyDescent="0.2">
      <c r="B14" s="131" t="s">
        <v>1493</v>
      </c>
      <c r="C14" s="157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80" t="s">
        <v>177</v>
      </c>
      <c r="I14" s="180" t="s">
        <v>177</v>
      </c>
      <c r="J14" s="180" t="s">
        <v>177</v>
      </c>
      <c r="K14" s="180" t="s">
        <v>177</v>
      </c>
      <c r="L14" s="161" t="s">
        <v>177</v>
      </c>
      <c r="M14" s="161" t="s">
        <v>177</v>
      </c>
      <c r="N14" s="172" t="s">
        <v>177</v>
      </c>
      <c r="O14" s="162" t="s">
        <v>177</v>
      </c>
      <c r="P14" s="163">
        <v>0</v>
      </c>
      <c r="Q14" s="161" t="s">
        <v>177</v>
      </c>
      <c r="R14" s="161">
        <v>0</v>
      </c>
      <c r="S14" s="161">
        <v>0</v>
      </c>
    </row>
    <row r="15" spans="1:19" s="154" customFormat="1" x14ac:dyDescent="0.2">
      <c r="B15" s="131" t="s">
        <v>367</v>
      </c>
      <c r="C15" s="157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80" t="s">
        <v>177</v>
      </c>
      <c r="I15" s="180" t="s">
        <v>177</v>
      </c>
      <c r="J15" s="180" t="s">
        <v>177</v>
      </c>
      <c r="K15" s="180" t="s">
        <v>177</v>
      </c>
      <c r="L15" s="161" t="s">
        <v>177</v>
      </c>
      <c r="M15" s="161" t="s">
        <v>177</v>
      </c>
      <c r="N15" s="172" t="s">
        <v>177</v>
      </c>
      <c r="O15" s="162" t="s">
        <v>177</v>
      </c>
      <c r="P15" s="163">
        <v>0</v>
      </c>
      <c r="Q15" s="161" t="s">
        <v>177</v>
      </c>
      <c r="R15" s="161">
        <v>0</v>
      </c>
      <c r="S15" s="161">
        <v>0</v>
      </c>
    </row>
    <row r="16" spans="1:19" s="154" customFormat="1" x14ac:dyDescent="0.2">
      <c r="B16" s="131" t="s">
        <v>155</v>
      </c>
      <c r="C16" s="157" t="s">
        <v>177</v>
      </c>
      <c r="D16" s="161" t="s">
        <v>177</v>
      </c>
      <c r="E16" s="161" t="s">
        <v>177</v>
      </c>
      <c r="F16" s="161" t="s">
        <v>177</v>
      </c>
      <c r="G16" s="162" t="s">
        <v>177</v>
      </c>
      <c r="H16" s="180" t="s">
        <v>177</v>
      </c>
      <c r="I16" s="180" t="s">
        <v>177</v>
      </c>
      <c r="J16" s="180" t="s">
        <v>177</v>
      </c>
      <c r="K16" s="180" t="s">
        <v>177</v>
      </c>
      <c r="L16" s="161" t="s">
        <v>177</v>
      </c>
      <c r="M16" s="161" t="s">
        <v>177</v>
      </c>
      <c r="N16" s="172" t="s">
        <v>177</v>
      </c>
      <c r="O16" s="162" t="s">
        <v>177</v>
      </c>
      <c r="P16" s="163">
        <v>0</v>
      </c>
      <c r="Q16" s="161" t="s">
        <v>177</v>
      </c>
      <c r="R16" s="161">
        <v>0</v>
      </c>
      <c r="S16" s="161">
        <v>0</v>
      </c>
    </row>
    <row r="17" spans="2:19" s="154" customFormat="1" x14ac:dyDescent="0.2">
      <c r="B17" s="131" t="s">
        <v>151</v>
      </c>
      <c r="C17" s="157" t="s">
        <v>177</v>
      </c>
      <c r="D17" s="161" t="s">
        <v>177</v>
      </c>
      <c r="E17" s="161" t="s">
        <v>177</v>
      </c>
      <c r="F17" s="161" t="s">
        <v>177</v>
      </c>
      <c r="G17" s="162" t="s">
        <v>177</v>
      </c>
      <c r="H17" s="180" t="s">
        <v>177</v>
      </c>
      <c r="I17" s="180" t="s">
        <v>177</v>
      </c>
      <c r="J17" s="180" t="s">
        <v>177</v>
      </c>
      <c r="K17" s="180" t="s">
        <v>177</v>
      </c>
      <c r="L17" s="161" t="s">
        <v>177</v>
      </c>
      <c r="M17" s="161" t="s">
        <v>177</v>
      </c>
      <c r="N17" s="172" t="s">
        <v>177</v>
      </c>
      <c r="O17" s="162" t="s">
        <v>177</v>
      </c>
      <c r="P17" s="163">
        <v>0</v>
      </c>
      <c r="Q17" s="161" t="s">
        <v>177</v>
      </c>
      <c r="R17" s="161">
        <v>0</v>
      </c>
      <c r="S17" s="161">
        <v>0</v>
      </c>
    </row>
    <row r="18" spans="2:19" s="154" customFormat="1" x14ac:dyDescent="0.2">
      <c r="B18" s="131" t="s">
        <v>1494</v>
      </c>
      <c r="C18" s="157" t="s">
        <v>177</v>
      </c>
      <c r="D18" s="161" t="s">
        <v>177</v>
      </c>
      <c r="E18" s="161" t="s">
        <v>177</v>
      </c>
      <c r="F18" s="161" t="s">
        <v>177</v>
      </c>
      <c r="G18" s="162" t="s">
        <v>177</v>
      </c>
      <c r="H18" s="180" t="s">
        <v>177</v>
      </c>
      <c r="I18" s="180" t="s">
        <v>177</v>
      </c>
      <c r="J18" s="180" t="s">
        <v>177</v>
      </c>
      <c r="K18" s="180" t="s">
        <v>177</v>
      </c>
      <c r="L18" s="161" t="s">
        <v>177</v>
      </c>
      <c r="M18" s="161" t="s">
        <v>177</v>
      </c>
      <c r="N18" s="172" t="s">
        <v>177</v>
      </c>
      <c r="O18" s="162" t="s">
        <v>177</v>
      </c>
      <c r="P18" s="163">
        <v>0</v>
      </c>
      <c r="Q18" s="161" t="s">
        <v>177</v>
      </c>
      <c r="R18" s="161">
        <v>0</v>
      </c>
      <c r="S18" s="161">
        <v>0</v>
      </c>
    </row>
    <row r="19" spans="2:19" s="154" customFormat="1" x14ac:dyDescent="0.2">
      <c r="B19" s="131" t="s">
        <v>1495</v>
      </c>
      <c r="C19" s="157" t="s">
        <v>177</v>
      </c>
      <c r="D19" s="161" t="s">
        <v>177</v>
      </c>
      <c r="E19" s="161" t="s">
        <v>177</v>
      </c>
      <c r="F19" s="161" t="s">
        <v>177</v>
      </c>
      <c r="G19" s="162" t="s">
        <v>177</v>
      </c>
      <c r="H19" s="180" t="s">
        <v>177</v>
      </c>
      <c r="I19" s="180" t="s">
        <v>177</v>
      </c>
      <c r="J19" s="180" t="s">
        <v>177</v>
      </c>
      <c r="K19" s="180" t="s">
        <v>177</v>
      </c>
      <c r="L19" s="161" t="s">
        <v>177</v>
      </c>
      <c r="M19" s="161" t="s">
        <v>177</v>
      </c>
      <c r="N19" s="172" t="s">
        <v>177</v>
      </c>
      <c r="O19" s="162" t="s">
        <v>177</v>
      </c>
      <c r="P19" s="163">
        <v>0</v>
      </c>
      <c r="Q19" s="161" t="s">
        <v>177</v>
      </c>
      <c r="R19" s="161">
        <v>0</v>
      </c>
      <c r="S19" s="161">
        <v>0</v>
      </c>
    </row>
    <row r="20" spans="2:19" s="154" customFormat="1" x14ac:dyDescent="0.2">
      <c r="B20" s="113" t="s">
        <v>168</v>
      </c>
      <c r="C20" s="164"/>
      <c r="D20" s="164"/>
      <c r="E20" s="164"/>
      <c r="F20" s="113"/>
      <c r="G20" s="183"/>
      <c r="H20" s="183"/>
      <c r="I20" s="183"/>
      <c r="J20" s="184"/>
      <c r="K20" s="169"/>
      <c r="L20" s="168"/>
      <c r="M20" s="168"/>
      <c r="N20" s="185"/>
      <c r="O20" s="167"/>
      <c r="P20" s="169"/>
      <c r="Q20" s="173"/>
    </row>
    <row r="21" spans="2:19" s="154" customFormat="1" x14ac:dyDescent="0.2">
      <c r="B21" s="113" t="s">
        <v>169</v>
      </c>
      <c r="C21" s="164"/>
      <c r="D21" s="164"/>
      <c r="E21" s="164"/>
      <c r="F21" s="113"/>
      <c r="G21" s="183"/>
      <c r="H21" s="183"/>
      <c r="I21" s="183"/>
      <c r="J21" s="184"/>
      <c r="K21" s="169"/>
      <c r="L21" s="168"/>
      <c r="M21" s="168"/>
      <c r="N21" s="185"/>
      <c r="O21" s="167"/>
      <c r="P21" s="169"/>
      <c r="Q21" s="173"/>
    </row>
    <row r="22" spans="2:19" s="154" customFormat="1" x14ac:dyDescent="0.2">
      <c r="B22" s="113" t="s">
        <v>170</v>
      </c>
      <c r="C22" s="164"/>
      <c r="D22" s="164"/>
      <c r="E22" s="164"/>
      <c r="F22" s="113"/>
      <c r="G22" s="183"/>
      <c r="H22" s="183"/>
      <c r="I22" s="183"/>
      <c r="J22" s="184"/>
      <c r="K22" s="169"/>
      <c r="L22" s="168"/>
      <c r="M22" s="168"/>
      <c r="N22" s="185"/>
      <c r="O22" s="167"/>
      <c r="P22" s="169"/>
      <c r="Q22" s="173"/>
    </row>
    <row r="23" spans="2:19" s="154" customFormat="1" x14ac:dyDescent="0.2">
      <c r="B23" s="113" t="s">
        <v>171</v>
      </c>
      <c r="C23" s="164"/>
      <c r="D23" s="164"/>
      <c r="E23" s="164"/>
      <c r="F23" s="113"/>
      <c r="G23" s="183"/>
      <c r="H23" s="183"/>
      <c r="I23" s="183"/>
      <c r="J23" s="184"/>
      <c r="K23" s="169"/>
      <c r="L23" s="168"/>
      <c r="M23" s="168"/>
      <c r="N23" s="185"/>
      <c r="O23" s="167"/>
      <c r="P23" s="169"/>
      <c r="Q23" s="173"/>
    </row>
    <row r="24" spans="2:19" s="154" customFormat="1" x14ac:dyDescent="0.2">
      <c r="B24" s="113" t="s">
        <v>172</v>
      </c>
      <c r="C24" s="164"/>
      <c r="D24" s="164"/>
      <c r="E24" s="164"/>
      <c r="F24" s="113"/>
      <c r="G24" s="183"/>
      <c r="H24" s="183"/>
      <c r="I24" s="183"/>
      <c r="J24" s="184"/>
      <c r="K24" s="169"/>
      <c r="L24" s="168"/>
      <c r="M24" s="168"/>
      <c r="N24" s="185"/>
      <c r="O24" s="167"/>
      <c r="P24" s="169"/>
      <c r="Q24" s="17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166</v>
      </c>
      <c r="C3" s="15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9" t="s">
        <v>65</v>
      </c>
      <c r="C11" s="101"/>
      <c r="D11" s="101"/>
      <c r="E11" s="101"/>
      <c r="F11" s="101"/>
      <c r="G11" s="140"/>
      <c r="H11" s="140"/>
      <c r="I11" s="140"/>
      <c r="J11" s="140"/>
      <c r="K11" s="140"/>
      <c r="L11" s="101"/>
      <c r="M11" s="101"/>
      <c r="N11" s="141"/>
      <c r="O11" s="140"/>
      <c r="P11" s="144">
        <v>85759.700993014631</v>
      </c>
      <c r="Q11" s="101"/>
      <c r="R11" s="101">
        <v>1</v>
      </c>
      <c r="S11" s="119">
        <v>3.5441234480928618E-2</v>
      </c>
    </row>
    <row r="12" spans="1:19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7" t="s">
        <v>177</v>
      </c>
      <c r="M12" s="157" t="s">
        <v>177</v>
      </c>
      <c r="N12" s="170" t="s">
        <v>177</v>
      </c>
      <c r="O12" s="158" t="s">
        <v>177</v>
      </c>
      <c r="P12" s="171">
        <v>85759.700992614642</v>
      </c>
      <c r="Q12" s="157" t="s">
        <v>177</v>
      </c>
      <c r="R12" s="157">
        <v>0.99999999999533595</v>
      </c>
      <c r="S12" s="157">
        <v>3.544123448076332E-2</v>
      </c>
    </row>
    <row r="13" spans="1:19" s="154" customFormat="1" x14ac:dyDescent="0.2">
      <c r="B13" s="131" t="s">
        <v>1492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0" t="s">
        <v>177</v>
      </c>
      <c r="K13" s="162" t="s">
        <v>177</v>
      </c>
      <c r="L13" s="161" t="s">
        <v>177</v>
      </c>
      <c r="M13" s="161" t="s">
        <v>177</v>
      </c>
      <c r="N13" s="172" t="s">
        <v>177</v>
      </c>
      <c r="O13" s="162" t="s">
        <v>177</v>
      </c>
      <c r="P13" s="163">
        <v>72093.618485222891</v>
      </c>
      <c r="Q13" s="161" t="s">
        <v>177</v>
      </c>
      <c r="R13" s="157">
        <v>0.84064680322398877</v>
      </c>
      <c r="S13" s="157">
        <v>2.9793560468704447E-2</v>
      </c>
    </row>
    <row r="14" spans="1:19" x14ac:dyDescent="0.2">
      <c r="B14" s="23" t="s">
        <v>1528</v>
      </c>
      <c r="C14" s="32" t="s">
        <v>1529</v>
      </c>
      <c r="D14" s="32" t="s">
        <v>177</v>
      </c>
      <c r="E14" s="32" t="s">
        <v>1530</v>
      </c>
      <c r="F14" s="32" t="s">
        <v>355</v>
      </c>
      <c r="G14" s="99" t="s">
        <v>186</v>
      </c>
      <c r="H14" s="94" t="s">
        <v>187</v>
      </c>
      <c r="I14" s="94" t="s">
        <v>1531</v>
      </c>
      <c r="J14" s="138">
        <v>0.5</v>
      </c>
      <c r="K14" s="94" t="s">
        <v>183</v>
      </c>
      <c r="L14" s="32">
        <v>4.9000000000000002E-2</v>
      </c>
      <c r="M14" s="32">
        <v>-1.8E-3</v>
      </c>
      <c r="N14" s="103">
        <v>396465.43967662944</v>
      </c>
      <c r="O14" s="94">
        <v>126.47</v>
      </c>
      <c r="P14" s="123">
        <v>501.40984156982518</v>
      </c>
      <c r="Q14" s="32">
        <v>5.5516730863926396E-4</v>
      </c>
      <c r="R14" s="41">
        <v>5.8466836493595801E-3</v>
      </c>
      <c r="S14" s="41">
        <v>2.0721368615276431E-4</v>
      </c>
    </row>
    <row r="15" spans="1:19" x14ac:dyDescent="0.2">
      <c r="B15" s="23" t="s">
        <v>1547</v>
      </c>
      <c r="C15" s="32" t="s">
        <v>1548</v>
      </c>
      <c r="D15" s="32" t="s">
        <v>177</v>
      </c>
      <c r="E15" s="32" t="s">
        <v>1530</v>
      </c>
      <c r="F15" s="32" t="s">
        <v>355</v>
      </c>
      <c r="G15" s="99" t="s">
        <v>186</v>
      </c>
      <c r="H15" s="94" t="s">
        <v>187</v>
      </c>
      <c r="I15" s="94" t="s">
        <v>1549</v>
      </c>
      <c r="J15" s="138">
        <v>8.74</v>
      </c>
      <c r="K15" s="94" t="s">
        <v>183</v>
      </c>
      <c r="L15" s="32">
        <v>4.9000000000000002E-2</v>
      </c>
      <c r="M15" s="32">
        <v>1.52E-2</v>
      </c>
      <c r="N15" s="103">
        <v>6711498.2825248595</v>
      </c>
      <c r="O15" s="94">
        <v>162.47999999999999</v>
      </c>
      <c r="P15" s="123">
        <v>10904.842409379637</v>
      </c>
      <c r="Q15" s="32">
        <v>3.4188336930472281E-3</v>
      </c>
      <c r="R15" s="41">
        <v>0.12715578859431736</v>
      </c>
      <c r="S15" s="41">
        <v>4.5065581191785905E-3</v>
      </c>
    </row>
    <row r="16" spans="1:19" x14ac:dyDescent="0.2">
      <c r="B16" s="23" t="s">
        <v>1580</v>
      </c>
      <c r="C16" s="32" t="s">
        <v>1581</v>
      </c>
      <c r="D16" s="32" t="s">
        <v>177</v>
      </c>
      <c r="E16" s="32" t="s">
        <v>1530</v>
      </c>
      <c r="F16" s="32" t="s">
        <v>355</v>
      </c>
      <c r="G16" s="99" t="s">
        <v>186</v>
      </c>
      <c r="H16" s="94" t="s">
        <v>187</v>
      </c>
      <c r="I16" s="94" t="s">
        <v>1582</v>
      </c>
      <c r="J16" s="138">
        <v>11.35</v>
      </c>
      <c r="K16" s="94" t="s">
        <v>183</v>
      </c>
      <c r="L16" s="32">
        <v>4.0999999999999995E-2</v>
      </c>
      <c r="M16" s="32">
        <v>2.3700000000000002E-2</v>
      </c>
      <c r="N16" s="103">
        <v>7901514.9966614861</v>
      </c>
      <c r="O16" s="94">
        <v>129.03</v>
      </c>
      <c r="P16" s="123">
        <v>10195.324800126693</v>
      </c>
      <c r="Q16" s="32">
        <v>3.3262646208286478E-3</v>
      </c>
      <c r="R16" s="41">
        <v>0.11888246673058166</v>
      </c>
      <c r="S16" s="41">
        <v>4.2133413790697398E-3</v>
      </c>
    </row>
    <row r="17" spans="2:19" x14ac:dyDescent="0.2">
      <c r="B17" s="23" t="s">
        <v>1583</v>
      </c>
      <c r="C17" s="32" t="s">
        <v>1584</v>
      </c>
      <c r="D17" s="32" t="s">
        <v>177</v>
      </c>
      <c r="E17" s="32" t="s">
        <v>1530</v>
      </c>
      <c r="F17" s="32" t="s">
        <v>355</v>
      </c>
      <c r="G17" s="99" t="s">
        <v>186</v>
      </c>
      <c r="H17" s="94" t="s">
        <v>187</v>
      </c>
      <c r="I17" s="94" t="s">
        <v>1582</v>
      </c>
      <c r="J17" s="138">
        <v>1.01</v>
      </c>
      <c r="K17" s="94" t="s">
        <v>183</v>
      </c>
      <c r="L17" s="32">
        <v>3.3000000000000002E-2</v>
      </c>
      <c r="M17" s="32">
        <v>-7.000000000000001E-4</v>
      </c>
      <c r="N17" s="103">
        <v>80531.756694226831</v>
      </c>
      <c r="O17" s="94">
        <v>110.58000000000001</v>
      </c>
      <c r="P17" s="123">
        <v>89.052016552476019</v>
      </c>
      <c r="Q17" s="32">
        <v>3.2544921233643767E-4</v>
      </c>
      <c r="R17" s="41">
        <v>1.038390007443351E-3</v>
      </c>
      <c r="S17" s="41">
        <v>3.6801823736453013E-5</v>
      </c>
    </row>
    <row r="18" spans="2:19" x14ac:dyDescent="0.2">
      <c r="B18" s="23" t="s">
        <v>1543</v>
      </c>
      <c r="C18" s="32" t="s">
        <v>1544</v>
      </c>
      <c r="D18" s="32" t="s">
        <v>177</v>
      </c>
      <c r="E18" s="32" t="s">
        <v>1545</v>
      </c>
      <c r="F18" s="32" t="s">
        <v>355</v>
      </c>
      <c r="G18" s="99" t="s">
        <v>186</v>
      </c>
      <c r="H18" s="94" t="s">
        <v>187</v>
      </c>
      <c r="I18" s="94" t="s">
        <v>1546</v>
      </c>
      <c r="J18" s="138">
        <v>1.47</v>
      </c>
      <c r="K18" s="94" t="s">
        <v>183</v>
      </c>
      <c r="L18" s="32">
        <v>0.05</v>
      </c>
      <c r="M18" s="32">
        <v>-1.1999999999999999E-3</v>
      </c>
      <c r="N18" s="103">
        <v>250042.49190665019</v>
      </c>
      <c r="O18" s="94">
        <v>129.47999999999999</v>
      </c>
      <c r="P18" s="123">
        <v>323.75501679295894</v>
      </c>
      <c r="Q18" s="32">
        <v>3.5720192694354853E-3</v>
      </c>
      <c r="R18" s="41">
        <v>3.7751416229789524E-3</v>
      </c>
      <c r="S18" s="41">
        <v>1.3379567945871049E-4</v>
      </c>
    </row>
    <row r="19" spans="2:19" x14ac:dyDescent="0.2">
      <c r="B19" s="23" t="s">
        <v>1561</v>
      </c>
      <c r="C19" s="32" t="s">
        <v>1562</v>
      </c>
      <c r="D19" s="32" t="s">
        <v>177</v>
      </c>
      <c r="E19" s="32" t="s">
        <v>1563</v>
      </c>
      <c r="F19" s="32" t="s">
        <v>1564</v>
      </c>
      <c r="G19" s="99" t="s">
        <v>670</v>
      </c>
      <c r="H19" s="94" t="s">
        <v>182</v>
      </c>
      <c r="I19" s="94" t="s">
        <v>1565</v>
      </c>
      <c r="J19" s="138">
        <v>3.39</v>
      </c>
      <c r="K19" s="94" t="s">
        <v>183</v>
      </c>
      <c r="L19" s="32">
        <v>4.9000000000000002E-2</v>
      </c>
      <c r="M19" s="32">
        <v>4.0000000000000001E-3</v>
      </c>
      <c r="N19" s="103">
        <v>466225.3032706345</v>
      </c>
      <c r="O19" s="94">
        <v>141.21</v>
      </c>
      <c r="P19" s="123">
        <v>658.35675068035505</v>
      </c>
      <c r="Q19" s="32">
        <v>5.6107938024074783E-3</v>
      </c>
      <c r="R19" s="41">
        <v>7.6767612649906508E-3</v>
      </c>
      <c r="S19" s="41">
        <v>2.720738960466439E-4</v>
      </c>
    </row>
    <row r="20" spans="2:19" x14ac:dyDescent="0.2">
      <c r="B20" s="23" t="s">
        <v>1630</v>
      </c>
      <c r="C20" s="32" t="s">
        <v>1631</v>
      </c>
      <c r="D20" s="32" t="s">
        <v>177</v>
      </c>
      <c r="E20" s="32" t="s">
        <v>1632</v>
      </c>
      <c r="F20" s="32" t="s">
        <v>355</v>
      </c>
      <c r="G20" s="99" t="s">
        <v>197</v>
      </c>
      <c r="H20" s="94" t="s">
        <v>187</v>
      </c>
      <c r="I20" s="94" t="s">
        <v>1633</v>
      </c>
      <c r="J20" s="138">
        <v>1.65</v>
      </c>
      <c r="K20" s="94" t="s">
        <v>183</v>
      </c>
      <c r="L20" s="32">
        <v>5.7999999999999996E-2</v>
      </c>
      <c r="M20" s="32">
        <v>-1.1999999999999999E-3</v>
      </c>
      <c r="N20" s="103">
        <v>141462.86208034886</v>
      </c>
      <c r="O20" s="94">
        <v>131.38999999999999</v>
      </c>
      <c r="P20" s="123">
        <v>185.86805085409807</v>
      </c>
      <c r="Q20" s="32">
        <v>0</v>
      </c>
      <c r="R20" s="41">
        <v>2.1673122539132635E-3</v>
      </c>
      <c r="S20" s="41">
        <v>7.681222178432987E-5</v>
      </c>
    </row>
    <row r="21" spans="2:19" x14ac:dyDescent="0.2">
      <c r="B21" s="23" t="s">
        <v>1613</v>
      </c>
      <c r="C21" s="32" t="s">
        <v>1614</v>
      </c>
      <c r="D21" s="32" t="s">
        <v>177</v>
      </c>
      <c r="E21" s="32" t="s">
        <v>1615</v>
      </c>
      <c r="F21" s="32" t="s">
        <v>1564</v>
      </c>
      <c r="G21" s="99" t="s">
        <v>517</v>
      </c>
      <c r="H21" s="94" t="s">
        <v>182</v>
      </c>
      <c r="I21" s="94" t="s">
        <v>1616</v>
      </c>
      <c r="J21" s="138">
        <v>1.01</v>
      </c>
      <c r="K21" s="94" t="s">
        <v>183</v>
      </c>
      <c r="L21" s="32">
        <v>4.9500000000000002E-2</v>
      </c>
      <c r="M21" s="32">
        <v>-1.5E-3</v>
      </c>
      <c r="N21" s="103">
        <v>14070.407285454236</v>
      </c>
      <c r="O21" s="94">
        <v>131.41</v>
      </c>
      <c r="P21" s="123">
        <v>18.489922225868284</v>
      </c>
      <c r="Q21" s="32">
        <v>0</v>
      </c>
      <c r="R21" s="41">
        <v>2.1560152392992066E-4</v>
      </c>
      <c r="S21" s="41">
        <v>7.6411841640458604E-6</v>
      </c>
    </row>
    <row r="22" spans="2:19" x14ac:dyDescent="0.2">
      <c r="B22" s="23" t="s">
        <v>1521</v>
      </c>
      <c r="C22" s="32" t="s">
        <v>1522</v>
      </c>
      <c r="D22" s="32" t="s">
        <v>177</v>
      </c>
      <c r="E22" s="32" t="s">
        <v>1523</v>
      </c>
      <c r="F22" s="32" t="s">
        <v>396</v>
      </c>
      <c r="G22" s="99" t="s">
        <v>388</v>
      </c>
      <c r="H22" s="94" t="s">
        <v>187</v>
      </c>
      <c r="I22" s="94" t="s">
        <v>1524</v>
      </c>
      <c r="J22" s="138">
        <v>0.76</v>
      </c>
      <c r="K22" s="94" t="s">
        <v>183</v>
      </c>
      <c r="L22" s="32">
        <v>5.5500000000000001E-2</v>
      </c>
      <c r="M22" s="32">
        <v>-2.0999999999999999E-3</v>
      </c>
      <c r="N22" s="103">
        <v>38034.840503907311</v>
      </c>
      <c r="O22" s="94">
        <v>132.47999999999999</v>
      </c>
      <c r="P22" s="123">
        <v>50.388556615317526</v>
      </c>
      <c r="Q22" s="32">
        <v>3.8034840503907311E-4</v>
      </c>
      <c r="R22" s="41">
        <v>5.8755518071852665E-4</v>
      </c>
      <c r="S22" s="41">
        <v>2.0823680930329693E-5</v>
      </c>
    </row>
    <row r="23" spans="2:19" x14ac:dyDescent="0.2">
      <c r="B23" s="23" t="s">
        <v>1573</v>
      </c>
      <c r="C23" s="32" t="s">
        <v>1574</v>
      </c>
      <c r="D23" s="32" t="s">
        <v>177</v>
      </c>
      <c r="E23" s="32" t="s">
        <v>654</v>
      </c>
      <c r="F23" s="32" t="s">
        <v>691</v>
      </c>
      <c r="G23" s="99" t="s">
        <v>517</v>
      </c>
      <c r="H23" s="94" t="s">
        <v>182</v>
      </c>
      <c r="I23" s="94" t="s">
        <v>1575</v>
      </c>
      <c r="J23" s="138">
        <v>3.02</v>
      </c>
      <c r="K23" s="94" t="s">
        <v>183</v>
      </c>
      <c r="L23" s="32">
        <v>0.06</v>
      </c>
      <c r="M23" s="32">
        <v>6.3E-3</v>
      </c>
      <c r="N23" s="103">
        <v>9500951.7822050415</v>
      </c>
      <c r="O23" s="94">
        <v>126.82</v>
      </c>
      <c r="P23" s="123">
        <v>12049.107050118262</v>
      </c>
      <c r="Q23" s="32">
        <v>2.5673052472550161E-3</v>
      </c>
      <c r="R23" s="41">
        <v>0.14049847318263967</v>
      </c>
      <c r="S23" s="41">
        <v>4.9794393322783936E-3</v>
      </c>
    </row>
    <row r="24" spans="2:19" x14ac:dyDescent="0.2">
      <c r="B24" s="23" t="s">
        <v>1515</v>
      </c>
      <c r="C24" s="32" t="s">
        <v>1516</v>
      </c>
      <c r="D24" s="32" t="s">
        <v>177</v>
      </c>
      <c r="E24" s="32" t="s">
        <v>780</v>
      </c>
      <c r="F24" s="32" t="s">
        <v>378</v>
      </c>
      <c r="G24" s="99" t="s">
        <v>517</v>
      </c>
      <c r="H24" s="94" t="s">
        <v>182</v>
      </c>
      <c r="I24" s="94" t="s">
        <v>1517</v>
      </c>
      <c r="J24" s="138">
        <v>3.94</v>
      </c>
      <c r="K24" s="94" t="s">
        <v>183</v>
      </c>
      <c r="L24" s="32">
        <v>3.7999999999999999E-2</v>
      </c>
      <c r="M24" s="32">
        <v>2.5000000000000001E-3</v>
      </c>
      <c r="N24" s="103">
        <v>1400000</v>
      </c>
      <c r="O24" s="94">
        <v>121.69000000000001</v>
      </c>
      <c r="P24" s="123">
        <v>1703.66</v>
      </c>
      <c r="Q24" s="32">
        <v>0</v>
      </c>
      <c r="R24" s="41">
        <v>1.986550769502762E-2</v>
      </c>
      <c r="S24" s="41">
        <v>7.0405811630216573E-4</v>
      </c>
    </row>
    <row r="25" spans="2:19" x14ac:dyDescent="0.2">
      <c r="B25" s="23" t="s">
        <v>1513</v>
      </c>
      <c r="C25" s="32" t="s">
        <v>1514</v>
      </c>
      <c r="D25" s="32" t="s">
        <v>177</v>
      </c>
      <c r="E25" s="32" t="s">
        <v>1511</v>
      </c>
      <c r="F25" s="32" t="s">
        <v>378</v>
      </c>
      <c r="G25" s="99" t="s">
        <v>517</v>
      </c>
      <c r="H25" s="94" t="s">
        <v>182</v>
      </c>
      <c r="I25" s="94" t="s">
        <v>513</v>
      </c>
      <c r="J25" s="138">
        <v>3.94</v>
      </c>
      <c r="K25" s="94" t="s">
        <v>183</v>
      </c>
      <c r="L25" s="32">
        <v>3.7999999999999999E-2</v>
      </c>
      <c r="M25" s="32">
        <v>2.5000000000000001E-3</v>
      </c>
      <c r="N25" s="103">
        <v>1100000</v>
      </c>
      <c r="O25" s="94">
        <v>121.68</v>
      </c>
      <c r="P25" s="123">
        <v>1338.48</v>
      </c>
      <c r="Q25" s="32">
        <v>0</v>
      </c>
      <c r="R25" s="41">
        <v>1.5607330535224498E-2</v>
      </c>
      <c r="S25" s="41">
        <v>5.5314306112024859E-4</v>
      </c>
    </row>
    <row r="26" spans="2:19" x14ac:dyDescent="0.2">
      <c r="B26" s="23" t="s">
        <v>1605</v>
      </c>
      <c r="C26" s="32" t="s">
        <v>1606</v>
      </c>
      <c r="D26" s="32" t="s">
        <v>177</v>
      </c>
      <c r="E26" s="32" t="s">
        <v>1607</v>
      </c>
      <c r="F26" s="32" t="s">
        <v>396</v>
      </c>
      <c r="G26" s="99" t="s">
        <v>517</v>
      </c>
      <c r="H26" s="94" t="s">
        <v>182</v>
      </c>
      <c r="I26" s="94" t="s">
        <v>1608</v>
      </c>
      <c r="J26" s="138">
        <v>1.63</v>
      </c>
      <c r="K26" s="94" t="s">
        <v>183</v>
      </c>
      <c r="L26" s="32">
        <v>2.4E-2</v>
      </c>
      <c r="M26" s="32">
        <v>1.4499999999999999E-2</v>
      </c>
      <c r="N26" s="103">
        <v>1623875.6268012137</v>
      </c>
      <c r="O26" s="94">
        <v>102.17</v>
      </c>
      <c r="P26" s="123">
        <v>1659.1137232653048</v>
      </c>
      <c r="Q26" s="32">
        <v>0</v>
      </c>
      <c r="R26" s="41">
        <v>1.934607635118089E-2</v>
      </c>
      <c r="S26" s="41">
        <v>6.8564882824814993E-4</v>
      </c>
    </row>
    <row r="27" spans="2:19" x14ac:dyDescent="0.2">
      <c r="B27" s="23" t="s">
        <v>1609</v>
      </c>
      <c r="C27" s="32" t="s">
        <v>1610</v>
      </c>
      <c r="D27" s="32" t="s">
        <v>177</v>
      </c>
      <c r="E27" s="32" t="s">
        <v>1611</v>
      </c>
      <c r="F27" s="32" t="s">
        <v>396</v>
      </c>
      <c r="G27" s="99" t="s">
        <v>517</v>
      </c>
      <c r="H27" s="94" t="s">
        <v>182</v>
      </c>
      <c r="I27" s="94" t="s">
        <v>1612</v>
      </c>
      <c r="J27" s="138">
        <v>2.75</v>
      </c>
      <c r="K27" s="94" t="s">
        <v>183</v>
      </c>
      <c r="L27" s="32">
        <v>2.1000000000000001E-2</v>
      </c>
      <c r="M27" s="32">
        <v>2.1600000000000001E-2</v>
      </c>
      <c r="N27" s="103">
        <v>418713.257376016</v>
      </c>
      <c r="O27" s="94">
        <v>100.88</v>
      </c>
      <c r="P27" s="123">
        <v>422.39793403647468</v>
      </c>
      <c r="Q27" s="32">
        <v>0</v>
      </c>
      <c r="R27" s="41">
        <v>4.9253662168304456E-3</v>
      </c>
      <c r="S27" s="41">
        <v>1.7456105899513213E-4</v>
      </c>
    </row>
    <row r="28" spans="2:19" x14ac:dyDescent="0.2">
      <c r="B28" s="23" t="s">
        <v>1518</v>
      </c>
      <c r="C28" s="32" t="s">
        <v>1519</v>
      </c>
      <c r="D28" s="32" t="s">
        <v>177</v>
      </c>
      <c r="E28" s="32" t="s">
        <v>1511</v>
      </c>
      <c r="F28" s="32" t="s">
        <v>378</v>
      </c>
      <c r="G28" s="99" t="s">
        <v>517</v>
      </c>
      <c r="H28" s="94" t="s">
        <v>182</v>
      </c>
      <c r="I28" s="94" t="s">
        <v>1520</v>
      </c>
      <c r="J28" s="138">
        <v>0.5</v>
      </c>
      <c r="K28" s="94" t="s">
        <v>183</v>
      </c>
      <c r="L28" s="32">
        <v>3.5799999999999998E-2</v>
      </c>
      <c r="M28" s="32">
        <v>-2.3999999999999998E-3</v>
      </c>
      <c r="N28" s="103">
        <v>780000</v>
      </c>
      <c r="O28" s="94">
        <v>108.64</v>
      </c>
      <c r="P28" s="123">
        <v>847.39200000000005</v>
      </c>
      <c r="Q28" s="32">
        <v>0</v>
      </c>
      <c r="R28" s="41">
        <v>9.8810045999230163E-3</v>
      </c>
      <c r="S28" s="41">
        <v>3.5019500093300587E-4</v>
      </c>
    </row>
    <row r="29" spans="2:19" x14ac:dyDescent="0.2">
      <c r="B29" s="23" t="s">
        <v>1509</v>
      </c>
      <c r="C29" s="32" t="s">
        <v>1510</v>
      </c>
      <c r="D29" s="32" t="s">
        <v>177</v>
      </c>
      <c r="E29" s="32" t="s">
        <v>1511</v>
      </c>
      <c r="F29" s="32" t="s">
        <v>378</v>
      </c>
      <c r="G29" s="99" t="s">
        <v>517</v>
      </c>
      <c r="H29" s="94" t="s">
        <v>182</v>
      </c>
      <c r="I29" s="94" t="s">
        <v>1512</v>
      </c>
      <c r="J29" s="138">
        <v>1.74</v>
      </c>
      <c r="K29" s="94" t="s">
        <v>183</v>
      </c>
      <c r="L29" s="32">
        <v>0.04</v>
      </c>
      <c r="M29" s="32">
        <v>-1.7000000000000001E-3</v>
      </c>
      <c r="N29" s="103">
        <v>922715</v>
      </c>
      <c r="O29" s="94">
        <v>118.46</v>
      </c>
      <c r="P29" s="123">
        <v>1093.04819</v>
      </c>
      <c r="Q29" s="32">
        <v>0</v>
      </c>
      <c r="R29" s="41">
        <v>1.2745475757769163E-2</v>
      </c>
      <c r="S29" s="41">
        <v>4.5171539490208824E-4</v>
      </c>
    </row>
    <row r="30" spans="2:19" x14ac:dyDescent="0.2">
      <c r="B30" s="23" t="s">
        <v>1550</v>
      </c>
      <c r="C30" s="32" t="s">
        <v>1551</v>
      </c>
      <c r="D30" s="32" t="s">
        <v>177</v>
      </c>
      <c r="E30" s="32" t="s">
        <v>760</v>
      </c>
      <c r="F30" s="32" t="s">
        <v>355</v>
      </c>
      <c r="G30" s="99" t="s">
        <v>388</v>
      </c>
      <c r="H30" s="94" t="s">
        <v>187</v>
      </c>
      <c r="I30" s="94" t="s">
        <v>1552</v>
      </c>
      <c r="J30" s="138">
        <v>4.37</v>
      </c>
      <c r="K30" s="94" t="s">
        <v>183</v>
      </c>
      <c r="L30" s="32">
        <v>5.5999999999999994E-2</v>
      </c>
      <c r="M30" s="32">
        <v>5.6999999999999993E-3</v>
      </c>
      <c r="N30" s="103">
        <v>2662547.0985297211</v>
      </c>
      <c r="O30" s="94">
        <v>152.54</v>
      </c>
      <c r="P30" s="123">
        <v>4061.4493444071122</v>
      </c>
      <c r="Q30" s="32">
        <v>2.5395506349265707E-3</v>
      </c>
      <c r="R30" s="41">
        <v>4.7358483033166462E-2</v>
      </c>
      <c r="S30" s="41">
        <v>1.678443101839532E-3</v>
      </c>
    </row>
    <row r="31" spans="2:19" x14ac:dyDescent="0.2">
      <c r="B31" s="23" t="s">
        <v>1588</v>
      </c>
      <c r="C31" s="32" t="s">
        <v>1589</v>
      </c>
      <c r="D31" s="32" t="s">
        <v>177</v>
      </c>
      <c r="E31" s="32" t="s">
        <v>760</v>
      </c>
      <c r="F31" s="32" t="s">
        <v>355</v>
      </c>
      <c r="G31" s="99" t="s">
        <v>388</v>
      </c>
      <c r="H31" s="94" t="s">
        <v>187</v>
      </c>
      <c r="I31" s="94" t="s">
        <v>1590</v>
      </c>
      <c r="J31" s="138">
        <v>7.58</v>
      </c>
      <c r="K31" s="94" t="s">
        <v>183</v>
      </c>
      <c r="L31" s="32">
        <v>4.9299999999999997E-2</v>
      </c>
      <c r="M31" s="32">
        <v>1.47E-2</v>
      </c>
      <c r="N31" s="103">
        <v>2116508.7073914092</v>
      </c>
      <c r="O31" s="94">
        <v>135.65</v>
      </c>
      <c r="P31" s="123">
        <v>2871.0440615063544</v>
      </c>
      <c r="Q31" s="32">
        <v>2.5017241996541564E-3</v>
      </c>
      <c r="R31" s="41">
        <v>3.3477776021399709E-2</v>
      </c>
      <c r="S31" s="41">
        <v>1.1864937098744368E-3</v>
      </c>
    </row>
    <row r="32" spans="2:19" x14ac:dyDescent="0.2">
      <c r="B32" s="23" t="s">
        <v>1621</v>
      </c>
      <c r="C32" s="32" t="s">
        <v>1622</v>
      </c>
      <c r="D32" s="32" t="s">
        <v>177</v>
      </c>
      <c r="E32" s="32" t="s">
        <v>1623</v>
      </c>
      <c r="F32" s="32" t="s">
        <v>355</v>
      </c>
      <c r="G32" s="99" t="s">
        <v>388</v>
      </c>
      <c r="H32" s="94" t="s">
        <v>187</v>
      </c>
      <c r="I32" s="94" t="s">
        <v>1624</v>
      </c>
      <c r="J32" s="138">
        <v>1.23</v>
      </c>
      <c r="K32" s="94" t="s">
        <v>183</v>
      </c>
      <c r="L32" s="32">
        <v>5.9500000000000004E-2</v>
      </c>
      <c r="M32" s="32">
        <v>-2.2000000000000001E-3</v>
      </c>
      <c r="N32" s="103">
        <v>154184.61014782279</v>
      </c>
      <c r="O32" s="94">
        <v>131.69</v>
      </c>
      <c r="P32" s="123">
        <v>203.04571316445143</v>
      </c>
      <c r="Q32" s="32">
        <v>0</v>
      </c>
      <c r="R32" s="41">
        <v>2.3676121862993677E-3</v>
      </c>
      <c r="S32" s="41">
        <v>8.3911098654539944E-5</v>
      </c>
    </row>
    <row r="33" spans="2:19" x14ac:dyDescent="0.2">
      <c r="B33" s="23" t="s">
        <v>1634</v>
      </c>
      <c r="C33" s="32" t="s">
        <v>1635</v>
      </c>
      <c r="D33" s="32" t="s">
        <v>177</v>
      </c>
      <c r="E33" s="32" t="s">
        <v>1636</v>
      </c>
      <c r="F33" s="32" t="s">
        <v>1137</v>
      </c>
      <c r="G33" s="99" t="s">
        <v>181</v>
      </c>
      <c r="H33" s="94" t="s">
        <v>182</v>
      </c>
      <c r="I33" s="94" t="s">
        <v>1637</v>
      </c>
      <c r="J33" s="138">
        <v>1.65</v>
      </c>
      <c r="K33" s="94" t="s">
        <v>183</v>
      </c>
      <c r="L33" s="32">
        <v>5.7000000000000002E-2</v>
      </c>
      <c r="M33" s="32">
        <v>-3.0000000000000001E-3</v>
      </c>
      <c r="N33" s="103">
        <v>192433.02689153724</v>
      </c>
      <c r="O33" s="94">
        <v>132.47</v>
      </c>
      <c r="P33" s="123">
        <v>254.91603390435506</v>
      </c>
      <c r="Q33" s="32">
        <v>0</v>
      </c>
      <c r="R33" s="41">
        <v>2.9724454604280704E-3</v>
      </c>
      <c r="S33" s="41">
        <v>1.0534713654480309E-4</v>
      </c>
    </row>
    <row r="34" spans="2:19" x14ac:dyDescent="0.2">
      <c r="B34" s="23" t="s">
        <v>1532</v>
      </c>
      <c r="C34" s="32" t="s">
        <v>1533</v>
      </c>
      <c r="D34" s="32" t="s">
        <v>177</v>
      </c>
      <c r="E34" s="32" t="s">
        <v>1534</v>
      </c>
      <c r="F34" s="32" t="s">
        <v>355</v>
      </c>
      <c r="G34" s="99" t="s">
        <v>373</v>
      </c>
      <c r="H34" s="94" t="s">
        <v>187</v>
      </c>
      <c r="I34" s="94" t="s">
        <v>1535</v>
      </c>
      <c r="J34" s="138">
        <v>3.4</v>
      </c>
      <c r="K34" s="94" t="s">
        <v>183</v>
      </c>
      <c r="L34" s="32">
        <v>7.7499999999999999E-2</v>
      </c>
      <c r="M34" s="32">
        <v>4.1999999999999997E-3</v>
      </c>
      <c r="N34" s="103">
        <v>321228.26511415635</v>
      </c>
      <c r="O34" s="94">
        <v>158.34</v>
      </c>
      <c r="P34" s="123">
        <v>508.6328349593183</v>
      </c>
      <c r="Q34" s="32">
        <v>0</v>
      </c>
      <c r="R34" s="41">
        <v>5.930907280107563E-3</v>
      </c>
      <c r="S34" s="41">
        <v>2.1019867559893873E-4</v>
      </c>
    </row>
    <row r="35" spans="2:19" x14ac:dyDescent="0.2">
      <c r="B35" s="23" t="s">
        <v>1591</v>
      </c>
      <c r="C35" s="32" t="s">
        <v>1592</v>
      </c>
      <c r="D35" s="32" t="s">
        <v>177</v>
      </c>
      <c r="E35" s="32" t="s">
        <v>918</v>
      </c>
      <c r="F35" s="32" t="s">
        <v>396</v>
      </c>
      <c r="G35" s="99" t="s">
        <v>181</v>
      </c>
      <c r="H35" s="94" t="s">
        <v>182</v>
      </c>
      <c r="I35" s="94" t="s">
        <v>1593</v>
      </c>
      <c r="J35" s="138">
        <v>0.5</v>
      </c>
      <c r="K35" s="94" t="s">
        <v>183</v>
      </c>
      <c r="L35" s="32">
        <v>3.5000000000000003E-2</v>
      </c>
      <c r="M35" s="32">
        <v>2.0999999999999999E-3</v>
      </c>
      <c r="N35" s="103">
        <v>3669819.4506785655</v>
      </c>
      <c r="O35" s="94">
        <v>106.76999999999998</v>
      </c>
      <c r="P35" s="123">
        <v>3918.2662274431468</v>
      </c>
      <c r="Q35" s="32">
        <v>7.3396389013571312E-3</v>
      </c>
      <c r="R35" s="41">
        <v>4.5688897956422454E-2</v>
      </c>
      <c r="S35" s="41">
        <v>1.6192709456487886E-3</v>
      </c>
    </row>
    <row r="36" spans="2:19" x14ac:dyDescent="0.2">
      <c r="B36" s="23" t="s">
        <v>1499</v>
      </c>
      <c r="C36" s="32" t="s">
        <v>1500</v>
      </c>
      <c r="D36" s="32" t="s">
        <v>177</v>
      </c>
      <c r="E36" s="32" t="s">
        <v>918</v>
      </c>
      <c r="F36" s="32" t="s">
        <v>396</v>
      </c>
      <c r="G36" s="99" t="s">
        <v>181</v>
      </c>
      <c r="H36" s="94" t="s">
        <v>182</v>
      </c>
      <c r="I36" s="94" t="s">
        <v>1501</v>
      </c>
      <c r="J36" s="138">
        <v>0.5</v>
      </c>
      <c r="K36" s="94" t="s">
        <v>183</v>
      </c>
      <c r="L36" s="32">
        <v>2.3300000000000001E-2</v>
      </c>
      <c r="M36" s="32">
        <v>7.0999999999999995E-3</v>
      </c>
      <c r="N36" s="103">
        <v>1797065.3162017725</v>
      </c>
      <c r="O36" s="94">
        <v>103.82000000000001</v>
      </c>
      <c r="P36" s="123">
        <v>1887.2084364424366</v>
      </c>
      <c r="Q36" s="32">
        <v>5.5352906344000186E-3</v>
      </c>
      <c r="R36" s="41">
        <v>2.2005772111963813E-2</v>
      </c>
      <c r="S36" s="41">
        <v>7.799117293539892E-4</v>
      </c>
    </row>
    <row r="37" spans="2:19" x14ac:dyDescent="0.2">
      <c r="B37" s="23" t="s">
        <v>1594</v>
      </c>
      <c r="C37" s="32" t="s">
        <v>1595</v>
      </c>
      <c r="D37" s="32" t="s">
        <v>177</v>
      </c>
      <c r="E37" s="32" t="s">
        <v>445</v>
      </c>
      <c r="F37" s="32" t="s">
        <v>396</v>
      </c>
      <c r="G37" s="99" t="s">
        <v>181</v>
      </c>
      <c r="H37" s="94" t="s">
        <v>182</v>
      </c>
      <c r="I37" s="94" t="s">
        <v>1596</v>
      </c>
      <c r="J37" s="138">
        <v>1.92</v>
      </c>
      <c r="K37" s="94" t="s">
        <v>183</v>
      </c>
      <c r="L37" s="32">
        <v>4.4999999999999998E-2</v>
      </c>
      <c r="M37" s="32">
        <v>2.3999999999999998E-3</v>
      </c>
      <c r="N37" s="103">
        <v>1940197.8582056265</v>
      </c>
      <c r="O37" s="94">
        <v>121.9</v>
      </c>
      <c r="P37" s="123">
        <v>2365.1011891526587</v>
      </c>
      <c r="Q37" s="32">
        <v>7.7607914328225057E-3</v>
      </c>
      <c r="R37" s="41">
        <v>2.7578235019094836E-2</v>
      </c>
      <c r="S37" s="41">
        <v>9.7740669388189714E-4</v>
      </c>
    </row>
    <row r="38" spans="2:19" x14ac:dyDescent="0.2">
      <c r="B38" s="23" t="s">
        <v>1553</v>
      </c>
      <c r="C38" s="32" t="s">
        <v>1554</v>
      </c>
      <c r="D38" s="32" t="s">
        <v>177</v>
      </c>
      <c r="E38" s="32" t="s">
        <v>1555</v>
      </c>
      <c r="F38" s="32" t="s">
        <v>1556</v>
      </c>
      <c r="G38" s="99" t="s">
        <v>373</v>
      </c>
      <c r="H38" s="94" t="s">
        <v>187</v>
      </c>
      <c r="I38" s="94" t="s">
        <v>1557</v>
      </c>
      <c r="J38" s="138">
        <v>1.2</v>
      </c>
      <c r="K38" s="94" t="s">
        <v>183</v>
      </c>
      <c r="L38" s="32">
        <v>4.9500000000000002E-2</v>
      </c>
      <c r="M38" s="32">
        <v>-1.5E-3</v>
      </c>
      <c r="N38" s="103">
        <v>283444.01744521793</v>
      </c>
      <c r="O38" s="94">
        <v>130.18</v>
      </c>
      <c r="P38" s="123">
        <v>368.98742186048975</v>
      </c>
      <c r="Q38" s="32">
        <v>7.837994572244064E-4</v>
      </c>
      <c r="R38" s="41">
        <v>4.3025735583026902E-3</v>
      </c>
      <c r="S38" s="41">
        <v>1.5248851835124904E-4</v>
      </c>
    </row>
    <row r="39" spans="2:19" x14ac:dyDescent="0.2">
      <c r="B39" s="23" t="s">
        <v>1617</v>
      </c>
      <c r="C39" s="32" t="s">
        <v>1618</v>
      </c>
      <c r="D39" s="32" t="s">
        <v>177</v>
      </c>
      <c r="E39" s="32" t="s">
        <v>1619</v>
      </c>
      <c r="F39" s="32" t="s">
        <v>372</v>
      </c>
      <c r="G39" s="99" t="s">
        <v>373</v>
      </c>
      <c r="H39" s="94" t="s">
        <v>187</v>
      </c>
      <c r="I39" s="94" t="s">
        <v>1620</v>
      </c>
      <c r="J39" s="138">
        <v>1.95</v>
      </c>
      <c r="K39" s="94" t="s">
        <v>183</v>
      </c>
      <c r="L39" s="32">
        <v>5.2999999999999999E-2</v>
      </c>
      <c r="M39" s="32">
        <v>-4.0000000000000002E-4</v>
      </c>
      <c r="N39" s="103">
        <v>565651.55422924471</v>
      </c>
      <c r="O39" s="94">
        <v>135.71</v>
      </c>
      <c r="P39" s="123">
        <v>767.64572421244725</v>
      </c>
      <c r="Q39" s="32">
        <v>0</v>
      </c>
      <c r="R39" s="41">
        <v>8.9511240748725816E-3</v>
      </c>
      <c r="S39" s="41">
        <v>3.1723888720544438E-4</v>
      </c>
    </row>
    <row r="40" spans="2:19" x14ac:dyDescent="0.2">
      <c r="B40" s="23" t="s">
        <v>1496</v>
      </c>
      <c r="C40" s="32" t="s">
        <v>1497</v>
      </c>
      <c r="D40" s="32" t="s">
        <v>177</v>
      </c>
      <c r="E40" s="32" t="s">
        <v>395</v>
      </c>
      <c r="F40" s="100" t="s">
        <v>99</v>
      </c>
      <c r="G40" s="99" t="s">
        <v>466</v>
      </c>
      <c r="H40" s="94" t="s">
        <v>182</v>
      </c>
      <c r="I40" s="94" t="s">
        <v>1498</v>
      </c>
      <c r="J40" s="138">
        <v>3.06</v>
      </c>
      <c r="K40" s="94" t="s">
        <v>183</v>
      </c>
      <c r="L40" s="32">
        <v>4.6500000000000007E-2</v>
      </c>
      <c r="M40" s="32">
        <v>8.0000000000000004E-4</v>
      </c>
      <c r="N40" s="103">
        <v>1197763.7999656438</v>
      </c>
      <c r="O40" s="94">
        <v>121.93</v>
      </c>
      <c r="P40" s="123">
        <v>1460.4334013518837</v>
      </c>
      <c r="Q40" s="32">
        <v>5.9888189998282193E-3</v>
      </c>
      <c r="R40" s="41">
        <v>1.7029366758996047E-2</v>
      </c>
      <c r="S40" s="41">
        <v>6.0354178036731035E-4</v>
      </c>
    </row>
    <row r="41" spans="2:19" x14ac:dyDescent="0.2">
      <c r="B41" s="23" t="s">
        <v>1502</v>
      </c>
      <c r="C41" s="32" t="s">
        <v>1503</v>
      </c>
      <c r="D41" s="32" t="s">
        <v>177</v>
      </c>
      <c r="E41" s="32" t="s">
        <v>395</v>
      </c>
      <c r="F41" s="32" t="s">
        <v>396</v>
      </c>
      <c r="G41" s="99" t="s">
        <v>466</v>
      </c>
      <c r="H41" s="94" t="s">
        <v>182</v>
      </c>
      <c r="I41" s="94" t="s">
        <v>1504</v>
      </c>
      <c r="J41" s="138">
        <v>8.11</v>
      </c>
      <c r="K41" s="94" t="s">
        <v>183</v>
      </c>
      <c r="L41" s="32">
        <v>3.3000000000000002E-2</v>
      </c>
      <c r="M41" s="32">
        <v>1.41E-2</v>
      </c>
      <c r="N41" s="103">
        <v>1328356.770505256</v>
      </c>
      <c r="O41" s="94">
        <v>117.84000000000002</v>
      </c>
      <c r="P41" s="123">
        <v>1565.3356183633937</v>
      </c>
      <c r="Q41" s="32">
        <v>0</v>
      </c>
      <c r="R41" s="41">
        <v>1.8252577845285337E-2</v>
      </c>
      <c r="S41" s="41">
        <v>6.4689389129616041E-4</v>
      </c>
    </row>
    <row r="42" spans="2:19" x14ac:dyDescent="0.2">
      <c r="B42" s="23" t="s">
        <v>1597</v>
      </c>
      <c r="C42" s="32" t="s">
        <v>1598</v>
      </c>
      <c r="D42" s="32" t="s">
        <v>177</v>
      </c>
      <c r="E42" s="32" t="s">
        <v>1599</v>
      </c>
      <c r="F42" s="32" t="s">
        <v>372</v>
      </c>
      <c r="G42" s="99" t="s">
        <v>383</v>
      </c>
      <c r="H42" s="94" t="s">
        <v>187</v>
      </c>
      <c r="I42" s="94" t="s">
        <v>1600</v>
      </c>
      <c r="J42" s="138">
        <v>1.07</v>
      </c>
      <c r="K42" s="94" t="s">
        <v>183</v>
      </c>
      <c r="L42" s="32">
        <v>5.5E-2</v>
      </c>
      <c r="M42" s="32">
        <v>5.3E-3</v>
      </c>
      <c r="N42" s="103">
        <v>362492.31242674519</v>
      </c>
      <c r="O42" s="94">
        <v>106.89</v>
      </c>
      <c r="P42" s="123">
        <v>387.46803277582984</v>
      </c>
      <c r="Q42" s="32">
        <v>4.0729473306375863E-3</v>
      </c>
      <c r="R42" s="41">
        <v>4.5180665078040578E-3</v>
      </c>
      <c r="S42" s="41">
        <v>1.6012585450351393E-4</v>
      </c>
    </row>
    <row r="43" spans="2:19" x14ac:dyDescent="0.2">
      <c r="B43" s="23" t="s">
        <v>1505</v>
      </c>
      <c r="C43" s="32" t="s">
        <v>1506</v>
      </c>
      <c r="D43" s="32" t="s">
        <v>177</v>
      </c>
      <c r="E43" s="32" t="s">
        <v>1507</v>
      </c>
      <c r="F43" s="32" t="s">
        <v>378</v>
      </c>
      <c r="G43" s="99" t="s">
        <v>383</v>
      </c>
      <c r="H43" s="94" t="s">
        <v>187</v>
      </c>
      <c r="I43" s="94" t="s">
        <v>1508</v>
      </c>
      <c r="J43" s="138">
        <v>0.59</v>
      </c>
      <c r="K43" s="94" t="s">
        <v>183</v>
      </c>
      <c r="L43" s="32">
        <v>5.7500000000000002E-2</v>
      </c>
      <c r="M43" s="32">
        <v>5.9999999999999995E-4</v>
      </c>
      <c r="N43" s="103">
        <v>111257.31986308104</v>
      </c>
      <c r="O43" s="94">
        <v>130.41</v>
      </c>
      <c r="P43" s="123">
        <v>145.09067083344399</v>
      </c>
      <c r="Q43" s="32">
        <v>0</v>
      </c>
      <c r="R43" s="41">
        <v>1.6918280865422096E-3</v>
      </c>
      <c r="S43" s="41">
        <v>5.9960475916563254E-5</v>
      </c>
    </row>
    <row r="44" spans="2:19" x14ac:dyDescent="0.2">
      <c r="B44" s="23" t="s">
        <v>1585</v>
      </c>
      <c r="C44" s="32" t="s">
        <v>1586</v>
      </c>
      <c r="D44" s="32" t="s">
        <v>177</v>
      </c>
      <c r="E44" s="32" t="s">
        <v>1578</v>
      </c>
      <c r="F44" s="32" t="s">
        <v>355</v>
      </c>
      <c r="G44" s="99" t="s">
        <v>420</v>
      </c>
      <c r="H44" s="94" t="s">
        <v>182</v>
      </c>
      <c r="I44" s="94" t="s">
        <v>1587</v>
      </c>
      <c r="J44" s="138">
        <v>1.65</v>
      </c>
      <c r="K44" s="94" t="s">
        <v>183</v>
      </c>
      <c r="L44" s="32">
        <v>7.0900000000000005E-2</v>
      </c>
      <c r="M44" s="32">
        <v>5.0000000000000001E-4</v>
      </c>
      <c r="N44" s="103">
        <v>107457.53</v>
      </c>
      <c r="O44" s="94">
        <v>138.74</v>
      </c>
      <c r="P44" s="123">
        <v>149.08658</v>
      </c>
      <c r="Q44" s="32">
        <v>0</v>
      </c>
      <c r="R44" s="41">
        <v>1.7384223390907521E-3</v>
      </c>
      <c r="S44" s="41">
        <v>6.1611833746599745E-5</v>
      </c>
    </row>
    <row r="45" spans="2:19" x14ac:dyDescent="0.2">
      <c r="B45" s="23" t="s">
        <v>1576</v>
      </c>
      <c r="C45" s="32" t="s">
        <v>1577</v>
      </c>
      <c r="D45" s="32" t="s">
        <v>177</v>
      </c>
      <c r="E45" s="32" t="s">
        <v>1578</v>
      </c>
      <c r="F45" s="32" t="s">
        <v>355</v>
      </c>
      <c r="G45" s="99" t="s">
        <v>420</v>
      </c>
      <c r="H45" s="94" t="s">
        <v>182</v>
      </c>
      <c r="I45" s="94" t="s">
        <v>1579</v>
      </c>
      <c r="J45" s="138">
        <v>4.24</v>
      </c>
      <c r="K45" s="94" t="s">
        <v>183</v>
      </c>
      <c r="L45" s="32">
        <v>7.1500000000000008E-2</v>
      </c>
      <c r="M45" s="32">
        <v>6.5000000000000006E-3</v>
      </c>
      <c r="N45" s="103">
        <v>3112941.68</v>
      </c>
      <c r="O45" s="94">
        <v>140.46</v>
      </c>
      <c r="P45" s="123">
        <v>4372.4378799999995</v>
      </c>
      <c r="Q45" s="32">
        <v>0</v>
      </c>
      <c r="R45" s="41">
        <v>5.0984761249997214E-2</v>
      </c>
      <c r="S45" s="41">
        <v>1.8069628784153143E-3</v>
      </c>
    </row>
    <row r="46" spans="2:19" x14ac:dyDescent="0.2">
      <c r="B46" s="23" t="s">
        <v>1601</v>
      </c>
      <c r="C46" s="32" t="s">
        <v>1602</v>
      </c>
      <c r="D46" s="32" t="s">
        <v>177</v>
      </c>
      <c r="E46" s="32" t="s">
        <v>1603</v>
      </c>
      <c r="F46" s="32" t="s">
        <v>396</v>
      </c>
      <c r="G46" s="99" t="s">
        <v>420</v>
      </c>
      <c r="H46" s="94" t="s">
        <v>182</v>
      </c>
      <c r="I46" s="94" t="s">
        <v>1604</v>
      </c>
      <c r="J46" s="138">
        <v>2.37</v>
      </c>
      <c r="K46" s="94" t="s">
        <v>183</v>
      </c>
      <c r="L46" s="32">
        <v>3.15E-2</v>
      </c>
      <c r="M46" s="32">
        <v>2.5899999999999999E-2</v>
      </c>
      <c r="N46" s="103">
        <v>2762709.7447582255</v>
      </c>
      <c r="O46" s="94">
        <v>104.16000000000001</v>
      </c>
      <c r="P46" s="123">
        <v>2877.6384701377942</v>
      </c>
      <c r="Q46" s="32">
        <v>0</v>
      </c>
      <c r="R46" s="41">
        <v>3.3554670046857853E-2</v>
      </c>
      <c r="S46" s="41">
        <v>1.1892189290608815E-3</v>
      </c>
    </row>
    <row r="47" spans="2:19" x14ac:dyDescent="0.2">
      <c r="B47" s="23" t="s">
        <v>1536</v>
      </c>
      <c r="C47" s="32" t="s">
        <v>1537</v>
      </c>
      <c r="D47" s="32" t="s">
        <v>177</v>
      </c>
      <c r="E47" s="32" t="s">
        <v>419</v>
      </c>
      <c r="F47" s="32" t="s">
        <v>414</v>
      </c>
      <c r="G47" s="99" t="s">
        <v>420</v>
      </c>
      <c r="H47" s="94" t="s">
        <v>182</v>
      </c>
      <c r="I47" s="94" t="s">
        <v>1538</v>
      </c>
      <c r="J47" s="138">
        <v>0.05</v>
      </c>
      <c r="K47" s="94" t="s">
        <v>183</v>
      </c>
      <c r="L47" s="32">
        <v>5.4000000000000006E-2</v>
      </c>
      <c r="M47" s="32">
        <v>7.3000000000000001E-3</v>
      </c>
      <c r="N47" s="103">
        <v>1296219.7784337322</v>
      </c>
      <c r="O47" s="94">
        <v>120.40000000000002</v>
      </c>
      <c r="P47" s="123">
        <v>1560.6486131971278</v>
      </c>
      <c r="Q47" s="32">
        <v>3.6304964906424125E-3</v>
      </c>
      <c r="R47" s="41">
        <v>1.8197925075837743E-2</v>
      </c>
      <c r="S47" s="41">
        <v>6.4495692967913611E-4</v>
      </c>
    </row>
    <row r="48" spans="2:19" x14ac:dyDescent="0.2">
      <c r="B48" s="23" t="s">
        <v>1566</v>
      </c>
      <c r="C48" s="32" t="s">
        <v>1567</v>
      </c>
      <c r="D48" s="32" t="s">
        <v>177</v>
      </c>
      <c r="E48" s="32" t="s">
        <v>177</v>
      </c>
      <c r="F48" s="32" t="s">
        <v>372</v>
      </c>
      <c r="G48" s="99" t="s">
        <v>441</v>
      </c>
      <c r="H48" s="94" t="s">
        <v>187</v>
      </c>
      <c r="I48" s="94" t="s">
        <v>1568</v>
      </c>
      <c r="J48" s="138">
        <v>1.65</v>
      </c>
      <c r="K48" s="94" t="s">
        <v>183</v>
      </c>
      <c r="L48" s="32">
        <v>6.7000000000000004E-2</v>
      </c>
      <c r="M48" s="32">
        <v>2.4300000000000002E-2</v>
      </c>
      <c r="N48" s="103">
        <v>104574.54</v>
      </c>
      <c r="O48" s="94">
        <v>132.02000000000001</v>
      </c>
      <c r="P48" s="123">
        <v>138.05931000000001</v>
      </c>
      <c r="Q48" s="32">
        <v>1.0462605263701582E-3</v>
      </c>
      <c r="R48" s="41">
        <v>1.609838984994191E-3</v>
      </c>
      <c r="S48" s="41">
        <v>5.7054680943719257E-5</v>
      </c>
    </row>
    <row r="49" spans="2:19" x14ac:dyDescent="0.2">
      <c r="B49" s="23" t="s">
        <v>1558</v>
      </c>
      <c r="C49" s="32" t="s">
        <v>1559</v>
      </c>
      <c r="D49" s="32" t="s">
        <v>177</v>
      </c>
      <c r="E49" s="32" t="s">
        <v>440</v>
      </c>
      <c r="F49" s="32" t="s">
        <v>450</v>
      </c>
      <c r="G49" s="99" t="s">
        <v>441</v>
      </c>
      <c r="H49" s="94" t="s">
        <v>187</v>
      </c>
      <c r="I49" s="94" t="s">
        <v>1560</v>
      </c>
      <c r="J49" s="138">
        <v>0.74</v>
      </c>
      <c r="K49" s="94" t="s">
        <v>183</v>
      </c>
      <c r="L49" s="32">
        <v>6.4399999999999999E-2</v>
      </c>
      <c r="M49" s="32">
        <v>1.77E-2</v>
      </c>
      <c r="N49" s="103">
        <v>12936.888598357134</v>
      </c>
      <c r="O49" s="94">
        <v>128.62</v>
      </c>
      <c r="P49" s="123">
        <v>16.639426138088872</v>
      </c>
      <c r="Q49" s="32">
        <v>0</v>
      </c>
      <c r="R49" s="41">
        <v>1.9402383573427102E-4</v>
      </c>
      <c r="S49" s="41">
        <v>6.8764442571474768E-6</v>
      </c>
    </row>
    <row r="50" spans="2:19" x14ac:dyDescent="0.2">
      <c r="B50" s="23" t="s">
        <v>1525</v>
      </c>
      <c r="C50" s="32" t="s">
        <v>1526</v>
      </c>
      <c r="D50" s="32" t="s">
        <v>177</v>
      </c>
      <c r="E50" s="32" t="s">
        <v>440</v>
      </c>
      <c r="F50" s="32" t="s">
        <v>450</v>
      </c>
      <c r="G50" s="99" t="s">
        <v>441</v>
      </c>
      <c r="H50" s="94" t="s">
        <v>187</v>
      </c>
      <c r="I50" s="94" t="s">
        <v>1527</v>
      </c>
      <c r="J50" s="138">
        <v>0.38</v>
      </c>
      <c r="K50" s="94" t="s">
        <v>183</v>
      </c>
      <c r="L50" s="32">
        <v>6.7000000000000004E-2</v>
      </c>
      <c r="M50" s="32">
        <v>1.8700000000000001E-2</v>
      </c>
      <c r="N50" s="103">
        <v>17568.066324946769</v>
      </c>
      <c r="O50" s="94">
        <v>129.26</v>
      </c>
      <c r="P50" s="123">
        <v>22.708482526285842</v>
      </c>
      <c r="Q50" s="32">
        <v>0</v>
      </c>
      <c r="R50" s="41">
        <v>2.6479199744569435E-4</v>
      </c>
      <c r="S50" s="41">
        <v>9.3845552701463051E-6</v>
      </c>
    </row>
    <row r="51" spans="2:19" x14ac:dyDescent="0.2">
      <c r="B51" s="23" t="s">
        <v>1569</v>
      </c>
      <c r="C51" s="32" t="s">
        <v>1570</v>
      </c>
      <c r="D51" s="32" t="s">
        <v>177</v>
      </c>
      <c r="E51" s="32" t="s">
        <v>1571</v>
      </c>
      <c r="F51" s="32" t="s">
        <v>372</v>
      </c>
      <c r="G51" s="99" t="s">
        <v>512</v>
      </c>
      <c r="H51" s="94" t="s">
        <v>182</v>
      </c>
      <c r="I51" s="94" t="s">
        <v>1572</v>
      </c>
      <c r="J51" s="138">
        <v>0.48</v>
      </c>
      <c r="K51" s="94" t="s">
        <v>183</v>
      </c>
      <c r="L51" s="32">
        <v>6.5000000000000002E-2</v>
      </c>
      <c r="M51" s="32">
        <v>1.77E-2</v>
      </c>
      <c r="N51" s="103">
        <v>35893.945937258402</v>
      </c>
      <c r="O51" s="94">
        <v>125.4</v>
      </c>
      <c r="P51" s="123">
        <v>45.011008231282084</v>
      </c>
      <c r="Q51" s="32">
        <v>8.8783576345512501E-5</v>
      </c>
      <c r="R51" s="41">
        <v>5.2485034007929143E-4</v>
      </c>
      <c r="S51" s="41">
        <v>1.8601343970145298E-5</v>
      </c>
    </row>
    <row r="52" spans="2:19" x14ac:dyDescent="0.2">
      <c r="B52" s="23" t="s">
        <v>1625</v>
      </c>
      <c r="C52" s="32" t="s">
        <v>1626</v>
      </c>
      <c r="D52" s="32" t="s">
        <v>177</v>
      </c>
      <c r="E52" s="32" t="s">
        <v>1627</v>
      </c>
      <c r="F52" s="32" t="s">
        <v>1628</v>
      </c>
      <c r="G52" s="99" t="s">
        <v>512</v>
      </c>
      <c r="H52" s="94" t="s">
        <v>182</v>
      </c>
      <c r="I52" s="94" t="s">
        <v>1629</v>
      </c>
      <c r="J52" s="138">
        <v>1.24</v>
      </c>
      <c r="K52" s="94" t="s">
        <v>183</v>
      </c>
      <c r="L52" s="32">
        <v>4.6900000000000004E-2</v>
      </c>
      <c r="M52" s="32">
        <v>6.0999999999999995E-3</v>
      </c>
      <c r="N52" s="103">
        <v>45648.019247883938</v>
      </c>
      <c r="O52" s="94">
        <v>134.25</v>
      </c>
      <c r="P52" s="123">
        <v>61.282465803661985</v>
      </c>
      <c r="Q52" s="32">
        <v>0</v>
      </c>
      <c r="R52" s="41">
        <v>7.1458348261561238E-4</v>
      </c>
      <c r="S52" s="41">
        <v>2.5325720763578496E-5</v>
      </c>
    </row>
    <row r="53" spans="2:19" x14ac:dyDescent="0.2">
      <c r="B53" s="23" t="s">
        <v>1539</v>
      </c>
      <c r="C53" s="32" t="s">
        <v>1540</v>
      </c>
      <c r="D53" s="32" t="s">
        <v>177</v>
      </c>
      <c r="E53" s="32" t="s">
        <v>1541</v>
      </c>
      <c r="F53" s="32" t="s">
        <v>372</v>
      </c>
      <c r="G53" s="99" t="s">
        <v>1542</v>
      </c>
      <c r="H53" s="94" t="s">
        <v>187</v>
      </c>
      <c r="I53" s="94" t="s">
        <v>392</v>
      </c>
      <c r="J53" s="138">
        <v>0.51</v>
      </c>
      <c r="K53" s="94" t="s">
        <v>183</v>
      </c>
      <c r="L53" s="32">
        <v>5.5999999999999994E-2</v>
      </c>
      <c r="M53" s="32">
        <v>2.9999999999999997E-4</v>
      </c>
      <c r="N53" s="103">
        <v>36212.834634311832</v>
      </c>
      <c r="O53" s="94">
        <v>123.70000000000002</v>
      </c>
      <c r="P53" s="123">
        <v>44.795276394061375</v>
      </c>
      <c r="Q53" s="32">
        <v>6.4293477860561201E-4</v>
      </c>
      <c r="R53" s="41">
        <v>5.2233480149038855E-4</v>
      </c>
      <c r="S53" s="41">
        <v>1.8512190177170163E-5</v>
      </c>
    </row>
    <row r="54" spans="2:19" s="154" customFormat="1" x14ac:dyDescent="0.2">
      <c r="B54" s="131" t="s">
        <v>1493</v>
      </c>
      <c r="C54" s="161" t="s">
        <v>177</v>
      </c>
      <c r="D54" s="161" t="s">
        <v>177</v>
      </c>
      <c r="E54" s="161" t="s">
        <v>177</v>
      </c>
      <c r="F54" s="161" t="s">
        <v>177</v>
      </c>
      <c r="G54" s="158" t="s">
        <v>177</v>
      </c>
      <c r="H54" s="162" t="s">
        <v>177</v>
      </c>
      <c r="I54" s="162" t="s">
        <v>177</v>
      </c>
      <c r="J54" s="170" t="s">
        <v>177</v>
      </c>
      <c r="K54" s="162" t="s">
        <v>177</v>
      </c>
      <c r="L54" s="161" t="s">
        <v>177</v>
      </c>
      <c r="M54" s="161" t="s">
        <v>177</v>
      </c>
      <c r="N54" s="172" t="s">
        <v>177</v>
      </c>
      <c r="O54" s="162" t="s">
        <v>177</v>
      </c>
      <c r="P54" s="163">
        <v>5637.1672822821401</v>
      </c>
      <c r="Q54" s="161" t="s">
        <v>177</v>
      </c>
      <c r="R54" s="157">
        <v>6.5732123794849787E-2</v>
      </c>
      <c r="S54" s="157">
        <v>2.329627612342699E-3</v>
      </c>
    </row>
    <row r="55" spans="2:19" x14ac:dyDescent="0.2">
      <c r="B55" s="23" t="s">
        <v>1641</v>
      </c>
      <c r="C55" s="32" t="s">
        <v>1642</v>
      </c>
      <c r="D55" s="32" t="s">
        <v>177</v>
      </c>
      <c r="E55" s="32" t="s">
        <v>1643</v>
      </c>
      <c r="F55" s="32" t="s">
        <v>355</v>
      </c>
      <c r="G55" s="99" t="s">
        <v>500</v>
      </c>
      <c r="H55" s="94" t="s">
        <v>182</v>
      </c>
      <c r="I55" s="94" t="s">
        <v>1644</v>
      </c>
      <c r="J55" s="138">
        <v>7.68</v>
      </c>
      <c r="K55" s="94" t="s">
        <v>183</v>
      </c>
      <c r="L55" s="32">
        <v>3.7400000000000003E-2</v>
      </c>
      <c r="M55" s="32">
        <v>3.1300000000000001E-2</v>
      </c>
      <c r="N55" s="103">
        <v>1674645.1785790958</v>
      </c>
      <c r="O55" s="94">
        <v>105.97000000000001</v>
      </c>
      <c r="P55" s="123">
        <v>1774.6214957402678</v>
      </c>
      <c r="Q55" s="32">
        <v>0</v>
      </c>
      <c r="R55" s="41">
        <v>2.0692953394098421E-2</v>
      </c>
      <c r="S55" s="41">
        <v>7.3338381334316983E-4</v>
      </c>
    </row>
    <row r="56" spans="2:19" x14ac:dyDescent="0.2">
      <c r="B56" s="23" t="s">
        <v>1645</v>
      </c>
      <c r="C56" s="32" t="s">
        <v>1646</v>
      </c>
      <c r="D56" s="32" t="s">
        <v>177</v>
      </c>
      <c r="E56" s="32" t="s">
        <v>1643</v>
      </c>
      <c r="F56" s="32" t="s">
        <v>355</v>
      </c>
      <c r="G56" s="99" t="s">
        <v>500</v>
      </c>
      <c r="H56" s="94" t="s">
        <v>182</v>
      </c>
      <c r="I56" s="94" t="s">
        <v>1644</v>
      </c>
      <c r="J56" s="138">
        <v>4.43</v>
      </c>
      <c r="K56" s="94" t="s">
        <v>183</v>
      </c>
      <c r="L56" s="32">
        <v>2.5000000000000001E-2</v>
      </c>
      <c r="M56" s="32">
        <v>1.9699999999999999E-2</v>
      </c>
      <c r="N56" s="103">
        <v>1320550.2152281965</v>
      </c>
      <c r="O56" s="94">
        <v>103.1</v>
      </c>
      <c r="P56" s="123">
        <v>1361.4872719002706</v>
      </c>
      <c r="Q56" s="32">
        <v>0</v>
      </c>
      <c r="R56" s="41">
        <v>1.5875606562704404E-2</v>
      </c>
      <c r="S56" s="41">
        <v>5.6265109471577597E-4</v>
      </c>
    </row>
    <row r="57" spans="2:19" x14ac:dyDescent="0.2">
      <c r="B57" s="23" t="s">
        <v>1638</v>
      </c>
      <c r="C57" s="32" t="s">
        <v>1639</v>
      </c>
      <c r="D57" s="32" t="s">
        <v>177</v>
      </c>
      <c r="E57" s="32" t="s">
        <v>1640</v>
      </c>
      <c r="F57" s="32" t="s">
        <v>396</v>
      </c>
      <c r="G57" s="99" t="s">
        <v>420</v>
      </c>
      <c r="H57" s="94" t="s">
        <v>182</v>
      </c>
      <c r="I57" s="94" t="s">
        <v>969</v>
      </c>
      <c r="J57" s="138">
        <v>5.17</v>
      </c>
      <c r="K57" s="94" t="s">
        <v>183</v>
      </c>
      <c r="L57" s="32">
        <v>4.5999999999999999E-2</v>
      </c>
      <c r="M57" s="32">
        <v>3.4300000000000004E-2</v>
      </c>
      <c r="N57" s="103">
        <v>2302788.4305012706</v>
      </c>
      <c r="O57" s="94">
        <v>108.61000000000001</v>
      </c>
      <c r="P57" s="123">
        <v>2501.0585144416013</v>
      </c>
      <c r="Q57" s="32">
        <v>0</v>
      </c>
      <c r="R57" s="41">
        <v>2.9163563835714862E-2</v>
      </c>
      <c r="S57" s="41">
        <v>1.0335927042011005E-3</v>
      </c>
    </row>
    <row r="58" spans="2:19" s="154" customFormat="1" x14ac:dyDescent="0.2">
      <c r="B58" s="131" t="s">
        <v>367</v>
      </c>
      <c r="C58" s="161" t="s">
        <v>177</v>
      </c>
      <c r="D58" s="161" t="s">
        <v>177</v>
      </c>
      <c r="E58" s="161" t="s">
        <v>177</v>
      </c>
      <c r="F58" s="161" t="s">
        <v>177</v>
      </c>
      <c r="G58" s="158" t="s">
        <v>177</v>
      </c>
      <c r="H58" s="162" t="s">
        <v>177</v>
      </c>
      <c r="I58" s="162" t="s">
        <v>177</v>
      </c>
      <c r="J58" s="170" t="s">
        <v>177</v>
      </c>
      <c r="K58" s="162" t="s">
        <v>177</v>
      </c>
      <c r="L58" s="161" t="s">
        <v>177</v>
      </c>
      <c r="M58" s="161" t="s">
        <v>177</v>
      </c>
      <c r="N58" s="172" t="s">
        <v>177</v>
      </c>
      <c r="O58" s="162" t="s">
        <v>177</v>
      </c>
      <c r="P58" s="163">
        <v>8028.9152249096251</v>
      </c>
      <c r="Q58" s="161" t="s">
        <v>177</v>
      </c>
      <c r="R58" s="157">
        <v>9.3621072974165359E-2</v>
      </c>
      <c r="S58" s="157">
        <v>3.318046399633524E-3</v>
      </c>
    </row>
    <row r="59" spans="2:19" x14ac:dyDescent="0.2">
      <c r="B59" s="23" t="s">
        <v>1660</v>
      </c>
      <c r="C59" s="32" t="s">
        <v>1661</v>
      </c>
      <c r="D59" s="32" t="s">
        <v>177</v>
      </c>
      <c r="E59" s="32" t="s">
        <v>1662</v>
      </c>
      <c r="F59" s="32" t="s">
        <v>355</v>
      </c>
      <c r="G59" s="99" t="s">
        <v>517</v>
      </c>
      <c r="H59" s="94" t="s">
        <v>182</v>
      </c>
      <c r="I59" s="94" t="s">
        <v>1663</v>
      </c>
      <c r="J59" s="138">
        <v>4.2</v>
      </c>
      <c r="K59" s="94" t="s">
        <v>136</v>
      </c>
      <c r="L59" s="32">
        <v>7.9699999999999993E-2</v>
      </c>
      <c r="M59" s="32">
        <v>4.36E-2</v>
      </c>
      <c r="N59" s="103">
        <v>220067.57</v>
      </c>
      <c r="O59" s="94">
        <v>119.94</v>
      </c>
      <c r="P59" s="123">
        <v>963.41400999999996</v>
      </c>
      <c r="Q59" s="32">
        <v>2.0414431733106341E-3</v>
      </c>
      <c r="R59" s="41">
        <v>1.1233877903544378E-2</v>
      </c>
      <c r="S59" s="41">
        <v>3.9814250090963911E-4</v>
      </c>
    </row>
    <row r="60" spans="2:19" x14ac:dyDescent="0.2">
      <c r="B60" s="23" t="s">
        <v>1651</v>
      </c>
      <c r="C60" s="32" t="s">
        <v>1652</v>
      </c>
      <c r="D60" s="32" t="s">
        <v>177</v>
      </c>
      <c r="E60" s="32" t="s">
        <v>1653</v>
      </c>
      <c r="F60" s="32" t="s">
        <v>1654</v>
      </c>
      <c r="G60" s="99" t="s">
        <v>373</v>
      </c>
      <c r="H60" s="94" t="s">
        <v>187</v>
      </c>
      <c r="I60" s="94" t="s">
        <v>1655</v>
      </c>
      <c r="J60" s="138">
        <v>2.13</v>
      </c>
      <c r="K60" s="94" t="s">
        <v>136</v>
      </c>
      <c r="L60" s="32">
        <v>3.7000000000000005E-2</v>
      </c>
      <c r="M60" s="32">
        <v>3.9800000000000002E-2</v>
      </c>
      <c r="N60" s="103">
        <v>488917.52924819972</v>
      </c>
      <c r="O60" s="94">
        <v>100.53</v>
      </c>
      <c r="P60" s="123">
        <v>1794.0070913111165</v>
      </c>
      <c r="Q60" s="32">
        <v>0</v>
      </c>
      <c r="R60" s="41">
        <v>2.0918998906692122E-2</v>
      </c>
      <c r="S60" s="41">
        <v>7.4139514535836494E-4</v>
      </c>
    </row>
    <row r="61" spans="2:19" x14ac:dyDescent="0.2">
      <c r="B61" s="23" t="s">
        <v>1656</v>
      </c>
      <c r="C61" s="32" t="s">
        <v>1657</v>
      </c>
      <c r="D61" s="32" t="s">
        <v>177</v>
      </c>
      <c r="E61" s="32" t="s">
        <v>1653</v>
      </c>
      <c r="F61" s="32" t="s">
        <v>1654</v>
      </c>
      <c r="G61" s="99" t="s">
        <v>373</v>
      </c>
      <c r="H61" s="94" t="s">
        <v>187</v>
      </c>
      <c r="I61" s="94" t="s">
        <v>1655</v>
      </c>
      <c r="J61" s="138">
        <v>3.84</v>
      </c>
      <c r="K61" s="94" t="s">
        <v>136</v>
      </c>
      <c r="L61" s="32">
        <v>4.4500000000000005E-2</v>
      </c>
      <c r="M61" s="32">
        <v>4.87E-2</v>
      </c>
      <c r="N61" s="103">
        <v>838219.1564016646</v>
      </c>
      <c r="O61" s="94">
        <v>99.86</v>
      </c>
      <c r="P61" s="123">
        <v>3055.2166210438027</v>
      </c>
      <c r="Q61" s="32">
        <v>0</v>
      </c>
      <c r="R61" s="41">
        <v>3.5625318018455532E-2</v>
      </c>
      <c r="S61" s="41">
        <v>1.2626052493497338E-3</v>
      </c>
    </row>
    <row r="62" spans="2:19" x14ac:dyDescent="0.2">
      <c r="B62" s="23" t="s">
        <v>1658</v>
      </c>
      <c r="C62" s="32" t="s">
        <v>1659</v>
      </c>
      <c r="D62" s="32" t="s">
        <v>177</v>
      </c>
      <c r="E62" s="32" t="s">
        <v>177</v>
      </c>
      <c r="F62" s="32" t="s">
        <v>372</v>
      </c>
      <c r="G62" s="99" t="s">
        <v>181</v>
      </c>
      <c r="H62" s="94" t="s">
        <v>182</v>
      </c>
      <c r="I62" s="94" t="s">
        <v>1275</v>
      </c>
      <c r="J62" s="138">
        <v>4.83</v>
      </c>
      <c r="K62" s="94" t="s">
        <v>183</v>
      </c>
      <c r="L62" s="32">
        <v>4.2999999999999997E-2</v>
      </c>
      <c r="M62" s="32">
        <v>4.3200000000000002E-2</v>
      </c>
      <c r="N62" s="103">
        <v>2106471.922741001</v>
      </c>
      <c r="O62" s="94">
        <v>100.50000000000001</v>
      </c>
      <c r="P62" s="123">
        <v>2117.004282354706</v>
      </c>
      <c r="Q62" s="32">
        <v>0</v>
      </c>
      <c r="R62" s="41">
        <v>2.4685303911299104E-2</v>
      </c>
      <c r="S62" s="41">
        <v>8.7487764415333596E-4</v>
      </c>
    </row>
    <row r="63" spans="2:19" x14ac:dyDescent="0.2">
      <c r="B63" s="23" t="s">
        <v>1647</v>
      </c>
      <c r="C63" s="32" t="s">
        <v>1648</v>
      </c>
      <c r="D63" s="32" t="s">
        <v>177</v>
      </c>
      <c r="E63" s="32" t="s">
        <v>1649</v>
      </c>
      <c r="F63" s="32" t="s">
        <v>1564</v>
      </c>
      <c r="G63" s="99" t="s">
        <v>432</v>
      </c>
      <c r="H63" s="94" t="s">
        <v>177</v>
      </c>
      <c r="I63" s="94" t="s">
        <v>1650</v>
      </c>
      <c r="J63" s="138">
        <v>1.73</v>
      </c>
      <c r="K63" s="94" t="s">
        <v>136</v>
      </c>
      <c r="L63" s="32">
        <v>5.1373799523162837E-2</v>
      </c>
      <c r="M63" s="32">
        <v>4.1500000000000002E-2</v>
      </c>
      <c r="N63" s="103">
        <v>25959.35</v>
      </c>
      <c r="O63" s="94">
        <v>103.69</v>
      </c>
      <c r="P63" s="123">
        <v>99.273219999999995</v>
      </c>
      <c r="Q63" s="32">
        <v>0</v>
      </c>
      <c r="R63" s="41">
        <v>1.1575742318421338E-3</v>
      </c>
      <c r="S63" s="41">
        <v>4.1025859779797895E-5</v>
      </c>
    </row>
    <row r="64" spans="2:19" s="154" customFormat="1" x14ac:dyDescent="0.2">
      <c r="B64" s="131" t="s">
        <v>155</v>
      </c>
      <c r="C64" s="161" t="s">
        <v>177</v>
      </c>
      <c r="D64" s="161" t="s">
        <v>177</v>
      </c>
      <c r="E64" s="161" t="s">
        <v>177</v>
      </c>
      <c r="F64" s="161" t="s">
        <v>177</v>
      </c>
      <c r="G64" s="158" t="s">
        <v>177</v>
      </c>
      <c r="H64" s="162" t="s">
        <v>177</v>
      </c>
      <c r="I64" s="162" t="s">
        <v>177</v>
      </c>
      <c r="J64" s="170" t="s">
        <v>177</v>
      </c>
      <c r="K64" s="162" t="s">
        <v>177</v>
      </c>
      <c r="L64" s="161" t="s">
        <v>177</v>
      </c>
      <c r="M64" s="161" t="s">
        <v>177</v>
      </c>
      <c r="N64" s="172" t="s">
        <v>177</v>
      </c>
      <c r="O64" s="162" t="s">
        <v>177</v>
      </c>
      <c r="P64" s="163">
        <v>0</v>
      </c>
      <c r="Q64" s="161" t="s">
        <v>177</v>
      </c>
      <c r="R64" s="157">
        <v>0</v>
      </c>
      <c r="S64" s="157">
        <v>0</v>
      </c>
    </row>
    <row r="65" spans="2:19" s="154" customFormat="1" x14ac:dyDescent="0.2">
      <c r="B65" s="131" t="s">
        <v>151</v>
      </c>
      <c r="C65" s="161" t="s">
        <v>177</v>
      </c>
      <c r="D65" s="161" t="s">
        <v>177</v>
      </c>
      <c r="E65" s="161" t="s">
        <v>177</v>
      </c>
      <c r="F65" s="161" t="s">
        <v>177</v>
      </c>
      <c r="G65" s="158" t="s">
        <v>177</v>
      </c>
      <c r="H65" s="162" t="s">
        <v>177</v>
      </c>
      <c r="I65" s="162" t="s">
        <v>177</v>
      </c>
      <c r="J65" s="170" t="s">
        <v>177</v>
      </c>
      <c r="K65" s="162" t="s">
        <v>177</v>
      </c>
      <c r="L65" s="161" t="s">
        <v>177</v>
      </c>
      <c r="M65" s="161" t="s">
        <v>177</v>
      </c>
      <c r="N65" s="172" t="s">
        <v>177</v>
      </c>
      <c r="O65" s="162" t="s">
        <v>177</v>
      </c>
      <c r="P65" s="163">
        <v>0</v>
      </c>
      <c r="Q65" s="161" t="s">
        <v>177</v>
      </c>
      <c r="R65" s="157">
        <v>0</v>
      </c>
      <c r="S65" s="157">
        <v>0</v>
      </c>
    </row>
    <row r="66" spans="2:19" s="154" customFormat="1" x14ac:dyDescent="0.2">
      <c r="B66" s="131" t="s">
        <v>1664</v>
      </c>
      <c r="C66" s="161" t="s">
        <v>177</v>
      </c>
      <c r="D66" s="161" t="s">
        <v>177</v>
      </c>
      <c r="E66" s="161" t="s">
        <v>177</v>
      </c>
      <c r="F66" s="161" t="s">
        <v>177</v>
      </c>
      <c r="G66" s="158" t="s">
        <v>177</v>
      </c>
      <c r="H66" s="162" t="s">
        <v>177</v>
      </c>
      <c r="I66" s="162" t="s">
        <v>177</v>
      </c>
      <c r="J66" s="170" t="s">
        <v>177</v>
      </c>
      <c r="K66" s="162" t="s">
        <v>177</v>
      </c>
      <c r="L66" s="161" t="s">
        <v>177</v>
      </c>
      <c r="M66" s="161" t="s">
        <v>177</v>
      </c>
      <c r="N66" s="172" t="s">
        <v>177</v>
      </c>
      <c r="O66" s="162" t="s">
        <v>177</v>
      </c>
      <c r="P66" s="163">
        <v>0</v>
      </c>
      <c r="Q66" s="161" t="s">
        <v>177</v>
      </c>
      <c r="R66" s="157">
        <v>0</v>
      </c>
      <c r="S66" s="157">
        <v>0</v>
      </c>
    </row>
    <row r="67" spans="2:19" s="154" customFormat="1" x14ac:dyDescent="0.2">
      <c r="B67" s="131" t="s">
        <v>1665</v>
      </c>
      <c r="C67" s="161" t="s">
        <v>177</v>
      </c>
      <c r="D67" s="161" t="s">
        <v>177</v>
      </c>
      <c r="E67" s="161" t="s">
        <v>177</v>
      </c>
      <c r="F67" s="161" t="s">
        <v>177</v>
      </c>
      <c r="G67" s="158" t="s">
        <v>177</v>
      </c>
      <c r="H67" s="162" t="s">
        <v>177</v>
      </c>
      <c r="I67" s="162" t="s">
        <v>177</v>
      </c>
      <c r="J67" s="170" t="s">
        <v>177</v>
      </c>
      <c r="K67" s="162" t="s">
        <v>177</v>
      </c>
      <c r="L67" s="161" t="s">
        <v>177</v>
      </c>
      <c r="M67" s="161" t="s">
        <v>177</v>
      </c>
      <c r="N67" s="172" t="s">
        <v>177</v>
      </c>
      <c r="O67" s="162" t="s">
        <v>177</v>
      </c>
      <c r="P67" s="163">
        <v>0</v>
      </c>
      <c r="Q67" s="161" t="s">
        <v>177</v>
      </c>
      <c r="R67" s="157">
        <v>0</v>
      </c>
      <c r="S67" s="157">
        <v>0</v>
      </c>
    </row>
    <row r="68" spans="2:19" s="154" customFormat="1" x14ac:dyDescent="0.2">
      <c r="B68" s="113" t="s">
        <v>168</v>
      </c>
      <c r="C68" s="164"/>
      <c r="D68" s="164"/>
      <c r="E68" s="164"/>
      <c r="F68" s="113"/>
      <c r="G68" s="165"/>
      <c r="H68" s="165"/>
      <c r="I68" s="165"/>
      <c r="J68" s="166"/>
      <c r="K68" s="167"/>
      <c r="L68" s="168"/>
      <c r="M68" s="168"/>
      <c r="N68" s="168"/>
      <c r="O68" s="167"/>
      <c r="P68" s="167"/>
      <c r="Q68" s="173"/>
      <c r="R68" s="173"/>
      <c r="S68" s="173"/>
    </row>
    <row r="69" spans="2:19" s="154" customFormat="1" x14ac:dyDescent="0.2">
      <c r="B69" s="113" t="s">
        <v>169</v>
      </c>
      <c r="C69" s="164"/>
      <c r="D69" s="164"/>
      <c r="E69" s="164"/>
      <c r="F69" s="113"/>
      <c r="G69" s="165"/>
      <c r="H69" s="165"/>
      <c r="I69" s="165"/>
      <c r="J69" s="166"/>
      <c r="K69" s="167"/>
      <c r="L69" s="168"/>
      <c r="M69" s="168"/>
      <c r="N69" s="168"/>
      <c r="O69" s="167"/>
      <c r="P69" s="167"/>
      <c r="Q69" s="173"/>
      <c r="R69" s="173"/>
      <c r="S69" s="173"/>
    </row>
    <row r="70" spans="2:19" s="154" customFormat="1" x14ac:dyDescent="0.2">
      <c r="B70" s="113" t="s">
        <v>170</v>
      </c>
      <c r="C70" s="164"/>
      <c r="D70" s="164"/>
      <c r="E70" s="164"/>
      <c r="F70" s="113"/>
      <c r="G70" s="165"/>
      <c r="H70" s="165"/>
      <c r="I70" s="165"/>
      <c r="J70" s="166"/>
      <c r="K70" s="167"/>
      <c r="L70" s="168"/>
      <c r="M70" s="168"/>
      <c r="N70" s="168"/>
      <c r="O70" s="167"/>
      <c r="P70" s="167"/>
      <c r="Q70" s="173"/>
      <c r="R70" s="173"/>
      <c r="S70" s="173"/>
    </row>
    <row r="71" spans="2:19" s="154" customFormat="1" x14ac:dyDescent="0.2">
      <c r="B71" s="113" t="s">
        <v>171</v>
      </c>
      <c r="C71" s="164"/>
      <c r="D71" s="164"/>
      <c r="E71" s="164"/>
      <c r="F71" s="113"/>
      <c r="G71" s="165"/>
      <c r="H71" s="165"/>
      <c r="I71" s="165"/>
      <c r="J71" s="166"/>
      <c r="K71" s="167"/>
      <c r="L71" s="168"/>
      <c r="M71" s="168"/>
      <c r="N71" s="168"/>
      <c r="O71" s="167"/>
      <c r="P71" s="167"/>
      <c r="Q71" s="173"/>
      <c r="R71" s="173"/>
      <c r="S71" s="173"/>
    </row>
    <row r="72" spans="2:19" s="154" customFormat="1" x14ac:dyDescent="0.2">
      <c r="B72" s="113" t="s">
        <v>172</v>
      </c>
      <c r="C72" s="164"/>
      <c r="D72" s="164"/>
      <c r="E72" s="164"/>
      <c r="F72" s="113"/>
      <c r="G72" s="165"/>
      <c r="H72" s="165"/>
      <c r="I72" s="165"/>
      <c r="J72" s="166"/>
      <c r="K72" s="167"/>
      <c r="L72" s="168"/>
      <c r="M72" s="168"/>
      <c r="N72" s="168"/>
      <c r="O72" s="167"/>
      <c r="P72" s="167"/>
      <c r="Q72" s="173"/>
      <c r="R72" s="173"/>
      <c r="S72" s="173"/>
    </row>
  </sheetData>
  <sortState ref="B59:AB63">
    <sortCondition ref="B59:B6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7 R11:S67 C11:I67">
    <cfRule type="expression" dxfId="68" priority="284" stopIfTrue="1">
      <formula>OR(LEFT(#REF!,3)="TIR",LEFT(#REF!,2)="IR")</formula>
    </cfRule>
  </conditionalFormatting>
  <conditionalFormatting sqref="K1:K5 K68:K55602 Q11:R67 L11:O67 J11:J67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67 P11:P67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4" customFormat="1" ht="12.75" customHeight="1" thickBot="1" x14ac:dyDescent="0.25">
      <c r="B11" s="139" t="s">
        <v>66</v>
      </c>
      <c r="C11" s="101"/>
      <c r="D11" s="101"/>
      <c r="E11" s="101"/>
      <c r="F11" s="101"/>
      <c r="G11" s="140"/>
      <c r="H11" s="141"/>
      <c r="I11" s="140"/>
      <c r="J11" s="144">
        <v>129.14886060000001</v>
      </c>
      <c r="K11" s="101"/>
      <c r="L11" s="101">
        <v>0.99999999999999989</v>
      </c>
      <c r="M11" s="91">
        <v>5.3372329876035704E-5</v>
      </c>
    </row>
    <row r="12" spans="1:18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71">
        <v>129.1488602</v>
      </c>
      <c r="K12" s="157" t="s">
        <v>177</v>
      </c>
      <c r="L12" s="157">
        <v>0.99999999690279873</v>
      </c>
      <c r="M12" s="157">
        <v>5.3372329710730862E-5</v>
      </c>
    </row>
    <row r="13" spans="1:18" x14ac:dyDescent="0.2">
      <c r="B13" s="23" t="s">
        <v>1668</v>
      </c>
      <c r="C13" s="32" t="s">
        <v>1669</v>
      </c>
      <c r="D13" s="32" t="s">
        <v>177</v>
      </c>
      <c r="E13" s="32" t="s">
        <v>1670</v>
      </c>
      <c r="F13" s="32" t="s">
        <v>1556</v>
      </c>
      <c r="G13" s="94" t="s">
        <v>183</v>
      </c>
      <c r="H13" s="103">
        <v>40939</v>
      </c>
      <c r="I13" s="99">
        <v>69.599999999999994</v>
      </c>
      <c r="J13" s="124">
        <v>28.493539999999999</v>
      </c>
      <c r="K13" s="41">
        <v>0</v>
      </c>
      <c r="L13" s="41">
        <v>0.22062556237526726</v>
      </c>
      <c r="M13" s="41">
        <v>1.1775300294178656E-5</v>
      </c>
      <c r="N13" s="18"/>
      <c r="O13" s="18"/>
      <c r="P13" s="18"/>
      <c r="Q13" s="18"/>
    </row>
    <row r="14" spans="1:18" x14ac:dyDescent="0.2">
      <c r="B14" s="23" t="s">
        <v>1666</v>
      </c>
      <c r="C14" s="32" t="s">
        <v>1667</v>
      </c>
      <c r="D14" s="32" t="s">
        <v>177</v>
      </c>
      <c r="E14" s="32" t="s">
        <v>1649</v>
      </c>
      <c r="F14" s="32" t="s">
        <v>355</v>
      </c>
      <c r="G14" s="94" t="s">
        <v>136</v>
      </c>
      <c r="H14" s="103">
        <v>1723.55</v>
      </c>
      <c r="I14" s="99">
        <v>1600</v>
      </c>
      <c r="J14" s="124">
        <v>100.65532</v>
      </c>
      <c r="K14" s="41">
        <v>0</v>
      </c>
      <c r="L14" s="41">
        <v>0.77937443297893094</v>
      </c>
      <c r="M14" s="41">
        <v>4.1597029333899786E-5</v>
      </c>
      <c r="N14" s="18"/>
      <c r="O14" s="18"/>
      <c r="P14" s="18"/>
      <c r="Q14" s="18"/>
    </row>
    <row r="15" spans="1:18" s="154" customFormat="1" x14ac:dyDescent="0.2">
      <c r="B15" s="131" t="s">
        <v>151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59">
        <v>0</v>
      </c>
      <c r="K15" s="157" t="s">
        <v>177</v>
      </c>
      <c r="L15" s="157">
        <v>0</v>
      </c>
      <c r="M15" s="157">
        <v>0</v>
      </c>
    </row>
    <row r="16" spans="1:18" s="154" customFormat="1" x14ac:dyDescent="0.2">
      <c r="B16" s="131" t="s">
        <v>157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2" t="s">
        <v>177</v>
      </c>
      <c r="H16" s="172" t="s">
        <v>177</v>
      </c>
      <c r="I16" s="158" t="s">
        <v>177</v>
      </c>
      <c r="J16" s="159">
        <v>0</v>
      </c>
      <c r="K16" s="157" t="s">
        <v>177</v>
      </c>
      <c r="L16" s="157">
        <v>0</v>
      </c>
      <c r="M16" s="157">
        <v>0</v>
      </c>
    </row>
    <row r="17" spans="2:17" s="154" customFormat="1" x14ac:dyDescent="0.2">
      <c r="B17" s="131" t="s">
        <v>158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2" t="s">
        <v>177</v>
      </c>
      <c r="H17" s="172" t="s">
        <v>177</v>
      </c>
      <c r="I17" s="158" t="s">
        <v>177</v>
      </c>
      <c r="J17" s="159">
        <v>0</v>
      </c>
      <c r="K17" s="157" t="s">
        <v>177</v>
      </c>
      <c r="L17" s="157">
        <v>0</v>
      </c>
      <c r="M17" s="157">
        <v>0</v>
      </c>
    </row>
    <row r="18" spans="2:17" s="154" customFormat="1" x14ac:dyDescent="0.2">
      <c r="B18" s="113" t="s">
        <v>168</v>
      </c>
      <c r="C18" s="164"/>
      <c r="D18" s="164"/>
      <c r="E18" s="164"/>
      <c r="F18" s="113"/>
      <c r="G18" s="165"/>
      <c r="H18" s="165"/>
      <c r="I18" s="165"/>
      <c r="J18" s="166"/>
      <c r="K18" s="167"/>
      <c r="L18" s="167"/>
      <c r="M18" s="168"/>
      <c r="N18" s="185"/>
      <c r="O18" s="185"/>
      <c r="P18" s="169"/>
      <c r="Q18" s="169"/>
    </row>
    <row r="19" spans="2:17" s="154" customFormat="1" x14ac:dyDescent="0.2">
      <c r="B19" s="113" t="s">
        <v>169</v>
      </c>
      <c r="C19" s="164"/>
      <c r="D19" s="164"/>
      <c r="E19" s="164"/>
      <c r="F19" s="113"/>
      <c r="G19" s="165"/>
      <c r="H19" s="165"/>
      <c r="I19" s="165"/>
      <c r="J19" s="166"/>
      <c r="K19" s="167"/>
      <c r="L19" s="167"/>
      <c r="M19" s="168"/>
      <c r="N19" s="185"/>
      <c r="O19" s="185"/>
      <c r="P19" s="169"/>
      <c r="Q19" s="169"/>
    </row>
    <row r="20" spans="2:17" s="154" customFormat="1" x14ac:dyDescent="0.2">
      <c r="B20" s="113" t="s">
        <v>170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7"/>
      <c r="M20" s="168"/>
      <c r="N20" s="185"/>
      <c r="O20" s="185"/>
      <c r="P20" s="169"/>
      <c r="Q20" s="169"/>
    </row>
    <row r="21" spans="2:17" s="154" customFormat="1" x14ac:dyDescent="0.2">
      <c r="B21" s="113" t="s">
        <v>171</v>
      </c>
      <c r="C21" s="164"/>
      <c r="D21" s="164"/>
      <c r="E21" s="164"/>
      <c r="F21" s="113"/>
      <c r="G21" s="165"/>
      <c r="H21" s="165"/>
      <c r="I21" s="165"/>
      <c r="J21" s="166"/>
      <c r="K21" s="167"/>
      <c r="L21" s="167"/>
      <c r="M21" s="168"/>
      <c r="N21" s="185"/>
      <c r="O21" s="185"/>
      <c r="P21" s="169"/>
      <c r="Q21" s="169"/>
    </row>
    <row r="22" spans="2:17" s="154" customFormat="1" x14ac:dyDescent="0.2">
      <c r="B22" s="113" t="s">
        <v>172</v>
      </c>
      <c r="C22" s="164"/>
      <c r="D22" s="164"/>
      <c r="E22" s="164"/>
      <c r="F22" s="113"/>
      <c r="G22" s="165"/>
      <c r="H22" s="165"/>
      <c r="I22" s="165"/>
      <c r="J22" s="166"/>
      <c r="K22" s="167"/>
      <c r="L22" s="167"/>
      <c r="M22" s="168"/>
      <c r="N22" s="185"/>
      <c r="O22" s="185"/>
      <c r="P22" s="169"/>
      <c r="Q22" s="169"/>
    </row>
  </sheetData>
  <mergeCells count="2">
    <mergeCell ref="B7:M7"/>
    <mergeCell ref="B6:M6"/>
  </mergeCells>
  <phoneticPr fontId="3" type="noConversion"/>
  <conditionalFormatting sqref="K1:L5 K11:K55552 H11:I17">
    <cfRule type="expression" dxfId="63" priority="306" stopIfTrue="1">
      <formula>LEFT(#REF!,3)="TIR"</formula>
    </cfRule>
  </conditionalFormatting>
  <conditionalFormatting sqref="L11:L17 M12:M17 C11:G17">
    <cfRule type="expression" dxfId="62" priority="309" stopIfTrue="1">
      <formula>OR(LEFT(#REF!,3)="TIR",LEFT(#REF!,2)="IR")</formula>
    </cfRule>
  </conditionalFormatting>
  <conditionalFormatting sqref="B11:B17 J11:J17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7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166</v>
      </c>
      <c r="C3" s="15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167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4" customFormat="1" ht="12.75" customHeight="1" thickBot="1" x14ac:dyDescent="0.25">
      <c r="B11" s="139" t="s">
        <v>67</v>
      </c>
      <c r="C11" s="101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1.6000000000000001E-6</v>
      </c>
      <c r="I11" s="101" t="s">
        <v>177</v>
      </c>
      <c r="J11" s="101">
        <v>1</v>
      </c>
      <c r="K11" s="119">
        <v>0</v>
      </c>
    </row>
    <row r="12" spans="1:18" s="154" customFormat="1" x14ac:dyDescent="0.2">
      <c r="B12" s="130" t="s">
        <v>1671</v>
      </c>
      <c r="C12" s="157" t="s">
        <v>177</v>
      </c>
      <c r="D12" s="158" t="s">
        <v>177</v>
      </c>
      <c r="E12" s="158" t="s">
        <v>177</v>
      </c>
      <c r="F12" s="170" t="s">
        <v>177</v>
      </c>
      <c r="G12" s="158" t="s">
        <v>177</v>
      </c>
      <c r="H12" s="171">
        <v>0</v>
      </c>
      <c r="I12" s="157" t="s">
        <v>177</v>
      </c>
      <c r="J12" s="157">
        <v>0</v>
      </c>
      <c r="K12" s="157">
        <v>0</v>
      </c>
    </row>
    <row r="13" spans="1:18" s="154" customFormat="1" x14ac:dyDescent="0.2">
      <c r="B13" s="131" t="s">
        <v>1672</v>
      </c>
      <c r="C13" s="161" t="s">
        <v>177</v>
      </c>
      <c r="D13" s="162" t="s">
        <v>177</v>
      </c>
      <c r="E13" s="162" t="s">
        <v>177</v>
      </c>
      <c r="F13" s="172" t="s">
        <v>177</v>
      </c>
      <c r="G13" s="162" t="s">
        <v>177</v>
      </c>
      <c r="H13" s="163">
        <v>0</v>
      </c>
      <c r="I13" s="161" t="s">
        <v>177</v>
      </c>
      <c r="J13" s="161">
        <v>0</v>
      </c>
      <c r="K13" s="161">
        <v>0</v>
      </c>
    </row>
    <row r="14" spans="1:18" s="154" customFormat="1" x14ac:dyDescent="0.2">
      <c r="B14" s="131" t="s">
        <v>1673</v>
      </c>
      <c r="C14" s="161" t="s">
        <v>177</v>
      </c>
      <c r="D14" s="162" t="s">
        <v>177</v>
      </c>
      <c r="E14" s="162" t="s">
        <v>177</v>
      </c>
      <c r="F14" s="172" t="s">
        <v>177</v>
      </c>
      <c r="G14" s="162" t="s">
        <v>177</v>
      </c>
      <c r="H14" s="163">
        <v>0</v>
      </c>
      <c r="I14" s="161" t="s">
        <v>177</v>
      </c>
      <c r="J14" s="161">
        <v>0</v>
      </c>
      <c r="K14" s="161">
        <v>0</v>
      </c>
    </row>
    <row r="15" spans="1:18" s="154" customFormat="1" x14ac:dyDescent="0.2">
      <c r="B15" s="131" t="s">
        <v>1674</v>
      </c>
      <c r="C15" s="161" t="s">
        <v>177</v>
      </c>
      <c r="D15" s="162" t="s">
        <v>177</v>
      </c>
      <c r="E15" s="162" t="s">
        <v>177</v>
      </c>
      <c r="F15" s="172" t="s">
        <v>177</v>
      </c>
      <c r="G15" s="162" t="s">
        <v>177</v>
      </c>
      <c r="H15" s="163">
        <v>0</v>
      </c>
      <c r="I15" s="161" t="s">
        <v>177</v>
      </c>
      <c r="J15" s="161">
        <v>0</v>
      </c>
      <c r="K15" s="161">
        <v>0</v>
      </c>
    </row>
    <row r="16" spans="1:18" s="154" customFormat="1" x14ac:dyDescent="0.2">
      <c r="B16" s="131" t="s">
        <v>1675</v>
      </c>
      <c r="C16" s="161" t="s">
        <v>177</v>
      </c>
      <c r="D16" s="162" t="s">
        <v>177</v>
      </c>
      <c r="E16" s="162" t="s">
        <v>177</v>
      </c>
      <c r="F16" s="172" t="s">
        <v>177</v>
      </c>
      <c r="G16" s="162" t="s">
        <v>177</v>
      </c>
      <c r="H16" s="163">
        <v>0</v>
      </c>
      <c r="I16" s="161" t="s">
        <v>177</v>
      </c>
      <c r="J16" s="161">
        <v>0</v>
      </c>
      <c r="K16" s="161">
        <v>0</v>
      </c>
    </row>
    <row r="17" spans="2:14" s="154" customFormat="1" x14ac:dyDescent="0.2">
      <c r="B17" s="131" t="s">
        <v>1676</v>
      </c>
      <c r="C17" s="161" t="s">
        <v>177</v>
      </c>
      <c r="D17" s="162" t="s">
        <v>177</v>
      </c>
      <c r="E17" s="162" t="s">
        <v>177</v>
      </c>
      <c r="F17" s="172" t="s">
        <v>177</v>
      </c>
      <c r="G17" s="162" t="s">
        <v>177</v>
      </c>
      <c r="H17" s="163">
        <v>0</v>
      </c>
      <c r="I17" s="161" t="s">
        <v>177</v>
      </c>
      <c r="J17" s="161">
        <v>0</v>
      </c>
      <c r="K17" s="161">
        <v>0</v>
      </c>
    </row>
    <row r="18" spans="2:14" s="154" customFormat="1" x14ac:dyDescent="0.2">
      <c r="B18" s="131" t="s">
        <v>1672</v>
      </c>
      <c r="C18" s="161" t="s">
        <v>177</v>
      </c>
      <c r="D18" s="162" t="s">
        <v>177</v>
      </c>
      <c r="E18" s="162" t="s">
        <v>177</v>
      </c>
      <c r="F18" s="172" t="s">
        <v>177</v>
      </c>
      <c r="G18" s="162" t="s">
        <v>177</v>
      </c>
      <c r="H18" s="163">
        <v>0</v>
      </c>
      <c r="I18" s="161" t="s">
        <v>177</v>
      </c>
      <c r="J18" s="161">
        <v>0</v>
      </c>
      <c r="K18" s="161">
        <v>0</v>
      </c>
    </row>
    <row r="19" spans="2:14" s="154" customFormat="1" x14ac:dyDescent="0.2">
      <c r="B19" s="131" t="s">
        <v>1673</v>
      </c>
      <c r="C19" s="161" t="s">
        <v>177</v>
      </c>
      <c r="D19" s="162" t="s">
        <v>177</v>
      </c>
      <c r="E19" s="162" t="s">
        <v>177</v>
      </c>
      <c r="F19" s="172" t="s">
        <v>177</v>
      </c>
      <c r="G19" s="162" t="s">
        <v>177</v>
      </c>
      <c r="H19" s="163">
        <v>0</v>
      </c>
      <c r="I19" s="161" t="s">
        <v>177</v>
      </c>
      <c r="J19" s="161">
        <v>0</v>
      </c>
      <c r="K19" s="161">
        <v>0</v>
      </c>
    </row>
    <row r="20" spans="2:14" s="154" customFormat="1" x14ac:dyDescent="0.2">
      <c r="B20" s="131" t="s">
        <v>1674</v>
      </c>
      <c r="C20" s="161" t="s">
        <v>177</v>
      </c>
      <c r="D20" s="162" t="s">
        <v>177</v>
      </c>
      <c r="E20" s="162" t="s">
        <v>177</v>
      </c>
      <c r="F20" s="172" t="s">
        <v>177</v>
      </c>
      <c r="G20" s="162" t="s">
        <v>177</v>
      </c>
      <c r="H20" s="163">
        <v>0</v>
      </c>
      <c r="I20" s="161" t="s">
        <v>177</v>
      </c>
      <c r="J20" s="161">
        <v>0</v>
      </c>
      <c r="K20" s="161">
        <v>0</v>
      </c>
    </row>
    <row r="21" spans="2:14" s="154" customFormat="1" x14ac:dyDescent="0.2">
      <c r="B21" s="131" t="s">
        <v>1675</v>
      </c>
      <c r="C21" s="161" t="s">
        <v>177</v>
      </c>
      <c r="D21" s="162" t="s">
        <v>177</v>
      </c>
      <c r="E21" s="162" t="s">
        <v>177</v>
      </c>
      <c r="F21" s="172" t="s">
        <v>177</v>
      </c>
      <c r="G21" s="162" t="s">
        <v>177</v>
      </c>
      <c r="H21" s="163">
        <v>0</v>
      </c>
      <c r="I21" s="161" t="s">
        <v>177</v>
      </c>
      <c r="J21" s="161">
        <v>0</v>
      </c>
      <c r="K21" s="161">
        <v>0</v>
      </c>
    </row>
    <row r="22" spans="2:14" s="154" customFormat="1" x14ac:dyDescent="0.2">
      <c r="B22" s="113" t="s">
        <v>168</v>
      </c>
      <c r="C22" s="164"/>
      <c r="D22" s="165"/>
      <c r="E22" s="165"/>
      <c r="F22" s="165"/>
      <c r="G22" s="166"/>
      <c r="H22" s="167"/>
      <c r="I22" s="168"/>
      <c r="J22" s="168"/>
      <c r="K22" s="168"/>
      <c r="L22" s="185"/>
      <c r="M22" s="169"/>
      <c r="N22" s="169"/>
    </row>
    <row r="23" spans="2:14" s="154" customFormat="1" x14ac:dyDescent="0.2">
      <c r="B23" s="113" t="s">
        <v>169</v>
      </c>
      <c r="C23" s="164"/>
      <c r="D23" s="165"/>
      <c r="E23" s="165"/>
      <c r="F23" s="165"/>
      <c r="G23" s="166"/>
      <c r="H23" s="167"/>
      <c r="I23" s="168"/>
      <c r="J23" s="168"/>
      <c r="K23" s="168"/>
      <c r="L23" s="185"/>
      <c r="M23" s="169"/>
      <c r="N23" s="169"/>
    </row>
    <row r="24" spans="2:14" s="154" customFormat="1" x14ac:dyDescent="0.2">
      <c r="B24" s="113" t="s">
        <v>170</v>
      </c>
      <c r="C24" s="164"/>
      <c r="D24" s="165"/>
      <c r="E24" s="165"/>
      <c r="F24" s="165"/>
      <c r="G24" s="166"/>
      <c r="H24" s="167"/>
      <c r="I24" s="168"/>
      <c r="J24" s="168"/>
      <c r="K24" s="168"/>
      <c r="L24" s="185"/>
      <c r="M24" s="169"/>
      <c r="N24" s="169"/>
    </row>
    <row r="25" spans="2:14" s="154" customFormat="1" x14ac:dyDescent="0.2">
      <c r="B25" s="113" t="s">
        <v>171</v>
      </c>
      <c r="C25" s="164"/>
      <c r="D25" s="165"/>
      <c r="E25" s="165"/>
      <c r="F25" s="165"/>
      <c r="G25" s="166"/>
      <c r="H25" s="167"/>
      <c r="I25" s="168"/>
      <c r="J25" s="168"/>
      <c r="K25" s="168"/>
      <c r="L25" s="185"/>
      <c r="M25" s="169"/>
      <c r="N25" s="169"/>
    </row>
    <row r="26" spans="2:14" s="154" customFormat="1" x14ac:dyDescent="0.2">
      <c r="B26" s="113" t="s">
        <v>172</v>
      </c>
      <c r="C26" s="164"/>
      <c r="D26" s="165"/>
      <c r="E26" s="165"/>
      <c r="F26" s="165"/>
      <c r="G26" s="166"/>
      <c r="H26" s="167"/>
      <c r="I26" s="168"/>
      <c r="J26" s="168"/>
      <c r="K26" s="168"/>
      <c r="L26" s="185"/>
      <c r="M26" s="169"/>
      <c r="N26" s="169"/>
    </row>
  </sheetData>
  <mergeCells count="2">
    <mergeCell ref="B7:K7"/>
    <mergeCell ref="B6:K6"/>
  </mergeCells>
  <phoneticPr fontId="3" type="noConversion"/>
  <conditionalFormatting sqref="J12:K21 C12:E21">
    <cfRule type="expression" dxfId="58" priority="320" stopIfTrue="1">
      <formula>OR(LEFT(#REF!,3)="TIR",LEFT(#REF!,2)="IR")</formula>
    </cfRule>
  </conditionalFormatting>
  <conditionalFormatting sqref="B12:B21 H12:H21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5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4" customFormat="1" ht="12.75" customHeight="1" thickBot="1" x14ac:dyDescent="0.25">
      <c r="B11" s="139" t="s">
        <v>62</v>
      </c>
      <c r="C11" s="101" t="s">
        <v>177</v>
      </c>
      <c r="D11" s="101" t="s">
        <v>177</v>
      </c>
      <c r="E11" s="174" t="s">
        <v>177</v>
      </c>
      <c r="F11" s="174" t="s">
        <v>177</v>
      </c>
      <c r="G11" s="176" t="s">
        <v>177</v>
      </c>
      <c r="H11" s="174" t="s">
        <v>177</v>
      </c>
      <c r="I11" s="190">
        <v>4.0000000000000003E-7</v>
      </c>
      <c r="J11" s="104"/>
      <c r="K11" s="121">
        <v>1</v>
      </c>
      <c r="L11" s="120">
        <v>0</v>
      </c>
    </row>
    <row r="12" spans="1:19" s="154" customFormat="1" x14ac:dyDescent="0.2">
      <c r="B12" s="130" t="s">
        <v>1677</v>
      </c>
      <c r="C12" s="157" t="s">
        <v>177</v>
      </c>
      <c r="D12" s="157" t="s">
        <v>177</v>
      </c>
      <c r="E12" s="177" t="s">
        <v>177</v>
      </c>
      <c r="F12" s="177" t="s">
        <v>177</v>
      </c>
      <c r="G12" s="179" t="s">
        <v>177</v>
      </c>
      <c r="H12" s="177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1" t="s">
        <v>1678</v>
      </c>
      <c r="C13" s="161" t="s">
        <v>177</v>
      </c>
      <c r="D13" s="161" t="s">
        <v>177</v>
      </c>
      <c r="E13" s="180" t="s">
        <v>177</v>
      </c>
      <c r="F13" s="180" t="s">
        <v>177</v>
      </c>
      <c r="G13" s="182" t="s">
        <v>177</v>
      </c>
      <c r="H13" s="180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9" s="154" customFormat="1" x14ac:dyDescent="0.2">
      <c r="B14" s="113" t="s">
        <v>168</v>
      </c>
      <c r="C14" s="164"/>
      <c r="D14" s="113"/>
      <c r="E14" s="183"/>
      <c r="F14" s="183"/>
      <c r="G14" s="183"/>
      <c r="H14" s="184"/>
      <c r="I14" s="169"/>
      <c r="J14" s="185"/>
      <c r="K14" s="185"/>
      <c r="L14" s="185"/>
      <c r="M14" s="185"/>
      <c r="N14" s="169"/>
      <c r="O14" s="169"/>
    </row>
    <row r="15" spans="1:19" s="154" customFormat="1" x14ac:dyDescent="0.2">
      <c r="B15" s="113" t="s">
        <v>169</v>
      </c>
      <c r="C15" s="164"/>
      <c r="D15" s="113"/>
      <c r="E15" s="183"/>
      <c r="F15" s="183"/>
      <c r="G15" s="183"/>
      <c r="H15" s="184"/>
      <c r="I15" s="169"/>
      <c r="J15" s="185"/>
      <c r="K15" s="185"/>
      <c r="L15" s="185"/>
      <c r="M15" s="185"/>
      <c r="N15" s="169"/>
      <c r="O15" s="169"/>
    </row>
    <row r="16" spans="1:19" s="154" customFormat="1" x14ac:dyDescent="0.2">
      <c r="B16" s="113" t="s">
        <v>170</v>
      </c>
      <c r="C16" s="164"/>
      <c r="D16" s="113"/>
      <c r="E16" s="183"/>
      <c r="F16" s="183"/>
      <c r="G16" s="183"/>
      <c r="H16" s="184"/>
      <c r="I16" s="169"/>
      <c r="J16" s="185"/>
      <c r="K16" s="185"/>
      <c r="L16" s="185"/>
      <c r="M16" s="185"/>
      <c r="N16" s="169"/>
      <c r="O16" s="169"/>
    </row>
    <row r="17" spans="2:15" s="154" customFormat="1" x14ac:dyDescent="0.2">
      <c r="B17" s="113" t="s">
        <v>171</v>
      </c>
      <c r="C17" s="164"/>
      <c r="D17" s="113"/>
      <c r="E17" s="183"/>
      <c r="F17" s="183"/>
      <c r="G17" s="183"/>
      <c r="H17" s="184"/>
      <c r="I17" s="169"/>
      <c r="J17" s="185"/>
      <c r="K17" s="185"/>
      <c r="L17" s="185"/>
      <c r="M17" s="185"/>
      <c r="N17" s="169"/>
      <c r="O17" s="169"/>
    </row>
    <row r="18" spans="2:15" s="154" customFormat="1" x14ac:dyDescent="0.2">
      <c r="B18" s="113" t="s">
        <v>172</v>
      </c>
      <c r="C18" s="164"/>
      <c r="D18" s="113"/>
      <c r="E18" s="183"/>
      <c r="F18" s="183"/>
      <c r="G18" s="183"/>
      <c r="H18" s="184"/>
      <c r="I18" s="169"/>
      <c r="J18" s="185"/>
      <c r="K18" s="185"/>
      <c r="L18" s="185"/>
      <c r="M18" s="185"/>
      <c r="N18" s="169"/>
      <c r="O18" s="169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166</v>
      </c>
      <c r="C3" s="15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4" customFormat="1" ht="12.75" customHeight="1" thickBot="1" x14ac:dyDescent="0.25">
      <c r="B11" s="139" t="s">
        <v>63</v>
      </c>
      <c r="C11" s="101" t="s">
        <v>177</v>
      </c>
      <c r="D11" s="101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1.9999999999999999E-6</v>
      </c>
      <c r="J11" s="101" t="s">
        <v>177</v>
      </c>
      <c r="K11" s="101">
        <v>1</v>
      </c>
      <c r="L11" s="119">
        <v>0</v>
      </c>
    </row>
    <row r="12" spans="1:19" s="154" customFormat="1" x14ac:dyDescent="0.2">
      <c r="B12" s="130" t="s">
        <v>1679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1" t="s">
        <v>1466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 t="s">
        <v>177</v>
      </c>
      <c r="K13" s="161">
        <v>0</v>
      </c>
      <c r="L13" s="161">
        <v>0</v>
      </c>
    </row>
    <row r="14" spans="1:19" s="154" customFormat="1" x14ac:dyDescent="0.2">
      <c r="B14" s="131" t="s">
        <v>1680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 t="s">
        <v>177</v>
      </c>
      <c r="K14" s="161">
        <v>0</v>
      </c>
      <c r="L14" s="161">
        <v>0</v>
      </c>
    </row>
    <row r="15" spans="1:19" s="154" customFormat="1" x14ac:dyDescent="0.2">
      <c r="B15" s="131" t="s">
        <v>1681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 t="s">
        <v>177</v>
      </c>
      <c r="K15" s="161">
        <v>0</v>
      </c>
      <c r="L15" s="161">
        <v>0</v>
      </c>
    </row>
    <row r="16" spans="1:19" s="154" customFormat="1" x14ac:dyDescent="0.2">
      <c r="B16" s="131" t="s">
        <v>1468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0</v>
      </c>
      <c r="J16" s="161" t="s">
        <v>177</v>
      </c>
      <c r="K16" s="161">
        <v>0</v>
      </c>
      <c r="L16" s="161">
        <v>0</v>
      </c>
    </row>
    <row r="17" spans="2:15" s="154" customFormat="1" x14ac:dyDescent="0.2">
      <c r="B17" s="131" t="s">
        <v>155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72" t="s">
        <v>177</v>
      </c>
      <c r="H17" s="162" t="s">
        <v>177</v>
      </c>
      <c r="I17" s="163">
        <v>0</v>
      </c>
      <c r="J17" s="161" t="s">
        <v>177</v>
      </c>
      <c r="K17" s="161">
        <v>0</v>
      </c>
      <c r="L17" s="161">
        <v>0</v>
      </c>
    </row>
    <row r="18" spans="2:15" s="154" customFormat="1" x14ac:dyDescent="0.2">
      <c r="B18" s="131" t="s">
        <v>1682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72" t="s">
        <v>177</v>
      </c>
      <c r="H18" s="162" t="s">
        <v>177</v>
      </c>
      <c r="I18" s="163">
        <v>0</v>
      </c>
      <c r="J18" s="161" t="s">
        <v>177</v>
      </c>
      <c r="K18" s="161">
        <v>0</v>
      </c>
      <c r="L18" s="161">
        <v>0</v>
      </c>
    </row>
    <row r="19" spans="2:15" s="154" customFormat="1" x14ac:dyDescent="0.2">
      <c r="B19" s="131" t="s">
        <v>1466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72" t="s">
        <v>177</v>
      </c>
      <c r="H19" s="162" t="s">
        <v>177</v>
      </c>
      <c r="I19" s="163">
        <v>0</v>
      </c>
      <c r="J19" s="161" t="s">
        <v>177</v>
      </c>
      <c r="K19" s="161">
        <v>0</v>
      </c>
      <c r="L19" s="161">
        <v>0</v>
      </c>
    </row>
    <row r="20" spans="2:15" s="154" customFormat="1" x14ac:dyDescent="0.2">
      <c r="B20" s="131" t="s">
        <v>1469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72" t="s">
        <v>177</v>
      </c>
      <c r="H20" s="162" t="s">
        <v>177</v>
      </c>
      <c r="I20" s="163">
        <v>0</v>
      </c>
      <c r="J20" s="161" t="s">
        <v>177</v>
      </c>
      <c r="K20" s="161">
        <v>0</v>
      </c>
      <c r="L20" s="161">
        <v>0</v>
      </c>
    </row>
    <row r="21" spans="2:15" s="154" customFormat="1" x14ac:dyDescent="0.2">
      <c r="B21" s="131" t="s">
        <v>1468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72" t="s">
        <v>177</v>
      </c>
      <c r="H21" s="162" t="s">
        <v>177</v>
      </c>
      <c r="I21" s="163">
        <v>0</v>
      </c>
      <c r="J21" s="161" t="s">
        <v>177</v>
      </c>
      <c r="K21" s="161">
        <v>0</v>
      </c>
      <c r="L21" s="161">
        <v>0</v>
      </c>
    </row>
    <row r="22" spans="2:15" s="154" customFormat="1" x14ac:dyDescent="0.2">
      <c r="B22" s="131" t="s">
        <v>1470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72" t="s">
        <v>177</v>
      </c>
      <c r="H22" s="162" t="s">
        <v>177</v>
      </c>
      <c r="I22" s="163">
        <v>0</v>
      </c>
      <c r="J22" s="161" t="s">
        <v>177</v>
      </c>
      <c r="K22" s="161">
        <v>0</v>
      </c>
      <c r="L22" s="161">
        <v>0</v>
      </c>
    </row>
    <row r="23" spans="2:15" s="154" customFormat="1" x14ac:dyDescent="0.2">
      <c r="B23" s="131" t="s">
        <v>155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72" t="s">
        <v>177</v>
      </c>
      <c r="H23" s="162" t="s">
        <v>177</v>
      </c>
      <c r="I23" s="163">
        <v>0</v>
      </c>
      <c r="J23" s="161" t="s">
        <v>177</v>
      </c>
      <c r="K23" s="161">
        <v>0</v>
      </c>
      <c r="L23" s="161">
        <v>0</v>
      </c>
    </row>
    <row r="24" spans="2:15" s="154" customFormat="1" x14ac:dyDescent="0.2">
      <c r="B24" s="113" t="s">
        <v>168</v>
      </c>
      <c r="C24" s="164"/>
      <c r="D24" s="164"/>
      <c r="E24" s="165"/>
      <c r="F24" s="165"/>
      <c r="G24" s="165"/>
      <c r="H24" s="166"/>
      <c r="I24" s="167"/>
      <c r="J24" s="168"/>
      <c r="K24" s="168"/>
      <c r="L24" s="168"/>
      <c r="M24" s="185"/>
      <c r="N24" s="169"/>
      <c r="O24" s="169"/>
    </row>
    <row r="25" spans="2:15" s="154" customFormat="1" x14ac:dyDescent="0.2">
      <c r="B25" s="113" t="s">
        <v>169</v>
      </c>
      <c r="C25" s="164"/>
      <c r="D25" s="164"/>
      <c r="E25" s="165"/>
      <c r="F25" s="165"/>
      <c r="G25" s="165"/>
      <c r="H25" s="166"/>
      <c r="I25" s="167"/>
      <c r="J25" s="168"/>
      <c r="K25" s="168"/>
      <c r="L25" s="168"/>
      <c r="M25" s="185"/>
      <c r="N25" s="169"/>
      <c r="O25" s="169"/>
    </row>
    <row r="26" spans="2:15" s="154" customFormat="1" x14ac:dyDescent="0.2">
      <c r="B26" s="113" t="s">
        <v>170</v>
      </c>
      <c r="C26" s="164"/>
      <c r="D26" s="164"/>
      <c r="E26" s="165"/>
      <c r="F26" s="165"/>
      <c r="G26" s="165"/>
      <c r="H26" s="166"/>
      <c r="I26" s="167"/>
      <c r="J26" s="168"/>
      <c r="K26" s="168"/>
      <c r="L26" s="168"/>
      <c r="M26" s="185"/>
      <c r="N26" s="169"/>
      <c r="O26" s="169"/>
    </row>
    <row r="27" spans="2:15" s="154" customFormat="1" x14ac:dyDescent="0.2">
      <c r="B27" s="113" t="s">
        <v>171</v>
      </c>
      <c r="C27" s="164"/>
      <c r="D27" s="164"/>
      <c r="E27" s="165"/>
      <c r="F27" s="165"/>
      <c r="G27" s="165"/>
      <c r="H27" s="166"/>
      <c r="I27" s="167"/>
      <c r="J27" s="168"/>
      <c r="K27" s="168"/>
      <c r="L27" s="168"/>
      <c r="M27" s="185"/>
      <c r="N27" s="169"/>
      <c r="O27" s="169"/>
    </row>
    <row r="28" spans="2:15" s="154" customFormat="1" x14ac:dyDescent="0.2">
      <c r="B28" s="113" t="s">
        <v>172</v>
      </c>
      <c r="C28" s="164"/>
      <c r="D28" s="164"/>
      <c r="E28" s="165"/>
      <c r="F28" s="165"/>
      <c r="G28" s="165"/>
      <c r="H28" s="166"/>
      <c r="I28" s="167"/>
      <c r="J28" s="168"/>
      <c r="K28" s="168"/>
      <c r="L28" s="168"/>
      <c r="M28" s="185"/>
      <c r="N28" s="169"/>
      <c r="O28" s="169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165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166</v>
      </c>
      <c r="C3" s="15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167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4" customFormat="1" ht="12.75" customHeight="1" thickBot="1" x14ac:dyDescent="0.25">
      <c r="B11" s="107" t="s">
        <v>87</v>
      </c>
      <c r="C11" s="155"/>
      <c r="D11" s="155"/>
      <c r="E11" s="155"/>
      <c r="F11" s="155"/>
      <c r="G11" s="155"/>
      <c r="H11" s="155"/>
      <c r="I11" s="155"/>
      <c r="J11" s="118">
        <v>75272.137791788307</v>
      </c>
      <c r="K11" s="112">
        <v>1</v>
      </c>
      <c r="L11" s="91">
        <v>3.1107122045316279E-2</v>
      </c>
    </row>
    <row r="12" spans="1:12" s="154" customFormat="1" x14ac:dyDescent="0.2">
      <c r="B12" s="156" t="s">
        <v>176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7" t="s">
        <v>177</v>
      </c>
      <c r="I12" s="157" t="s">
        <v>177</v>
      </c>
      <c r="J12" s="159">
        <v>74823.514065761061</v>
      </c>
      <c r="K12" s="157">
        <v>0.99403997628886009</v>
      </c>
      <c r="L12" s="157">
        <v>3.0921722860340874E-2</v>
      </c>
    </row>
    <row r="13" spans="1:12" s="154" customFormat="1" x14ac:dyDescent="0.2">
      <c r="B13" s="160" t="s">
        <v>178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1" t="s">
        <v>177</v>
      </c>
      <c r="I13" s="161" t="s">
        <v>177</v>
      </c>
      <c r="J13" s="163">
        <v>32193.10885343916</v>
      </c>
      <c r="K13" s="157">
        <v>0.42768957808119029</v>
      </c>
      <c r="L13" s="157">
        <v>1.3304191902881414E-2</v>
      </c>
    </row>
    <row r="14" spans="1:12" x14ac:dyDescent="0.2">
      <c r="B14" s="71" t="s">
        <v>2211</v>
      </c>
      <c r="C14" s="32" t="s">
        <v>195</v>
      </c>
      <c r="D14" s="32" t="s">
        <v>196</v>
      </c>
      <c r="E14" s="99" t="s">
        <v>197</v>
      </c>
      <c r="F14" s="94" t="s">
        <v>187</v>
      </c>
      <c r="G14" s="94" t="s">
        <v>183</v>
      </c>
      <c r="H14" s="32">
        <v>0</v>
      </c>
      <c r="I14" s="32">
        <v>0</v>
      </c>
      <c r="J14" s="123">
        <v>3368.1033124635319</v>
      </c>
      <c r="K14" s="41">
        <v>4.4745684276698852E-2</v>
      </c>
      <c r="L14" s="41">
        <v>1.3919094617964611E-3</v>
      </c>
    </row>
    <row r="15" spans="1:12" x14ac:dyDescent="0.2">
      <c r="B15" s="71" t="s">
        <v>2212</v>
      </c>
      <c r="C15" s="32" t="s">
        <v>211</v>
      </c>
      <c r="D15" s="32" t="s">
        <v>196</v>
      </c>
      <c r="E15" s="99" t="s">
        <v>197</v>
      </c>
      <c r="F15" s="94" t="s">
        <v>187</v>
      </c>
      <c r="G15" s="94" t="s">
        <v>183</v>
      </c>
      <c r="H15" s="32">
        <v>0</v>
      </c>
      <c r="I15" s="32">
        <v>0</v>
      </c>
      <c r="J15" s="123">
        <v>1.6141852797715375E-2</v>
      </c>
      <c r="K15" s="41">
        <v>2.1444658370625341E-7</v>
      </c>
      <c r="L15" s="41">
        <v>6.6708160515515591E-9</v>
      </c>
    </row>
    <row r="16" spans="1:12" x14ac:dyDescent="0.2">
      <c r="B16" s="71" t="s">
        <v>2213</v>
      </c>
      <c r="C16" s="32" t="s">
        <v>190</v>
      </c>
      <c r="D16" s="32" t="s">
        <v>191</v>
      </c>
      <c r="E16" s="99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3">
        <v>0.92919000000000007</v>
      </c>
      <c r="K16" s="41">
        <v>1.2344408266578667E-5</v>
      </c>
      <c r="L16" s="41">
        <v>3.8399901452567375E-7</v>
      </c>
    </row>
    <row r="17" spans="2:12" x14ac:dyDescent="0.2">
      <c r="B17" s="71" t="s">
        <v>192</v>
      </c>
      <c r="C17" s="32" t="s">
        <v>193</v>
      </c>
      <c r="D17" s="32" t="s">
        <v>191</v>
      </c>
      <c r="E17" s="99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3">
        <v>184.52339000000001</v>
      </c>
      <c r="K17" s="41">
        <v>2.4514168909406248E-3</v>
      </c>
      <c r="L17" s="41">
        <v>7.6256524410439806E-5</v>
      </c>
    </row>
    <row r="18" spans="2:12" x14ac:dyDescent="0.2">
      <c r="B18" s="71" t="s">
        <v>2213</v>
      </c>
      <c r="C18" s="32" t="s">
        <v>194</v>
      </c>
      <c r="D18" s="32" t="s">
        <v>191</v>
      </c>
      <c r="E18" s="99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3">
        <v>9688.701925033356</v>
      </c>
      <c r="K18" s="41">
        <v>0.12871564710747896</v>
      </c>
      <c r="L18" s="41">
        <v>4.00397334371421E-3</v>
      </c>
    </row>
    <row r="19" spans="2:12" x14ac:dyDescent="0.2">
      <c r="B19" s="71" t="s">
        <v>2213</v>
      </c>
      <c r="C19" s="32" t="s">
        <v>198</v>
      </c>
      <c r="D19" s="32" t="s">
        <v>191</v>
      </c>
      <c r="E19" s="99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3">
        <v>6695.4577385891607</v>
      </c>
      <c r="K19" s="41">
        <v>8.8950014374636122E-2</v>
      </c>
      <c r="L19" s="41">
        <v>2.7669789530844432E-3</v>
      </c>
    </row>
    <row r="20" spans="2:12" x14ac:dyDescent="0.2">
      <c r="B20" s="71" t="s">
        <v>2230</v>
      </c>
      <c r="C20" s="32" t="s">
        <v>210</v>
      </c>
      <c r="D20" s="32" t="s">
        <v>191</v>
      </c>
      <c r="E20" s="99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3">
        <v>-1.7621022550242046E-3</v>
      </c>
      <c r="K20" s="41">
        <v>-2.3409754348925085E-8</v>
      </c>
      <c r="L20" s="41">
        <v>-7.2821008558288624E-10</v>
      </c>
    </row>
    <row r="21" spans="2:12" x14ac:dyDescent="0.2">
      <c r="B21" s="71" t="s">
        <v>2214</v>
      </c>
      <c r="C21" s="32" t="s">
        <v>179</v>
      </c>
      <c r="D21" s="32" t="s">
        <v>180</v>
      </c>
      <c r="E21" s="99" t="s">
        <v>181</v>
      </c>
      <c r="F21" s="94" t="s">
        <v>182</v>
      </c>
      <c r="G21" s="94" t="s">
        <v>183</v>
      </c>
      <c r="H21" s="32">
        <v>0</v>
      </c>
      <c r="I21" s="32">
        <v>0</v>
      </c>
      <c r="J21" s="123">
        <v>956.41867999999999</v>
      </c>
      <c r="K21" s="41">
        <v>1.2706144770931948E-2</v>
      </c>
      <c r="L21" s="41">
        <v>3.9525159611483734E-4</v>
      </c>
    </row>
    <row r="22" spans="2:12" x14ac:dyDescent="0.2">
      <c r="B22" s="71" t="s">
        <v>2231</v>
      </c>
      <c r="C22" s="32" t="s">
        <v>188</v>
      </c>
      <c r="D22" s="32" t="s">
        <v>189</v>
      </c>
      <c r="E22" s="99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3">
        <v>9818.9428000000007</v>
      </c>
      <c r="K22" s="41">
        <v>0.130445913827509</v>
      </c>
      <c r="L22" s="41">
        <v>4.057796961745133E-3</v>
      </c>
    </row>
    <row r="23" spans="2:12" x14ac:dyDescent="0.2">
      <c r="B23" s="71" t="s">
        <v>2231</v>
      </c>
      <c r="C23" s="32" t="s">
        <v>199</v>
      </c>
      <c r="D23" s="32" t="s">
        <v>189</v>
      </c>
      <c r="E23" s="99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3">
        <v>13.818959437982214</v>
      </c>
      <c r="K23" s="41">
        <v>1.8358664764121752E-4</v>
      </c>
      <c r="L23" s="41">
        <v>5.7108522540658293E-6</v>
      </c>
    </row>
    <row r="24" spans="2:12" x14ac:dyDescent="0.2">
      <c r="B24" s="71" t="s">
        <v>2231</v>
      </c>
      <c r="C24" s="32" t="s">
        <v>200</v>
      </c>
      <c r="D24" s="32" t="s">
        <v>189</v>
      </c>
      <c r="E24" s="99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3">
        <v>0.11928794589029106</v>
      </c>
      <c r="K24" s="41">
        <v>1.5847556531509138E-6</v>
      </c>
      <c r="L24" s="41">
        <v>4.9297187514570389E-8</v>
      </c>
    </row>
    <row r="25" spans="2:12" x14ac:dyDescent="0.2">
      <c r="B25" s="71" t="s">
        <v>2231</v>
      </c>
      <c r="C25" s="32" t="s">
        <v>201</v>
      </c>
      <c r="D25" s="32" t="s">
        <v>189</v>
      </c>
      <c r="E25" s="99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3">
        <v>1080.8549838430629</v>
      </c>
      <c r="K25" s="41">
        <v>1.4359297019474009E-2</v>
      </c>
      <c r="L25" s="41">
        <v>4.4667640486972435E-4</v>
      </c>
    </row>
    <row r="26" spans="2:12" x14ac:dyDescent="0.2">
      <c r="B26" s="71" t="s">
        <v>2231</v>
      </c>
      <c r="C26" s="32" t="s">
        <v>202</v>
      </c>
      <c r="D26" s="32" t="s">
        <v>189</v>
      </c>
      <c r="E26" s="99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3">
        <v>71.354373269600444</v>
      </c>
      <c r="K26" s="41">
        <v>9.4795199608884676E-4</v>
      </c>
      <c r="L26" s="41">
        <v>2.9488058435436936E-5</v>
      </c>
    </row>
    <row r="27" spans="2:12" x14ac:dyDescent="0.2">
      <c r="B27" s="71" t="s">
        <v>2231</v>
      </c>
      <c r="C27" s="32" t="s">
        <v>203</v>
      </c>
      <c r="D27" s="32" t="s">
        <v>189</v>
      </c>
      <c r="E27" s="99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3">
        <v>295.51517884664094</v>
      </c>
      <c r="K27" s="41">
        <v>3.9259570342491277E-3</v>
      </c>
      <c r="L27" s="41">
        <v>1.2212522460905558E-4</v>
      </c>
    </row>
    <row r="28" spans="2:12" x14ac:dyDescent="0.2">
      <c r="B28" s="71" t="s">
        <v>2231</v>
      </c>
      <c r="C28" s="32" t="s">
        <v>204</v>
      </c>
      <c r="D28" s="32" t="s">
        <v>189</v>
      </c>
      <c r="E28" s="99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3">
        <v>4.8724171857079616E-3</v>
      </c>
      <c r="K28" s="41">
        <v>6.4730686926756984E-8</v>
      </c>
      <c r="L28" s="41">
        <v>2.0135853783077886E-9</v>
      </c>
    </row>
    <row r="29" spans="2:12" x14ac:dyDescent="0.2">
      <c r="B29" s="71" t="s">
        <v>2232</v>
      </c>
      <c r="C29" s="32" t="s">
        <v>205</v>
      </c>
      <c r="D29" s="32" t="s">
        <v>189</v>
      </c>
      <c r="E29" s="99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3">
        <v>-1.7260151625063329</v>
      </c>
      <c r="K29" s="41">
        <v>-2.2930332698676584E-5</v>
      </c>
      <c r="L29" s="41">
        <v>-7.1329665779743913E-7</v>
      </c>
    </row>
    <row r="30" spans="2:12" x14ac:dyDescent="0.2">
      <c r="B30" s="71" t="s">
        <v>2232</v>
      </c>
      <c r="C30" s="32" t="s">
        <v>206</v>
      </c>
      <c r="D30" s="32" t="s">
        <v>189</v>
      </c>
      <c r="E30" s="99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3">
        <v>-1.6995476249708454E-2</v>
      </c>
      <c r="K30" s="41">
        <v>-2.2578708069538243E-7</v>
      </c>
      <c r="L30" s="41">
        <v>-7.0235862754469379E-9</v>
      </c>
    </row>
    <row r="31" spans="2:12" x14ac:dyDescent="0.2">
      <c r="B31" s="71" t="s">
        <v>2232</v>
      </c>
      <c r="C31" s="32" t="s">
        <v>207</v>
      </c>
      <c r="D31" s="32" t="s">
        <v>189</v>
      </c>
      <c r="E31" s="99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3">
        <v>-1.8721898694808333E-2</v>
      </c>
      <c r="K31" s="41">
        <v>-2.4872282419552548E-7</v>
      </c>
      <c r="L31" s="41">
        <v>-7.7370512477059559E-9</v>
      </c>
    </row>
    <row r="32" spans="2:12" x14ac:dyDescent="0.2">
      <c r="B32" s="71" t="s">
        <v>2232</v>
      </c>
      <c r="C32" s="32" t="s">
        <v>208</v>
      </c>
      <c r="D32" s="32" t="s">
        <v>189</v>
      </c>
      <c r="E32" s="99" t="s">
        <v>186</v>
      </c>
      <c r="F32" s="94" t="s">
        <v>187</v>
      </c>
      <c r="G32" s="94" t="s">
        <v>183</v>
      </c>
      <c r="H32" s="32">
        <v>0</v>
      </c>
      <c r="I32" s="32">
        <v>0</v>
      </c>
      <c r="J32" s="123">
        <v>-1.0500836706410467E-3</v>
      </c>
      <c r="K32" s="41">
        <v>-1.3950496178887638E-8</v>
      </c>
      <c r="L32" s="41">
        <v>-4.3395978722937623E-10</v>
      </c>
    </row>
    <row r="33" spans="2:12" x14ac:dyDescent="0.2">
      <c r="B33" s="71" t="s">
        <v>2232</v>
      </c>
      <c r="C33" s="32" t="s">
        <v>209</v>
      </c>
      <c r="D33" s="32" t="s">
        <v>189</v>
      </c>
      <c r="E33" s="99" t="s">
        <v>186</v>
      </c>
      <c r="F33" s="94" t="s">
        <v>187</v>
      </c>
      <c r="G33" s="94" t="s">
        <v>183</v>
      </c>
      <c r="H33" s="32">
        <v>0</v>
      </c>
      <c r="I33" s="32">
        <v>0</v>
      </c>
      <c r="J33" s="123">
        <v>0.36655426332705388</v>
      </c>
      <c r="K33" s="41">
        <v>4.8697203783554889E-6</v>
      </c>
      <c r="L33" s="41">
        <v>1.5148298613606796E-7</v>
      </c>
    </row>
    <row r="34" spans="2:12" x14ac:dyDescent="0.2">
      <c r="B34" s="71" t="s">
        <v>2215</v>
      </c>
      <c r="C34" s="32" t="s">
        <v>184</v>
      </c>
      <c r="D34" s="32" t="s">
        <v>185</v>
      </c>
      <c r="E34" s="99" t="s">
        <v>186</v>
      </c>
      <c r="F34" s="94" t="s">
        <v>187</v>
      </c>
      <c r="G34" s="94" t="s">
        <v>183</v>
      </c>
      <c r="H34" s="32">
        <v>0</v>
      </c>
      <c r="I34" s="32">
        <v>0</v>
      </c>
      <c r="J34" s="123">
        <v>19.746009999999998</v>
      </c>
      <c r="K34" s="41">
        <v>2.6232827416991679E-4</v>
      </c>
      <c r="L34" s="41">
        <v>8.1602776405407914E-6</v>
      </c>
    </row>
    <row r="35" spans="2:12" s="154" customFormat="1" x14ac:dyDescent="0.2">
      <c r="B35" s="160" t="s">
        <v>212</v>
      </c>
      <c r="C35" s="161" t="s">
        <v>177</v>
      </c>
      <c r="D35" s="161" t="s">
        <v>177</v>
      </c>
      <c r="E35" s="158" t="s">
        <v>177</v>
      </c>
      <c r="F35" s="162" t="s">
        <v>177</v>
      </c>
      <c r="G35" s="162" t="s">
        <v>177</v>
      </c>
      <c r="H35" s="161" t="s">
        <v>177</v>
      </c>
      <c r="I35" s="161" t="s">
        <v>177</v>
      </c>
      <c r="J35" s="163">
        <v>7630.4052113218913</v>
      </c>
      <c r="K35" s="157">
        <v>0.10137091140454255</v>
      </c>
      <c r="L35" s="157">
        <v>3.153357312906049E-3</v>
      </c>
    </row>
    <row r="36" spans="2:12" x14ac:dyDescent="0.2">
      <c r="B36" s="71" t="s">
        <v>2216</v>
      </c>
      <c r="C36" s="32" t="s">
        <v>216</v>
      </c>
      <c r="D36" s="32" t="s">
        <v>191</v>
      </c>
      <c r="E36" s="99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3">
        <v>997.12029000000007</v>
      </c>
      <c r="K36" s="41">
        <v>1.3246870877483956E-2</v>
      </c>
      <c r="L36" s="41">
        <v>4.1207202910443938E-4</v>
      </c>
    </row>
    <row r="37" spans="2:12" x14ac:dyDescent="0.2">
      <c r="B37" s="71" t="s">
        <v>2216</v>
      </c>
      <c r="C37" s="32" t="s">
        <v>222</v>
      </c>
      <c r="D37" s="32" t="s">
        <v>191</v>
      </c>
      <c r="E37" s="99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3">
        <v>1294.4165831106002</v>
      </c>
      <c r="K37" s="41">
        <v>1.7196490243057937E-2</v>
      </c>
      <c r="L37" s="41">
        <v>5.3493332074189379E-4</v>
      </c>
    </row>
    <row r="38" spans="2:12" x14ac:dyDescent="0.2">
      <c r="B38" s="71" t="s">
        <v>2216</v>
      </c>
      <c r="C38" s="32" t="s">
        <v>225</v>
      </c>
      <c r="D38" s="32" t="s">
        <v>191</v>
      </c>
      <c r="E38" s="99" t="s">
        <v>186</v>
      </c>
      <c r="F38" s="94" t="s">
        <v>187</v>
      </c>
      <c r="G38" s="94" t="s">
        <v>136</v>
      </c>
      <c r="H38" s="32">
        <v>0</v>
      </c>
      <c r="I38" s="32">
        <v>0</v>
      </c>
      <c r="J38" s="123">
        <v>11.606254258257117</v>
      </c>
      <c r="K38" s="41">
        <v>1.541905756730518E-4</v>
      </c>
      <c r="L38" s="41">
        <v>4.7964250556991972E-6</v>
      </c>
    </row>
    <row r="39" spans="2:12" x14ac:dyDescent="0.2">
      <c r="B39" s="71" t="s">
        <v>2217</v>
      </c>
      <c r="C39" s="32" t="s">
        <v>227</v>
      </c>
      <c r="D39" s="32" t="s">
        <v>191</v>
      </c>
      <c r="E39" s="99" t="s">
        <v>186</v>
      </c>
      <c r="F39" s="94" t="s">
        <v>187</v>
      </c>
      <c r="G39" s="94" t="s">
        <v>136</v>
      </c>
      <c r="H39" s="32">
        <v>0</v>
      </c>
      <c r="I39" s="32">
        <v>0</v>
      </c>
      <c r="J39" s="123">
        <v>17.232299545938076</v>
      </c>
      <c r="K39" s="41">
        <v>2.2893330854511755E-4</v>
      </c>
      <c r="L39" s="41">
        <v>7.12145636915102E-6</v>
      </c>
    </row>
    <row r="40" spans="2:12" x14ac:dyDescent="0.2">
      <c r="B40" s="71" t="s">
        <v>2233</v>
      </c>
      <c r="C40" s="32" t="s">
        <v>228</v>
      </c>
      <c r="D40" s="32" t="s">
        <v>191</v>
      </c>
      <c r="E40" s="99" t="s">
        <v>186</v>
      </c>
      <c r="F40" s="94" t="s">
        <v>187</v>
      </c>
      <c r="G40" s="94" t="s">
        <v>136</v>
      </c>
      <c r="H40" s="32">
        <v>0</v>
      </c>
      <c r="I40" s="32">
        <v>0</v>
      </c>
      <c r="J40" s="123">
        <v>7.0921199256077701E-4</v>
      </c>
      <c r="K40" s="41">
        <v>9.4219722378888965E-9</v>
      </c>
      <c r="L40" s="41">
        <v>2.9309044031159166E-10</v>
      </c>
    </row>
    <row r="41" spans="2:12" x14ac:dyDescent="0.2">
      <c r="B41" s="71" t="s">
        <v>2218</v>
      </c>
      <c r="C41" s="32" t="s">
        <v>213</v>
      </c>
      <c r="D41" s="32" t="s">
        <v>180</v>
      </c>
      <c r="E41" s="99" t="s">
        <v>181</v>
      </c>
      <c r="F41" s="94" t="s">
        <v>182</v>
      </c>
      <c r="G41" s="94" t="s">
        <v>136</v>
      </c>
      <c r="H41" s="32">
        <v>0</v>
      </c>
      <c r="I41" s="32">
        <v>0</v>
      </c>
      <c r="J41" s="123">
        <v>2041.3493000000001</v>
      </c>
      <c r="K41" s="41">
        <v>2.711958713922295E-2</v>
      </c>
      <c r="L41" s="41">
        <v>8.4361230695839814E-4</v>
      </c>
    </row>
    <row r="42" spans="2:12" x14ac:dyDescent="0.2">
      <c r="B42" s="71" t="s">
        <v>2219</v>
      </c>
      <c r="C42" s="32" t="s">
        <v>217</v>
      </c>
      <c r="D42" s="32" t="s">
        <v>180</v>
      </c>
      <c r="E42" s="99" t="s">
        <v>181</v>
      </c>
      <c r="F42" s="94" t="s">
        <v>182</v>
      </c>
      <c r="G42" s="94" t="s">
        <v>137</v>
      </c>
      <c r="H42" s="32">
        <v>0</v>
      </c>
      <c r="I42" s="32">
        <v>0</v>
      </c>
      <c r="J42" s="123">
        <v>5.0822500000000002</v>
      </c>
      <c r="K42" s="41">
        <v>6.7518342763933555E-5</v>
      </c>
      <c r="L42" s="41">
        <v>2.1003013286551785E-6</v>
      </c>
    </row>
    <row r="43" spans="2:12" x14ac:dyDescent="0.2">
      <c r="B43" s="71" t="s">
        <v>2220</v>
      </c>
      <c r="C43" s="32" t="s">
        <v>218</v>
      </c>
      <c r="D43" s="32" t="s">
        <v>180</v>
      </c>
      <c r="E43" s="99" t="s">
        <v>181</v>
      </c>
      <c r="F43" s="94" t="s">
        <v>182</v>
      </c>
      <c r="G43" s="94" t="s">
        <v>2</v>
      </c>
      <c r="H43" s="32">
        <v>0</v>
      </c>
      <c r="I43" s="32">
        <v>0</v>
      </c>
      <c r="J43" s="123">
        <v>91.382019999999997</v>
      </c>
      <c r="K43" s="41">
        <v>1.2140218503262595E-3</v>
      </c>
      <c r="L43" s="41">
        <v>3.7764725863779645E-5</v>
      </c>
    </row>
    <row r="44" spans="2:12" x14ac:dyDescent="0.2">
      <c r="B44" s="71" t="s">
        <v>2221</v>
      </c>
      <c r="C44" s="32" t="s">
        <v>220</v>
      </c>
      <c r="D44" s="32" t="s">
        <v>180</v>
      </c>
      <c r="E44" s="99" t="s">
        <v>181</v>
      </c>
      <c r="F44" s="94" t="s">
        <v>182</v>
      </c>
      <c r="G44" s="94" t="s">
        <v>3</v>
      </c>
      <c r="H44" s="32">
        <v>0</v>
      </c>
      <c r="I44" s="32">
        <v>0</v>
      </c>
      <c r="J44" s="123">
        <v>1.7800000000000001E-3</v>
      </c>
      <c r="K44" s="41">
        <v>2.3647528185311965E-8</v>
      </c>
      <c r="L44" s="41">
        <v>7.3560654533055597E-10</v>
      </c>
    </row>
    <row r="45" spans="2:12" x14ac:dyDescent="0.2">
      <c r="B45" s="71" t="s">
        <v>2222</v>
      </c>
      <c r="C45" s="32" t="s">
        <v>221</v>
      </c>
      <c r="D45" s="32" t="s">
        <v>180</v>
      </c>
      <c r="E45" s="99" t="s">
        <v>181</v>
      </c>
      <c r="F45" s="94" t="s">
        <v>182</v>
      </c>
      <c r="G45" s="94" t="s">
        <v>73</v>
      </c>
      <c r="H45" s="32">
        <v>0</v>
      </c>
      <c r="I45" s="32">
        <v>0</v>
      </c>
      <c r="J45" s="123">
        <v>9.300000000000001E-3</v>
      </c>
      <c r="K45" s="41">
        <v>1.2355169220415804E-7</v>
      </c>
      <c r="L45" s="41">
        <v>3.8433375683000957E-9</v>
      </c>
    </row>
    <row r="46" spans="2:12" x14ac:dyDescent="0.2">
      <c r="B46" s="71" t="s">
        <v>2234</v>
      </c>
      <c r="C46" s="32" t="s">
        <v>215</v>
      </c>
      <c r="D46" s="32" t="s">
        <v>189</v>
      </c>
      <c r="E46" s="99" t="s">
        <v>186</v>
      </c>
      <c r="F46" s="94" t="s">
        <v>187</v>
      </c>
      <c r="G46" s="94" t="s">
        <v>136</v>
      </c>
      <c r="H46" s="32">
        <v>0</v>
      </c>
      <c r="I46" s="32">
        <v>0</v>
      </c>
      <c r="J46" s="123">
        <v>2310.5876600000001</v>
      </c>
      <c r="K46" s="41">
        <v>3.0696453266564058E-2</v>
      </c>
      <c r="L46" s="41">
        <v>9.548783181213558E-4</v>
      </c>
    </row>
    <row r="47" spans="2:12" x14ac:dyDescent="0.2">
      <c r="B47" s="71" t="s">
        <v>2223</v>
      </c>
      <c r="C47" s="32" t="s">
        <v>219</v>
      </c>
      <c r="D47" s="32" t="s">
        <v>189</v>
      </c>
      <c r="E47" s="99" t="s">
        <v>186</v>
      </c>
      <c r="F47" s="94" t="s">
        <v>187</v>
      </c>
      <c r="G47" s="94" t="s">
        <v>2</v>
      </c>
      <c r="H47" s="32">
        <v>0</v>
      </c>
      <c r="I47" s="32">
        <v>0</v>
      </c>
      <c r="J47" s="123">
        <v>444.61653999999999</v>
      </c>
      <c r="K47" s="41">
        <v>5.9067877310707215E-3</v>
      </c>
      <c r="L47" s="41">
        <v>1.8374316684619378E-4</v>
      </c>
    </row>
    <row r="48" spans="2:12" x14ac:dyDescent="0.2">
      <c r="B48" s="71" t="s">
        <v>2234</v>
      </c>
      <c r="C48" s="32" t="s">
        <v>223</v>
      </c>
      <c r="D48" s="32" t="s">
        <v>189</v>
      </c>
      <c r="E48" s="99" t="s">
        <v>186</v>
      </c>
      <c r="F48" s="94" t="s">
        <v>187</v>
      </c>
      <c r="G48" s="94" t="s">
        <v>136</v>
      </c>
      <c r="H48" s="32">
        <v>0</v>
      </c>
      <c r="I48" s="32">
        <v>0</v>
      </c>
      <c r="J48" s="123">
        <v>0.12870884309436323</v>
      </c>
      <c r="K48" s="41">
        <v>1.7099134802094663E-6</v>
      </c>
      <c r="L48" s="41">
        <v>5.3190487315807369E-8</v>
      </c>
    </row>
    <row r="49" spans="2:12" x14ac:dyDescent="0.2">
      <c r="B49" s="71" t="s">
        <v>2234</v>
      </c>
      <c r="C49" s="32" t="s">
        <v>224</v>
      </c>
      <c r="D49" s="32" t="s">
        <v>189</v>
      </c>
      <c r="E49" s="99" t="s">
        <v>186</v>
      </c>
      <c r="F49" s="94" t="s">
        <v>187</v>
      </c>
      <c r="G49" s="94" t="s">
        <v>136</v>
      </c>
      <c r="H49" s="32">
        <v>0</v>
      </c>
      <c r="I49" s="32">
        <v>0</v>
      </c>
      <c r="J49" s="123">
        <v>0.11600615313257022</v>
      </c>
      <c r="K49" s="41">
        <v>1.5411566156584665E-6</v>
      </c>
      <c r="L49" s="41">
        <v>4.7940946934234508E-8</v>
      </c>
    </row>
    <row r="50" spans="2:12" x14ac:dyDescent="0.2">
      <c r="B50" s="71" t="s">
        <v>2235</v>
      </c>
      <c r="C50" s="32" t="s">
        <v>226</v>
      </c>
      <c r="D50" s="32" t="s">
        <v>189</v>
      </c>
      <c r="E50" s="99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3">
        <v>0.47375999887603332</v>
      </c>
      <c r="K50" s="41">
        <v>6.2939623182552603E-6</v>
      </c>
      <c r="L50" s="41">
        <v>1.9578705398258817E-7</v>
      </c>
    </row>
    <row r="51" spans="2:12" x14ac:dyDescent="0.2">
      <c r="B51" s="71" t="s">
        <v>2224</v>
      </c>
      <c r="C51" s="32" t="s">
        <v>214</v>
      </c>
      <c r="D51" s="32" t="s">
        <v>185</v>
      </c>
      <c r="E51" s="99" t="s">
        <v>186</v>
      </c>
      <c r="F51" s="94" t="s">
        <v>187</v>
      </c>
      <c r="G51" s="94" t="s">
        <v>136</v>
      </c>
      <c r="H51" s="32">
        <v>0</v>
      </c>
      <c r="I51" s="32">
        <v>0</v>
      </c>
      <c r="J51" s="123">
        <v>416.28174999999999</v>
      </c>
      <c r="K51" s="41">
        <v>5.5303564135707802E-3</v>
      </c>
      <c r="L51" s="41">
        <v>1.7203347191104389E-4</v>
      </c>
    </row>
    <row r="52" spans="2:12" s="154" customFormat="1" x14ac:dyDescent="0.2">
      <c r="B52" s="160" t="s">
        <v>229</v>
      </c>
      <c r="C52" s="161" t="s">
        <v>177</v>
      </c>
      <c r="D52" s="161" t="s">
        <v>177</v>
      </c>
      <c r="E52" s="158" t="s">
        <v>177</v>
      </c>
      <c r="F52" s="162" t="s">
        <v>177</v>
      </c>
      <c r="G52" s="162" t="s">
        <v>177</v>
      </c>
      <c r="H52" s="161" t="s">
        <v>177</v>
      </c>
      <c r="I52" s="161" t="s">
        <v>177</v>
      </c>
      <c r="J52" s="163">
        <v>0</v>
      </c>
      <c r="K52" s="157">
        <v>0</v>
      </c>
      <c r="L52" s="157">
        <v>0</v>
      </c>
    </row>
    <row r="53" spans="2:12" s="154" customFormat="1" x14ac:dyDescent="0.2">
      <c r="B53" s="160" t="s">
        <v>230</v>
      </c>
      <c r="C53" s="161" t="s">
        <v>177</v>
      </c>
      <c r="D53" s="161" t="s">
        <v>177</v>
      </c>
      <c r="E53" s="158" t="s">
        <v>177</v>
      </c>
      <c r="F53" s="162" t="s">
        <v>177</v>
      </c>
      <c r="G53" s="162" t="s">
        <v>177</v>
      </c>
      <c r="H53" s="161" t="s">
        <v>177</v>
      </c>
      <c r="I53" s="161" t="s">
        <v>177</v>
      </c>
      <c r="J53" s="163">
        <v>0</v>
      </c>
      <c r="K53" s="157">
        <v>0</v>
      </c>
      <c r="L53" s="157">
        <v>0</v>
      </c>
    </row>
    <row r="54" spans="2:12" s="154" customFormat="1" x14ac:dyDescent="0.2">
      <c r="B54" s="160" t="s">
        <v>231</v>
      </c>
      <c r="C54" s="161" t="s">
        <v>177</v>
      </c>
      <c r="D54" s="161" t="s">
        <v>177</v>
      </c>
      <c r="E54" s="158" t="s">
        <v>177</v>
      </c>
      <c r="F54" s="162" t="s">
        <v>177</v>
      </c>
      <c r="G54" s="162" t="s">
        <v>177</v>
      </c>
      <c r="H54" s="161" t="s">
        <v>177</v>
      </c>
      <c r="I54" s="161" t="s">
        <v>177</v>
      </c>
      <c r="J54" s="163">
        <v>0</v>
      </c>
      <c r="K54" s="157">
        <v>0</v>
      </c>
      <c r="L54" s="157">
        <v>0</v>
      </c>
    </row>
    <row r="55" spans="2:12" s="154" customFormat="1" x14ac:dyDescent="0.2">
      <c r="B55" s="160" t="s">
        <v>232</v>
      </c>
      <c r="C55" s="161" t="s">
        <v>177</v>
      </c>
      <c r="D55" s="161" t="s">
        <v>177</v>
      </c>
      <c r="E55" s="158" t="s">
        <v>177</v>
      </c>
      <c r="F55" s="162" t="s">
        <v>177</v>
      </c>
      <c r="G55" s="162" t="s">
        <v>177</v>
      </c>
      <c r="H55" s="161" t="s">
        <v>177</v>
      </c>
      <c r="I55" s="161" t="s">
        <v>177</v>
      </c>
      <c r="J55" s="163">
        <v>35000.000000200002</v>
      </c>
      <c r="K55" s="157">
        <v>0.46497948679249906</v>
      </c>
      <c r="L55" s="157">
        <v>1.4464173644222797E-2</v>
      </c>
    </row>
    <row r="56" spans="2:12" x14ac:dyDescent="0.2">
      <c r="B56" s="71" t="s">
        <v>235</v>
      </c>
      <c r="C56" s="32" t="s">
        <v>236</v>
      </c>
      <c r="D56" s="32" t="s">
        <v>180</v>
      </c>
      <c r="E56" s="99" t="s">
        <v>181</v>
      </c>
      <c r="F56" s="94" t="s">
        <v>182</v>
      </c>
      <c r="G56" s="94" t="s">
        <v>183</v>
      </c>
      <c r="H56" s="32">
        <v>8.0000000000000004E-4</v>
      </c>
      <c r="I56" s="32">
        <v>8.0000000000000004E-4</v>
      </c>
      <c r="J56" s="123">
        <v>25000</v>
      </c>
      <c r="K56" s="41">
        <v>0.33212820484988714</v>
      </c>
      <c r="L56" s="41">
        <v>1.0331552602957246E-2</v>
      </c>
    </row>
    <row r="57" spans="2:12" x14ac:dyDescent="0.2">
      <c r="B57" s="71" t="s">
        <v>233</v>
      </c>
      <c r="C57" s="32" t="s">
        <v>234</v>
      </c>
      <c r="D57" s="32" t="s">
        <v>189</v>
      </c>
      <c r="E57" s="99" t="s">
        <v>186</v>
      </c>
      <c r="F57" s="94" t="s">
        <v>187</v>
      </c>
      <c r="G57" s="94" t="s">
        <v>183</v>
      </c>
      <c r="H57" s="32">
        <v>8.0000000000000004E-4</v>
      </c>
      <c r="I57" s="32">
        <v>8.0000000000000004E-4</v>
      </c>
      <c r="J57" s="123">
        <v>10000</v>
      </c>
      <c r="K57" s="41">
        <v>0.13285128193995485</v>
      </c>
      <c r="L57" s="41">
        <v>4.1326210411828986E-3</v>
      </c>
    </row>
    <row r="58" spans="2:12" s="154" customFormat="1" x14ac:dyDescent="0.2">
      <c r="B58" s="160" t="s">
        <v>237</v>
      </c>
      <c r="C58" s="161" t="s">
        <v>177</v>
      </c>
      <c r="D58" s="161" t="s">
        <v>177</v>
      </c>
      <c r="E58" s="158" t="s">
        <v>177</v>
      </c>
      <c r="F58" s="162" t="s">
        <v>177</v>
      </c>
      <c r="G58" s="162" t="s">
        <v>177</v>
      </c>
      <c r="H58" s="161" t="s">
        <v>177</v>
      </c>
      <c r="I58" s="161" t="s">
        <v>177</v>
      </c>
      <c r="J58" s="163">
        <v>0</v>
      </c>
      <c r="K58" s="157">
        <v>0</v>
      </c>
      <c r="L58" s="157">
        <v>0</v>
      </c>
    </row>
    <row r="59" spans="2:12" s="154" customFormat="1" x14ac:dyDescent="0.2">
      <c r="B59" s="160" t="s">
        <v>238</v>
      </c>
      <c r="C59" s="161" t="s">
        <v>177</v>
      </c>
      <c r="D59" s="161" t="s">
        <v>177</v>
      </c>
      <c r="E59" s="158" t="s">
        <v>177</v>
      </c>
      <c r="F59" s="162" t="s">
        <v>177</v>
      </c>
      <c r="G59" s="162" t="s">
        <v>177</v>
      </c>
      <c r="H59" s="161" t="s">
        <v>177</v>
      </c>
      <c r="I59" s="161" t="s">
        <v>177</v>
      </c>
      <c r="J59" s="163">
        <v>448.62372602725122</v>
      </c>
      <c r="K59" s="157">
        <v>5.9600237111399421E-3</v>
      </c>
      <c r="L59" s="157">
        <v>1.8539918497540903E-4</v>
      </c>
    </row>
    <row r="60" spans="2:12" s="154" customFormat="1" x14ac:dyDescent="0.2">
      <c r="B60" s="160" t="s">
        <v>212</v>
      </c>
      <c r="C60" s="161" t="s">
        <v>177</v>
      </c>
      <c r="D60" s="161" t="s">
        <v>177</v>
      </c>
      <c r="E60" s="158" t="s">
        <v>177</v>
      </c>
      <c r="F60" s="162" t="s">
        <v>177</v>
      </c>
      <c r="G60" s="162" t="s">
        <v>177</v>
      </c>
      <c r="H60" s="161" t="s">
        <v>177</v>
      </c>
      <c r="I60" s="161" t="s">
        <v>177</v>
      </c>
      <c r="J60" s="163">
        <v>121.62806306077748</v>
      </c>
      <c r="K60" s="157">
        <v>1.6158444097497959E-3</v>
      </c>
      <c r="L60" s="157">
        <v>5.0264269260328943E-5</v>
      </c>
    </row>
    <row r="61" spans="2:12" x14ac:dyDescent="0.2">
      <c r="B61" s="71" t="s">
        <v>2236</v>
      </c>
      <c r="C61" s="32" t="s">
        <v>239</v>
      </c>
      <c r="D61" s="32" t="s">
        <v>240</v>
      </c>
      <c r="E61" s="99" t="s">
        <v>241</v>
      </c>
      <c r="F61" s="94" t="s">
        <v>242</v>
      </c>
      <c r="G61" s="94" t="s">
        <v>136</v>
      </c>
      <c r="H61" s="32">
        <v>0</v>
      </c>
      <c r="I61" s="32">
        <v>0</v>
      </c>
      <c r="J61" s="123">
        <v>3.14E-3</v>
      </c>
      <c r="K61" s="41">
        <v>4.1715302529145827E-8</v>
      </c>
      <c r="L61" s="41">
        <v>1.29764300693143E-9</v>
      </c>
    </row>
    <row r="62" spans="2:12" x14ac:dyDescent="0.2">
      <c r="B62" s="71" t="s">
        <v>2237</v>
      </c>
      <c r="C62" s="32" t="s">
        <v>243</v>
      </c>
      <c r="D62" s="32" t="s">
        <v>240</v>
      </c>
      <c r="E62" s="99" t="s">
        <v>241</v>
      </c>
      <c r="F62" s="94" t="s">
        <v>242</v>
      </c>
      <c r="G62" s="94" t="s">
        <v>136</v>
      </c>
      <c r="H62" s="32">
        <v>0</v>
      </c>
      <c r="I62" s="32">
        <v>0</v>
      </c>
      <c r="J62" s="123">
        <v>1.2990699999999999</v>
      </c>
      <c r="K62" s="41">
        <v>1.7258311482973715E-5</v>
      </c>
      <c r="L62" s="41">
        <v>5.3685640159694681E-7</v>
      </c>
    </row>
    <row r="63" spans="2:12" x14ac:dyDescent="0.2">
      <c r="B63" s="71" t="s">
        <v>2238</v>
      </c>
      <c r="C63" s="32" t="s">
        <v>244</v>
      </c>
      <c r="D63" s="32" t="s">
        <v>240</v>
      </c>
      <c r="E63" s="99" t="s">
        <v>241</v>
      </c>
      <c r="F63" s="94" t="s">
        <v>242</v>
      </c>
      <c r="G63" s="94" t="s">
        <v>137</v>
      </c>
      <c r="H63" s="32">
        <v>0</v>
      </c>
      <c r="I63" s="32">
        <v>0</v>
      </c>
      <c r="J63" s="123">
        <v>0.82080999999999993</v>
      </c>
      <c r="K63" s="41">
        <v>1.0904566072913434E-5</v>
      </c>
      <c r="L63" s="41">
        <v>3.3920966768133344E-7</v>
      </c>
    </row>
    <row r="64" spans="2:12" x14ac:dyDescent="0.2">
      <c r="B64" s="71" t="s">
        <v>2225</v>
      </c>
      <c r="C64" s="32" t="s">
        <v>245</v>
      </c>
      <c r="D64" s="32" t="s">
        <v>240</v>
      </c>
      <c r="E64" s="99" t="s">
        <v>241</v>
      </c>
      <c r="F64" s="94" t="s">
        <v>242</v>
      </c>
      <c r="G64" s="94" t="s">
        <v>137</v>
      </c>
      <c r="H64" s="32">
        <v>0</v>
      </c>
      <c r="I64" s="32">
        <v>0</v>
      </c>
      <c r="J64" s="123">
        <v>35.590341164394836</v>
      </c>
      <c r="K64" s="41">
        <v>4.7282224483701993E-4</v>
      </c>
      <c r="L64" s="41">
        <v>1.4708139275885596E-5</v>
      </c>
    </row>
    <row r="65" spans="2:12" x14ac:dyDescent="0.2">
      <c r="B65" s="71" t="s">
        <v>2226</v>
      </c>
      <c r="C65" s="32" t="s">
        <v>246</v>
      </c>
      <c r="D65" s="32" t="s">
        <v>240</v>
      </c>
      <c r="E65" s="99" t="s">
        <v>241</v>
      </c>
      <c r="F65" s="94" t="s">
        <v>242</v>
      </c>
      <c r="G65" s="94" t="s">
        <v>137</v>
      </c>
      <c r="H65" s="32">
        <v>0</v>
      </c>
      <c r="I65" s="32">
        <v>0</v>
      </c>
      <c r="J65" s="123">
        <v>0.17080026900292467</v>
      </c>
      <c r="K65" s="41">
        <v>2.2691034692727677E-6</v>
      </c>
      <c r="L65" s="41">
        <v>7.058527855211857E-8</v>
      </c>
    </row>
    <row r="66" spans="2:12" x14ac:dyDescent="0.2">
      <c r="B66" s="71" t="s">
        <v>2239</v>
      </c>
      <c r="C66" s="32" t="s">
        <v>247</v>
      </c>
      <c r="D66" s="32" t="s">
        <v>240</v>
      </c>
      <c r="E66" s="99" t="s">
        <v>241</v>
      </c>
      <c r="F66" s="94" t="s">
        <v>242</v>
      </c>
      <c r="G66" s="94" t="s">
        <v>2</v>
      </c>
      <c r="H66" s="32">
        <v>0</v>
      </c>
      <c r="I66" s="32">
        <v>0</v>
      </c>
      <c r="J66" s="123">
        <v>8.5529999999999995E-2</v>
      </c>
      <c r="K66" s="41">
        <v>1.1362770144324339E-6</v>
      </c>
      <c r="L66" s="41">
        <v>3.5346307765237331E-8</v>
      </c>
    </row>
    <row r="67" spans="2:12" x14ac:dyDescent="0.2">
      <c r="B67" s="71" t="s">
        <v>2227</v>
      </c>
      <c r="C67" s="32" t="s">
        <v>248</v>
      </c>
      <c r="D67" s="32" t="s">
        <v>240</v>
      </c>
      <c r="E67" s="99" t="s">
        <v>241</v>
      </c>
      <c r="F67" s="94" t="s">
        <v>242</v>
      </c>
      <c r="G67" s="94" t="s">
        <v>2</v>
      </c>
      <c r="H67" s="32">
        <v>0</v>
      </c>
      <c r="I67" s="32">
        <v>0</v>
      </c>
      <c r="J67" s="123">
        <v>83.622381977979998</v>
      </c>
      <c r="K67" s="41">
        <v>1.110934064464722E-3</v>
      </c>
      <c r="L67" s="41">
        <v>3.4557961527603375E-5</v>
      </c>
    </row>
    <row r="68" spans="2:12" x14ac:dyDescent="0.2">
      <c r="B68" s="71" t="s">
        <v>2228</v>
      </c>
      <c r="C68" s="32" t="s">
        <v>249</v>
      </c>
      <c r="D68" s="32" t="s">
        <v>240</v>
      </c>
      <c r="E68" s="99" t="s">
        <v>241</v>
      </c>
      <c r="F68" s="94" t="s">
        <v>242</v>
      </c>
      <c r="G68" s="94" t="s">
        <v>2</v>
      </c>
      <c r="H68" s="32">
        <v>0</v>
      </c>
      <c r="I68" s="32">
        <v>0</v>
      </c>
      <c r="J68" s="123">
        <v>3.4299449399731584E-2</v>
      </c>
      <c r="K68" s="41">
        <v>4.5567258225889562E-7</v>
      </c>
      <c r="L68" s="41">
        <v>1.4174662629031888E-8</v>
      </c>
    </row>
    <row r="69" spans="2:12" x14ac:dyDescent="0.2">
      <c r="B69" s="71" t="s">
        <v>2240</v>
      </c>
      <c r="C69" s="32" t="s">
        <v>250</v>
      </c>
      <c r="D69" s="32" t="s">
        <v>240</v>
      </c>
      <c r="E69" s="99" t="s">
        <v>241</v>
      </c>
      <c r="F69" s="94" t="s">
        <v>242</v>
      </c>
      <c r="G69" s="94" t="s">
        <v>142</v>
      </c>
      <c r="H69" s="32">
        <v>0</v>
      </c>
      <c r="I69" s="32">
        <v>0</v>
      </c>
      <c r="J69" s="123">
        <v>1.6899999999999999E-3</v>
      </c>
      <c r="K69" s="41">
        <v>2.2451866647852371E-8</v>
      </c>
      <c r="L69" s="41">
        <v>6.9841295595990981E-10</v>
      </c>
    </row>
    <row r="70" spans="2:12" s="154" customFormat="1" x14ac:dyDescent="0.2">
      <c r="B70" s="160" t="s">
        <v>237</v>
      </c>
      <c r="C70" s="161" t="s">
        <v>177</v>
      </c>
      <c r="D70" s="161" t="s">
        <v>177</v>
      </c>
      <c r="E70" s="158" t="s">
        <v>177</v>
      </c>
      <c r="F70" s="162" t="s">
        <v>177</v>
      </c>
      <c r="G70" s="162" t="s">
        <v>177</v>
      </c>
      <c r="H70" s="161" t="s">
        <v>177</v>
      </c>
      <c r="I70" s="161" t="s">
        <v>177</v>
      </c>
      <c r="J70" s="163">
        <v>326.99566296647373</v>
      </c>
      <c r="K70" s="157">
        <v>4.3441793013901456E-3</v>
      </c>
      <c r="L70" s="157">
        <v>1.351349157150801E-4</v>
      </c>
    </row>
    <row r="71" spans="2:12" x14ac:dyDescent="0.2">
      <c r="B71" s="71" t="s">
        <v>2229</v>
      </c>
      <c r="C71" s="32" t="s">
        <v>251</v>
      </c>
      <c r="D71" s="32" t="s">
        <v>177</v>
      </c>
      <c r="E71" s="99" t="s">
        <v>252</v>
      </c>
      <c r="F71" s="94" t="s">
        <v>253</v>
      </c>
      <c r="G71" s="94" t="s">
        <v>136</v>
      </c>
      <c r="H71" s="32">
        <v>0</v>
      </c>
      <c r="I71" s="32">
        <v>0</v>
      </c>
      <c r="J71" s="123">
        <v>5.398E-2</v>
      </c>
      <c r="K71" s="41">
        <v>7.1713121991187633E-7</v>
      </c>
      <c r="L71" s="41">
        <v>2.2307888380305287E-8</v>
      </c>
    </row>
    <row r="72" spans="2:12" x14ac:dyDescent="0.2">
      <c r="B72" s="71" t="s">
        <v>2229</v>
      </c>
      <c r="C72" s="32" t="s">
        <v>254</v>
      </c>
      <c r="D72" s="32" t="s">
        <v>177</v>
      </c>
      <c r="E72" s="99" t="s">
        <v>252</v>
      </c>
      <c r="F72" s="94" t="s">
        <v>253</v>
      </c>
      <c r="G72" s="94" t="s">
        <v>136</v>
      </c>
      <c r="H72" s="32">
        <v>0</v>
      </c>
      <c r="I72" s="32">
        <v>0</v>
      </c>
      <c r="J72" s="123">
        <v>326.94168276647372</v>
      </c>
      <c r="K72" s="41">
        <v>4.3434621675132084E-3</v>
      </c>
      <c r="L72" s="41">
        <v>1.3511260774404736E-4</v>
      </c>
    </row>
    <row r="73" spans="2:12" s="154" customFormat="1" x14ac:dyDescent="0.2">
      <c r="B73" s="113" t="s">
        <v>168</v>
      </c>
      <c r="C73" s="164"/>
      <c r="D73" s="164"/>
      <c r="E73" s="164"/>
      <c r="F73" s="165"/>
      <c r="G73" s="166"/>
      <c r="H73" s="167"/>
      <c r="I73" s="168"/>
      <c r="J73" s="167"/>
      <c r="K73" s="169"/>
    </row>
    <row r="74" spans="2:12" s="154" customFormat="1" x14ac:dyDescent="0.2">
      <c r="B74" s="113" t="s">
        <v>169</v>
      </c>
      <c r="C74" s="164"/>
      <c r="D74" s="164"/>
      <c r="E74" s="164"/>
      <c r="F74" s="165"/>
      <c r="G74" s="166"/>
      <c r="H74" s="167"/>
      <c r="I74" s="168"/>
      <c r="J74" s="167"/>
      <c r="K74" s="169"/>
    </row>
    <row r="75" spans="2:12" s="154" customFormat="1" x14ac:dyDescent="0.2">
      <c r="B75" s="113" t="s">
        <v>170</v>
      </c>
      <c r="C75" s="164"/>
      <c r="D75" s="164"/>
      <c r="E75" s="164"/>
      <c r="F75" s="165"/>
      <c r="G75" s="166"/>
      <c r="H75" s="167"/>
      <c r="I75" s="168"/>
      <c r="J75" s="167"/>
      <c r="K75" s="169"/>
    </row>
    <row r="76" spans="2:12" s="154" customFormat="1" x14ac:dyDescent="0.2">
      <c r="B76" s="113" t="s">
        <v>171</v>
      </c>
      <c r="C76" s="164"/>
      <c r="D76" s="164"/>
      <c r="E76" s="164"/>
      <c r="F76" s="165"/>
      <c r="G76" s="166"/>
      <c r="H76" s="167"/>
      <c r="I76" s="168"/>
      <c r="J76" s="167"/>
      <c r="K76" s="169"/>
    </row>
    <row r="77" spans="2:12" s="154" customFormat="1" x14ac:dyDescent="0.2">
      <c r="B77" s="113" t="s">
        <v>172</v>
      </c>
      <c r="C77" s="164"/>
      <c r="D77" s="164"/>
      <c r="E77" s="164"/>
      <c r="F77" s="165"/>
      <c r="G77" s="166"/>
      <c r="H77" s="167"/>
      <c r="I77" s="168"/>
      <c r="J77" s="167"/>
      <c r="K77" s="169"/>
    </row>
  </sheetData>
  <mergeCells count="1">
    <mergeCell ref="B7:L7"/>
  </mergeCells>
  <phoneticPr fontId="3" type="noConversion"/>
  <conditionalFormatting sqref="H1:H6 H73:H55607 H12:I72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72 C12:G72">
    <cfRule type="expression" dxfId="128" priority="38" stopIfTrue="1">
      <formula>LEFT(#REF!,3)="TIR"</formula>
    </cfRule>
  </conditionalFormatting>
  <conditionalFormatting sqref="B12:B72 J12:K72">
    <cfRule type="expression" dxfId="127" priority="40" stopIfTrue="1">
      <formula>#REF!&gt;0</formula>
    </cfRule>
  </conditionalFormatting>
  <conditionalFormatting sqref="B12:B72 J12:L72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7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5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4" customFormat="1" ht="12.75" customHeight="1" thickBot="1" x14ac:dyDescent="0.25">
      <c r="B11" s="139" t="s">
        <v>69</v>
      </c>
      <c r="C11" s="101"/>
      <c r="D11" s="101"/>
      <c r="E11" s="140"/>
      <c r="F11" s="140"/>
      <c r="G11" s="141"/>
      <c r="H11" s="140"/>
      <c r="I11" s="142">
        <v>-3916.7578229138644</v>
      </c>
      <c r="J11" s="101">
        <v>1</v>
      </c>
      <c r="K11" s="119">
        <v>-1.6186475792191557E-3</v>
      </c>
    </row>
    <row r="12" spans="1:16" s="154" customFormat="1" x14ac:dyDescent="0.2">
      <c r="B12" s="130" t="s">
        <v>1683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-4327.0933094111579</v>
      </c>
      <c r="J12" s="157">
        <v>1.1047640689186202</v>
      </c>
      <c r="K12" s="157">
        <v>-1.7882236857634294E-3</v>
      </c>
    </row>
    <row r="13" spans="1:16" s="154" customFormat="1" x14ac:dyDescent="0.2">
      <c r="B13" s="131" t="s">
        <v>1466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>
        <v>0</v>
      </c>
      <c r="K13" s="161">
        <v>0</v>
      </c>
    </row>
    <row r="14" spans="1:16" s="154" customFormat="1" x14ac:dyDescent="0.2">
      <c r="B14" s="131" t="s">
        <v>1468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>
        <v>0</v>
      </c>
      <c r="K14" s="161">
        <v>0</v>
      </c>
    </row>
    <row r="15" spans="1:16" s="154" customFormat="1" x14ac:dyDescent="0.2">
      <c r="B15" s="131" t="s">
        <v>1684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>
        <v>0</v>
      </c>
      <c r="K15" s="161">
        <v>0</v>
      </c>
    </row>
    <row r="16" spans="1:16" s="154" customFormat="1" x14ac:dyDescent="0.2">
      <c r="B16" s="131" t="s">
        <v>1681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4.4360199999995527E-2</v>
      </c>
      <c r="J16" s="161">
        <v>-1.1325744915981005E-5</v>
      </c>
      <c r="K16" s="161">
        <v>1.8332389591106313E-8</v>
      </c>
    </row>
    <row r="17" spans="2:15" x14ac:dyDescent="0.2">
      <c r="B17" s="23" t="s">
        <v>1685</v>
      </c>
      <c r="C17" s="32" t="s">
        <v>1686</v>
      </c>
      <c r="D17" s="32" t="s">
        <v>378</v>
      </c>
      <c r="E17" s="94" t="s">
        <v>136</v>
      </c>
      <c r="F17" s="94" t="s">
        <v>1687</v>
      </c>
      <c r="G17" s="103">
        <v>139933.29</v>
      </c>
      <c r="H17" s="94">
        <v>0.99399999999999999</v>
      </c>
      <c r="I17" s="123">
        <v>507.69044000000002</v>
      </c>
      <c r="J17" s="32">
        <v>-0.12962007429458702</v>
      </c>
      <c r="K17" s="32">
        <v>2.0980921947514038E-4</v>
      </c>
      <c r="L17" s="18"/>
      <c r="M17" s="18"/>
      <c r="N17" s="18"/>
      <c r="O17" s="18"/>
    </row>
    <row r="18" spans="2:15" x14ac:dyDescent="0.2">
      <c r="B18" s="23" t="s">
        <v>1688</v>
      </c>
      <c r="C18" s="32" t="s">
        <v>1689</v>
      </c>
      <c r="D18" s="32" t="s">
        <v>378</v>
      </c>
      <c r="E18" s="94" t="s">
        <v>137</v>
      </c>
      <c r="F18" s="94" t="s">
        <v>1687</v>
      </c>
      <c r="G18" s="103">
        <v>-119000</v>
      </c>
      <c r="H18" s="94">
        <v>1.0024999999999999</v>
      </c>
      <c r="I18" s="123">
        <v>-507.64608000000004</v>
      </c>
      <c r="J18" s="32">
        <v>0.12960874860073368</v>
      </c>
      <c r="K18" s="32">
        <v>-2.097908871682017E-4</v>
      </c>
      <c r="L18" s="18"/>
      <c r="M18" s="18"/>
      <c r="N18" s="18"/>
      <c r="O18" s="18"/>
    </row>
    <row r="19" spans="2:15" s="154" customFormat="1" x14ac:dyDescent="0.2">
      <c r="B19" s="131" t="s">
        <v>1680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72" t="s">
        <v>177</v>
      </c>
      <c r="H19" s="162" t="s">
        <v>177</v>
      </c>
      <c r="I19" s="163">
        <v>-4327.1376702111565</v>
      </c>
      <c r="J19" s="161">
        <v>1.1047753948167238</v>
      </c>
      <c r="K19" s="161">
        <v>-1.7882420184009771E-3</v>
      </c>
    </row>
    <row r="20" spans="2:15" x14ac:dyDescent="0.2">
      <c r="B20" s="23" t="s">
        <v>1695</v>
      </c>
      <c r="C20" s="32" t="s">
        <v>1696</v>
      </c>
      <c r="D20" s="32" t="s">
        <v>378</v>
      </c>
      <c r="E20" s="94" t="s">
        <v>183</v>
      </c>
      <c r="F20" s="94" t="s">
        <v>1299</v>
      </c>
      <c r="G20" s="103">
        <v>2300203.436067638</v>
      </c>
      <c r="H20" s="94">
        <v>1.0011000000000001</v>
      </c>
      <c r="I20" s="123">
        <v>2302.756662028346</v>
      </c>
      <c r="J20" s="32">
        <v>-0.5879241878465733</v>
      </c>
      <c r="K20" s="32">
        <v>9.5164206342224396E-4</v>
      </c>
      <c r="L20" s="18"/>
      <c r="M20" s="18"/>
      <c r="N20" s="18"/>
      <c r="O20" s="18"/>
    </row>
    <row r="21" spans="2:15" x14ac:dyDescent="0.2">
      <c r="B21" s="23" t="s">
        <v>1697</v>
      </c>
      <c r="C21" s="32" t="s">
        <v>1698</v>
      </c>
      <c r="D21" s="32" t="s">
        <v>378</v>
      </c>
      <c r="E21" s="94" t="s">
        <v>136</v>
      </c>
      <c r="F21" s="94" t="s">
        <v>1299</v>
      </c>
      <c r="G21" s="103">
        <v>-660029.68036374124</v>
      </c>
      <c r="H21" s="94">
        <v>0.99709999999999999</v>
      </c>
      <c r="I21" s="123">
        <v>-2402.1797377610046</v>
      </c>
      <c r="J21" s="32">
        <v>0.61330821214110898</v>
      </c>
      <c r="K21" s="32">
        <v>-9.9272985289743446E-4</v>
      </c>
      <c r="L21" s="18"/>
      <c r="M21" s="18"/>
      <c r="N21" s="18"/>
      <c r="O21" s="18"/>
    </row>
    <row r="22" spans="2:15" x14ac:dyDescent="0.2">
      <c r="B22" s="23" t="s">
        <v>1708</v>
      </c>
      <c r="C22" s="32" t="s">
        <v>1713</v>
      </c>
      <c r="D22" s="32" t="s">
        <v>378</v>
      </c>
      <c r="E22" s="94" t="s">
        <v>183</v>
      </c>
      <c r="F22" s="94" t="s">
        <v>1710</v>
      </c>
      <c r="G22" s="103">
        <v>207888.81505785606</v>
      </c>
      <c r="H22" s="94">
        <v>1.0017</v>
      </c>
      <c r="I22" s="123">
        <v>208.24014709663453</v>
      </c>
      <c r="J22" s="32">
        <v>-5.3166459738303314E-2</v>
      </c>
      <c r="K22" s="32">
        <v>8.6057761351057373E-5</v>
      </c>
      <c r="L22" s="18"/>
      <c r="M22" s="18"/>
      <c r="N22" s="18"/>
      <c r="O22" s="18"/>
    </row>
    <row r="23" spans="2:15" x14ac:dyDescent="0.2">
      <c r="B23" s="23" t="s">
        <v>1711</v>
      </c>
      <c r="C23" s="32" t="s">
        <v>1714</v>
      </c>
      <c r="D23" s="32" t="s">
        <v>378</v>
      </c>
      <c r="E23" s="94" t="s">
        <v>136</v>
      </c>
      <c r="F23" s="94" t="s">
        <v>1710</v>
      </c>
      <c r="G23" s="103">
        <v>-58669.304921221439</v>
      </c>
      <c r="H23" s="94">
        <v>0.99490000000000001</v>
      </c>
      <c r="I23" s="123">
        <v>-213.04162570394232</v>
      </c>
      <c r="J23" s="32">
        <v>5.4392340638883416E-2</v>
      </c>
      <c r="K23" s="32">
        <v>-8.8042030503192347E-5</v>
      </c>
      <c r="L23" s="18"/>
      <c r="M23" s="18"/>
      <c r="N23" s="18"/>
      <c r="O23" s="18"/>
    </row>
    <row r="24" spans="2:15" x14ac:dyDescent="0.2">
      <c r="B24" s="23" t="s">
        <v>1697</v>
      </c>
      <c r="C24" s="32" t="s">
        <v>1715</v>
      </c>
      <c r="D24" s="32" t="s">
        <v>378</v>
      </c>
      <c r="E24" s="94" t="s">
        <v>136</v>
      </c>
      <c r="F24" s="94" t="s">
        <v>1687</v>
      </c>
      <c r="G24" s="103">
        <v>660029.68036374124</v>
      </c>
      <c r="H24" s="94">
        <v>0.99709999999999999</v>
      </c>
      <c r="I24" s="123">
        <v>2402.1797377610046</v>
      </c>
      <c r="J24" s="32">
        <v>-0.61330821214110898</v>
      </c>
      <c r="K24" s="32">
        <v>9.9272985289743446E-4</v>
      </c>
      <c r="L24" s="18"/>
      <c r="M24" s="18"/>
      <c r="N24" s="18"/>
      <c r="O24" s="18"/>
    </row>
    <row r="25" spans="2:15" x14ac:dyDescent="0.2">
      <c r="B25" s="23" t="s">
        <v>1695</v>
      </c>
      <c r="C25" s="32" t="s">
        <v>1716</v>
      </c>
      <c r="D25" s="32" t="s">
        <v>378</v>
      </c>
      <c r="E25" s="94" t="s">
        <v>183</v>
      </c>
      <c r="F25" s="94" t="s">
        <v>1687</v>
      </c>
      <c r="G25" s="103">
        <v>-2376106.8493094682</v>
      </c>
      <c r="H25" s="94">
        <v>1.0011000000000001</v>
      </c>
      <c r="I25" s="123">
        <v>-2378.7443279122017</v>
      </c>
      <c r="J25" s="32">
        <v>0.6073248425001011</v>
      </c>
      <c r="K25" s="32">
        <v>-9.8304488611244381E-4</v>
      </c>
      <c r="L25" s="18"/>
      <c r="M25" s="18"/>
      <c r="N25" s="18"/>
      <c r="O25" s="18"/>
    </row>
    <row r="26" spans="2:15" x14ac:dyDescent="0.2">
      <c r="B26" s="23" t="s">
        <v>1711</v>
      </c>
      <c r="C26" s="32" t="s">
        <v>1717</v>
      </c>
      <c r="D26" s="32" t="s">
        <v>378</v>
      </c>
      <c r="E26" s="94" t="s">
        <v>136</v>
      </c>
      <c r="F26" s="94" t="s">
        <v>1687</v>
      </c>
      <c r="G26" s="103">
        <v>58669.304921221439</v>
      </c>
      <c r="H26" s="94">
        <v>0.99490000000000001</v>
      </c>
      <c r="I26" s="123">
        <v>213.04119741801642</v>
      </c>
      <c r="J26" s="32">
        <v>-5.4392231291830247E-2</v>
      </c>
      <c r="K26" s="32">
        <v>8.8041853508849445E-5</v>
      </c>
      <c r="L26" s="18"/>
      <c r="M26" s="18"/>
      <c r="N26" s="18"/>
      <c r="O26" s="18"/>
    </row>
    <row r="27" spans="2:15" x14ac:dyDescent="0.2">
      <c r="B27" s="23" t="s">
        <v>1708</v>
      </c>
      <c r="C27" s="32" t="s">
        <v>1718</v>
      </c>
      <c r="D27" s="32" t="s">
        <v>378</v>
      </c>
      <c r="E27" s="94" t="s">
        <v>183</v>
      </c>
      <c r="F27" s="94" t="s">
        <v>1687</v>
      </c>
      <c r="G27" s="103">
        <v>-210622.80466718497</v>
      </c>
      <c r="H27" s="94">
        <v>1.0017</v>
      </c>
      <c r="I27" s="123">
        <v>-210.97812533865851</v>
      </c>
      <c r="J27" s="32">
        <v>5.3865501743404126E-2</v>
      </c>
      <c r="K27" s="32">
        <v>-8.7189264000386298E-5</v>
      </c>
      <c r="L27" s="18"/>
      <c r="M27" s="18"/>
      <c r="N27" s="18"/>
      <c r="O27" s="18"/>
    </row>
    <row r="28" spans="2:15" x14ac:dyDescent="0.2">
      <c r="B28" s="23" t="s">
        <v>1708</v>
      </c>
      <c r="C28" s="32" t="s">
        <v>1709</v>
      </c>
      <c r="D28" s="32" t="s">
        <v>378</v>
      </c>
      <c r="E28" s="94" t="s">
        <v>183</v>
      </c>
      <c r="F28" s="94" t="s">
        <v>1710</v>
      </c>
      <c r="G28" s="103">
        <v>19485950</v>
      </c>
      <c r="H28" s="94">
        <v>1.0017</v>
      </c>
      <c r="I28" s="123">
        <v>19518.842280000001</v>
      </c>
      <c r="J28" s="32">
        <v>-4.983418215395047</v>
      </c>
      <c r="K28" s="32">
        <v>8.0663978305858391E-3</v>
      </c>
      <c r="L28" s="18"/>
      <c r="M28" s="18"/>
      <c r="N28" s="18"/>
      <c r="O28" s="18"/>
    </row>
    <row r="29" spans="2:15" x14ac:dyDescent="0.2">
      <c r="B29" s="23" t="s">
        <v>1711</v>
      </c>
      <c r="C29" s="32" t="s">
        <v>1712</v>
      </c>
      <c r="D29" s="32" t="s">
        <v>378</v>
      </c>
      <c r="E29" s="94" t="s">
        <v>136</v>
      </c>
      <c r="F29" s="94" t="s">
        <v>1710</v>
      </c>
      <c r="G29" s="103">
        <v>-5500000</v>
      </c>
      <c r="H29" s="94">
        <v>0.99490000000000001</v>
      </c>
      <c r="I29" s="123">
        <v>-19971.71413</v>
      </c>
      <c r="J29" s="32">
        <v>5.0990423796848585</v>
      </c>
      <c r="K29" s="32">
        <v>-8.2535526042127813E-3</v>
      </c>
      <c r="L29" s="18"/>
      <c r="M29" s="18"/>
      <c r="N29" s="18"/>
      <c r="O29" s="18"/>
    </row>
    <row r="30" spans="2:15" x14ac:dyDescent="0.2">
      <c r="B30" s="23" t="s">
        <v>1719</v>
      </c>
      <c r="C30" s="32" t="s">
        <v>1720</v>
      </c>
      <c r="D30" s="32" t="s">
        <v>378</v>
      </c>
      <c r="E30" s="94" t="s">
        <v>183</v>
      </c>
      <c r="F30" s="94" t="s">
        <v>1687</v>
      </c>
      <c r="G30" s="103">
        <v>1426254.1630560851</v>
      </c>
      <c r="H30" s="94">
        <v>1</v>
      </c>
      <c r="I30" s="123">
        <v>1426.2541630560852</v>
      </c>
      <c r="J30" s="32">
        <v>-0.36414152407182171</v>
      </c>
      <c r="K30" s="32">
        <v>5.8941679643202823E-4</v>
      </c>
      <c r="L30" s="18"/>
      <c r="M30" s="18"/>
      <c r="N30" s="18"/>
      <c r="O30" s="18"/>
    </row>
    <row r="31" spans="2:15" x14ac:dyDescent="0.2">
      <c r="B31" s="23" t="s">
        <v>1721</v>
      </c>
      <c r="C31" s="32" t="s">
        <v>1722</v>
      </c>
      <c r="D31" s="32" t="s">
        <v>378</v>
      </c>
      <c r="E31" s="94" t="s">
        <v>136</v>
      </c>
      <c r="F31" s="94" t="s">
        <v>1687</v>
      </c>
      <c r="G31" s="103">
        <v>-394778.05664749921</v>
      </c>
      <c r="H31" s="94">
        <v>1</v>
      </c>
      <c r="I31" s="123">
        <v>-1440.9399067633722</v>
      </c>
      <c r="J31" s="32">
        <v>0.3678909883918704</v>
      </c>
      <c r="K31" s="32">
        <v>-5.954858577770436E-4</v>
      </c>
      <c r="L31" s="18"/>
      <c r="M31" s="18"/>
      <c r="N31" s="18"/>
      <c r="O31" s="18"/>
    </row>
    <row r="32" spans="2:15" x14ac:dyDescent="0.2">
      <c r="B32" s="23" t="s">
        <v>1721</v>
      </c>
      <c r="C32" s="32" t="s">
        <v>1723</v>
      </c>
      <c r="D32" s="32" t="s">
        <v>378</v>
      </c>
      <c r="E32" s="94" t="s">
        <v>136</v>
      </c>
      <c r="F32" s="94" t="s">
        <v>1724</v>
      </c>
      <c r="G32" s="103">
        <v>27695.350460764348</v>
      </c>
      <c r="H32" s="94">
        <v>1</v>
      </c>
      <c r="I32" s="123">
        <v>101.08802922814709</v>
      </c>
      <c r="J32" s="32">
        <v>-2.5809108910630284E-2</v>
      </c>
      <c r="K32" s="32">
        <v>4.1775851659995252E-5</v>
      </c>
      <c r="L32" s="18"/>
      <c r="M32" s="18"/>
      <c r="N32" s="18"/>
      <c r="O32" s="18"/>
    </row>
    <row r="33" spans="2:15" x14ac:dyDescent="0.2">
      <c r="B33" s="23" t="s">
        <v>1719</v>
      </c>
      <c r="C33" s="32" t="s">
        <v>1725</v>
      </c>
      <c r="D33" s="32" t="s">
        <v>378</v>
      </c>
      <c r="E33" s="94" t="s">
        <v>183</v>
      </c>
      <c r="F33" s="94" t="s">
        <v>1724</v>
      </c>
      <c r="G33" s="103">
        <v>-100406.72352021701</v>
      </c>
      <c r="H33" s="94">
        <v>1</v>
      </c>
      <c r="I33" s="123">
        <v>-100.40672352021701</v>
      </c>
      <c r="J33" s="32">
        <v>2.5635162565532228E-2</v>
      </c>
      <c r="K33" s="32">
        <v>-4.1494293829588264E-5</v>
      </c>
      <c r="L33" s="18"/>
      <c r="M33" s="18"/>
      <c r="N33" s="18"/>
      <c r="O33" s="18"/>
    </row>
    <row r="34" spans="2:15" x14ac:dyDescent="0.2">
      <c r="B34" s="23" t="s">
        <v>1690</v>
      </c>
      <c r="C34" s="32" t="s">
        <v>1691</v>
      </c>
      <c r="D34" s="32" t="s">
        <v>378</v>
      </c>
      <c r="E34" s="94" t="s">
        <v>183</v>
      </c>
      <c r="F34" s="94" t="s">
        <v>1692</v>
      </c>
      <c r="G34" s="103">
        <v>53929204</v>
      </c>
      <c r="H34" s="94">
        <v>1.0004999999999999</v>
      </c>
      <c r="I34" s="123">
        <v>53955.036090000001</v>
      </c>
      <c r="J34" s="32">
        <v>-13.775433286773971</v>
      </c>
      <c r="K34" s="32">
        <v>2.2297571742331667E-2</v>
      </c>
      <c r="L34" s="18"/>
      <c r="M34" s="18"/>
      <c r="N34" s="18"/>
      <c r="O34" s="18"/>
    </row>
    <row r="35" spans="2:15" x14ac:dyDescent="0.2">
      <c r="B35" s="23" t="s">
        <v>1693</v>
      </c>
      <c r="C35" s="32" t="s">
        <v>1694</v>
      </c>
      <c r="D35" s="32" t="s">
        <v>378</v>
      </c>
      <c r="E35" s="94" t="s">
        <v>136</v>
      </c>
      <c r="F35" s="94" t="s">
        <v>1692</v>
      </c>
      <c r="G35" s="103">
        <v>-15778000</v>
      </c>
      <c r="H35" s="94">
        <v>0.99890000000000001</v>
      </c>
      <c r="I35" s="123">
        <v>-57528.424559999999</v>
      </c>
      <c r="J35" s="32">
        <v>14.68776655616707</v>
      </c>
      <c r="K35" s="32">
        <v>-2.3774317780275903E-2</v>
      </c>
      <c r="L35" s="18"/>
      <c r="M35" s="18"/>
      <c r="N35" s="18"/>
      <c r="O35" s="18"/>
    </row>
    <row r="36" spans="2:15" x14ac:dyDescent="0.2">
      <c r="B36" s="23" t="s">
        <v>1699</v>
      </c>
      <c r="C36" s="32" t="s">
        <v>1700</v>
      </c>
      <c r="D36" s="32" t="s">
        <v>378</v>
      </c>
      <c r="E36" s="94" t="s">
        <v>183</v>
      </c>
      <c r="F36" s="94" t="s">
        <v>1701</v>
      </c>
      <c r="G36" s="103">
        <v>6681787</v>
      </c>
      <c r="H36" s="94">
        <v>1.0012000000000001</v>
      </c>
      <c r="I36" s="123">
        <v>6689.6113700000005</v>
      </c>
      <c r="J36" s="32">
        <v>-1.7079461310741129</v>
      </c>
      <c r="K36" s="32">
        <v>2.7645628704998358E-3</v>
      </c>
      <c r="L36" s="18"/>
      <c r="M36" s="18"/>
      <c r="N36" s="18"/>
      <c r="O36" s="18"/>
    </row>
    <row r="37" spans="2:15" x14ac:dyDescent="0.2">
      <c r="B37" s="23" t="s">
        <v>1702</v>
      </c>
      <c r="C37" s="32" t="s">
        <v>1703</v>
      </c>
      <c r="D37" s="32" t="s">
        <v>378</v>
      </c>
      <c r="E37" s="94" t="s">
        <v>136</v>
      </c>
      <c r="F37" s="94" t="s">
        <v>1701</v>
      </c>
      <c r="G37" s="103">
        <v>-1862000</v>
      </c>
      <c r="H37" s="94">
        <v>0.99680000000000002</v>
      </c>
      <c r="I37" s="123">
        <v>-6774.3343600000007</v>
      </c>
      <c r="J37" s="32">
        <v>1.7295770293401105</v>
      </c>
      <c r="K37" s="32">
        <v>-2.7995756716144289E-3</v>
      </c>
      <c r="L37" s="18"/>
      <c r="M37" s="18"/>
      <c r="N37" s="18"/>
      <c r="O37" s="18"/>
    </row>
    <row r="38" spans="2:15" x14ac:dyDescent="0.2">
      <c r="B38" s="23" t="s">
        <v>1704</v>
      </c>
      <c r="C38" s="32" t="s">
        <v>1705</v>
      </c>
      <c r="D38" s="32" t="s">
        <v>378</v>
      </c>
      <c r="E38" s="94" t="s">
        <v>183</v>
      </c>
      <c r="F38" s="94" t="s">
        <v>749</v>
      </c>
      <c r="G38" s="103">
        <v>10777800</v>
      </c>
      <c r="H38" s="94">
        <v>1.0012000000000001</v>
      </c>
      <c r="I38" s="123">
        <v>10790.517800000001</v>
      </c>
      <c r="J38" s="32">
        <v>-2.754961702475752</v>
      </c>
      <c r="K38" s="32">
        <v>4.4593120905538604E-3</v>
      </c>
      <c r="L38" s="18"/>
      <c r="M38" s="18"/>
      <c r="N38" s="18"/>
      <c r="O38" s="18"/>
    </row>
    <row r="39" spans="2:15" x14ac:dyDescent="0.2">
      <c r="B39" s="23" t="s">
        <v>1706</v>
      </c>
      <c r="C39" s="32" t="s">
        <v>1707</v>
      </c>
      <c r="D39" s="32" t="s">
        <v>378</v>
      </c>
      <c r="E39" s="94" t="s">
        <v>136</v>
      </c>
      <c r="F39" s="94" t="s">
        <v>749</v>
      </c>
      <c r="G39" s="103">
        <v>-3000000</v>
      </c>
      <c r="H39" s="94">
        <v>0.99670000000000003</v>
      </c>
      <c r="I39" s="123">
        <v>-10913.941650000001</v>
      </c>
      <c r="J39" s="32">
        <v>2.7864734414139996</v>
      </c>
      <c r="K39" s="32">
        <v>-4.5103184905032406E-3</v>
      </c>
      <c r="L39" s="18"/>
      <c r="M39" s="18"/>
      <c r="N39" s="18"/>
      <c r="O39" s="18"/>
    </row>
    <row r="40" spans="2:15" s="154" customFormat="1" x14ac:dyDescent="0.2">
      <c r="B40" s="131" t="s">
        <v>1726</v>
      </c>
      <c r="C40" s="161" t="s">
        <v>177</v>
      </c>
      <c r="D40" s="161" t="s">
        <v>177</v>
      </c>
      <c r="E40" s="162" t="s">
        <v>177</v>
      </c>
      <c r="F40" s="162" t="s">
        <v>177</v>
      </c>
      <c r="G40" s="172" t="s">
        <v>177</v>
      </c>
      <c r="H40" s="162" t="s">
        <v>177</v>
      </c>
      <c r="I40" s="163">
        <v>410.33548649729664</v>
      </c>
      <c r="J40" s="161">
        <v>-0.10476406891862115</v>
      </c>
      <c r="K40" s="161">
        <v>1.6957610654427493E-4</v>
      </c>
    </row>
    <row r="41" spans="2:15" s="154" customFormat="1" x14ac:dyDescent="0.2">
      <c r="B41" s="131" t="s">
        <v>1466</v>
      </c>
      <c r="C41" s="161" t="s">
        <v>177</v>
      </c>
      <c r="D41" s="161" t="s">
        <v>177</v>
      </c>
      <c r="E41" s="162" t="s">
        <v>177</v>
      </c>
      <c r="F41" s="162" t="s">
        <v>177</v>
      </c>
      <c r="G41" s="172" t="s">
        <v>177</v>
      </c>
      <c r="H41" s="162" t="s">
        <v>177</v>
      </c>
      <c r="I41" s="163">
        <v>0</v>
      </c>
      <c r="J41" s="161">
        <v>0</v>
      </c>
      <c r="K41" s="161">
        <v>0</v>
      </c>
    </row>
    <row r="42" spans="2:15" s="154" customFormat="1" x14ac:dyDescent="0.2">
      <c r="B42" s="131" t="s">
        <v>1469</v>
      </c>
      <c r="C42" s="161" t="s">
        <v>177</v>
      </c>
      <c r="D42" s="161" t="s">
        <v>177</v>
      </c>
      <c r="E42" s="162" t="s">
        <v>177</v>
      </c>
      <c r="F42" s="162" t="s">
        <v>177</v>
      </c>
      <c r="G42" s="172" t="s">
        <v>177</v>
      </c>
      <c r="H42" s="162" t="s">
        <v>177</v>
      </c>
      <c r="I42" s="163">
        <v>410.33548589729583</v>
      </c>
      <c r="J42" s="161">
        <v>-0.10476406876543301</v>
      </c>
      <c r="K42" s="161">
        <v>1.6957610629631732E-4</v>
      </c>
    </row>
    <row r="43" spans="2:15" x14ac:dyDescent="0.2">
      <c r="B43" s="23" t="s">
        <v>1727</v>
      </c>
      <c r="C43" s="32" t="s">
        <v>1728</v>
      </c>
      <c r="D43" s="32" t="s">
        <v>378</v>
      </c>
      <c r="E43" s="94" t="s">
        <v>136</v>
      </c>
      <c r="F43" s="94" t="s">
        <v>1268</v>
      </c>
      <c r="G43" s="103">
        <v>3998392.64</v>
      </c>
      <c r="H43" s="94">
        <v>0.99929999999999997</v>
      </c>
      <c r="I43" s="123">
        <v>14584.07778</v>
      </c>
      <c r="J43" s="32">
        <v>-3.7235076661314235</v>
      </c>
      <c r="K43" s="32">
        <v>6.027046669987597E-3</v>
      </c>
      <c r="L43" s="18"/>
      <c r="M43" s="18"/>
      <c r="N43" s="18"/>
      <c r="O43" s="18"/>
    </row>
    <row r="44" spans="2:15" x14ac:dyDescent="0.2">
      <c r="B44" s="23" t="s">
        <v>1729</v>
      </c>
      <c r="C44" s="32" t="s">
        <v>1730</v>
      </c>
      <c r="D44" s="32" t="s">
        <v>378</v>
      </c>
      <c r="E44" s="94" t="s">
        <v>2</v>
      </c>
      <c r="F44" s="94" t="s">
        <v>1268</v>
      </c>
      <c r="G44" s="103">
        <v>-2848000</v>
      </c>
      <c r="H44" s="94">
        <v>1</v>
      </c>
      <c r="I44" s="123">
        <v>-13691.40401</v>
      </c>
      <c r="J44" s="32">
        <v>3.49559626329266</v>
      </c>
      <c r="K44" s="32">
        <v>-5.6581384295061911E-3</v>
      </c>
      <c r="L44" s="18"/>
      <c r="M44" s="18"/>
      <c r="N44" s="18"/>
      <c r="O44" s="18"/>
    </row>
    <row r="45" spans="2:15" x14ac:dyDescent="0.2">
      <c r="B45" s="23" t="s">
        <v>1729</v>
      </c>
      <c r="C45" s="32" t="s">
        <v>1731</v>
      </c>
      <c r="D45" s="32" t="s">
        <v>378</v>
      </c>
      <c r="E45" s="94" t="s">
        <v>2</v>
      </c>
      <c r="F45" s="94" t="s">
        <v>1268</v>
      </c>
      <c r="G45" s="103">
        <v>17184.663555511481</v>
      </c>
      <c r="H45" s="94">
        <v>1</v>
      </c>
      <c r="I45" s="123">
        <v>82.613122077119613</v>
      </c>
      <c r="J45" s="32">
        <v>-2.1092221120697151E-2</v>
      </c>
      <c r="K45" s="32">
        <v>3.4140872657371598E-5</v>
      </c>
      <c r="L45" s="18"/>
      <c r="M45" s="18"/>
      <c r="N45" s="18"/>
      <c r="O45" s="18"/>
    </row>
    <row r="46" spans="2:15" x14ac:dyDescent="0.2">
      <c r="B46" s="23" t="s">
        <v>1727</v>
      </c>
      <c r="C46" s="32" t="s">
        <v>1732</v>
      </c>
      <c r="D46" s="32" t="s">
        <v>378</v>
      </c>
      <c r="E46" s="94" t="s">
        <v>136</v>
      </c>
      <c r="F46" s="94" t="s">
        <v>1268</v>
      </c>
      <c r="G46" s="103">
        <v>-24126.064598261848</v>
      </c>
      <c r="H46" s="94">
        <v>0.99929999999999997</v>
      </c>
      <c r="I46" s="123">
        <v>-87.999462301886396</v>
      </c>
      <c r="J46" s="32">
        <v>2.246742491636089E-2</v>
      </c>
      <c r="K46" s="32">
        <v>-3.63668429521557E-5</v>
      </c>
      <c r="L46" s="18"/>
      <c r="M46" s="18"/>
      <c r="N46" s="18"/>
      <c r="O46" s="18"/>
    </row>
    <row r="47" spans="2:15" x14ac:dyDescent="0.2">
      <c r="B47" s="23" t="s">
        <v>1729</v>
      </c>
      <c r="C47" s="32" t="s">
        <v>1733</v>
      </c>
      <c r="D47" s="32" t="s">
        <v>378</v>
      </c>
      <c r="E47" s="94" t="s">
        <v>2</v>
      </c>
      <c r="F47" s="94" t="s">
        <v>1299</v>
      </c>
      <c r="G47" s="103">
        <v>950000</v>
      </c>
      <c r="H47" s="94">
        <v>1</v>
      </c>
      <c r="I47" s="123">
        <v>4567.0062500000004</v>
      </c>
      <c r="J47" s="32">
        <v>-1.166017011131514</v>
      </c>
      <c r="K47" s="32">
        <v>1.8873706123963805E-3</v>
      </c>
      <c r="L47" s="18"/>
      <c r="M47" s="18"/>
      <c r="N47" s="18"/>
      <c r="O47" s="18"/>
    </row>
    <row r="48" spans="2:15" x14ac:dyDescent="0.2">
      <c r="B48" s="23" t="s">
        <v>1727</v>
      </c>
      <c r="C48" s="32" t="s">
        <v>1734</v>
      </c>
      <c r="D48" s="32" t="s">
        <v>378</v>
      </c>
      <c r="E48" s="94" t="s">
        <v>136</v>
      </c>
      <c r="F48" s="94" t="s">
        <v>1299</v>
      </c>
      <c r="G48" s="103">
        <v>-1361255</v>
      </c>
      <c r="H48" s="94">
        <v>0.99929999999999997</v>
      </c>
      <c r="I48" s="123">
        <v>-4965.1574000000001</v>
      </c>
      <c r="J48" s="32">
        <v>1.2676702580263646</v>
      </c>
      <c r="K48" s="32">
        <v>-2.0519113944024972E-3</v>
      </c>
      <c r="L48" s="18"/>
      <c r="M48" s="18"/>
      <c r="N48" s="18"/>
      <c r="O48" s="18"/>
    </row>
    <row r="49" spans="2:15" x14ac:dyDescent="0.2">
      <c r="B49" s="23" t="s">
        <v>1727</v>
      </c>
      <c r="C49" s="32" t="s">
        <v>1735</v>
      </c>
      <c r="D49" s="32" t="s">
        <v>378</v>
      </c>
      <c r="E49" s="94" t="s">
        <v>136</v>
      </c>
      <c r="F49" s="94" t="s">
        <v>1736</v>
      </c>
      <c r="G49" s="103">
        <v>24649.164755143171</v>
      </c>
      <c r="H49" s="94">
        <v>0.99929999999999997</v>
      </c>
      <c r="I49" s="123">
        <v>89.907462413994338</v>
      </c>
      <c r="J49" s="32">
        <v>-2.2954562543544714E-2</v>
      </c>
      <c r="K49" s="32">
        <v>3.7155347093143356E-5</v>
      </c>
      <c r="L49" s="18"/>
      <c r="M49" s="18"/>
      <c r="N49" s="18"/>
      <c r="O49" s="18"/>
    </row>
    <row r="50" spans="2:15" x14ac:dyDescent="0.2">
      <c r="B50" s="23" t="s">
        <v>1729</v>
      </c>
      <c r="C50" s="32" t="s">
        <v>1737</v>
      </c>
      <c r="D50" s="32" t="s">
        <v>378</v>
      </c>
      <c r="E50" s="94" t="s">
        <v>2</v>
      </c>
      <c r="F50" s="94" t="s">
        <v>1736</v>
      </c>
      <c r="G50" s="103">
        <v>-17991.17180519475</v>
      </c>
      <c r="H50" s="94">
        <v>1</v>
      </c>
      <c r="I50" s="123">
        <v>-86.490309556998113</v>
      </c>
      <c r="J50" s="32">
        <v>2.208211828952289E-2</v>
      </c>
      <c r="K50" s="32">
        <v>-3.5743167313367276E-5</v>
      </c>
      <c r="L50" s="18"/>
      <c r="M50" s="18"/>
      <c r="N50" s="18"/>
      <c r="O50" s="18"/>
    </row>
    <row r="51" spans="2:15" x14ac:dyDescent="0.2">
      <c r="B51" s="23" t="s">
        <v>1688</v>
      </c>
      <c r="C51" s="32" t="s">
        <v>1738</v>
      </c>
      <c r="D51" s="32" t="s">
        <v>378</v>
      </c>
      <c r="E51" s="94" t="s">
        <v>137</v>
      </c>
      <c r="F51" s="94" t="s">
        <v>1739</v>
      </c>
      <c r="G51" s="103">
        <v>2379000</v>
      </c>
      <c r="H51" s="94">
        <v>1.0024999999999999</v>
      </c>
      <c r="I51" s="123">
        <v>10148.65576</v>
      </c>
      <c r="J51" s="32">
        <v>-2.591085846724607</v>
      </c>
      <c r="K51" s="32">
        <v>4.1940548333498015E-3</v>
      </c>
      <c r="L51" s="18"/>
      <c r="M51" s="18"/>
      <c r="N51" s="18"/>
      <c r="O51" s="18"/>
    </row>
    <row r="52" spans="2:15" x14ac:dyDescent="0.2">
      <c r="B52" s="23" t="s">
        <v>1685</v>
      </c>
      <c r="C52" s="32" t="s">
        <v>1740</v>
      </c>
      <c r="D52" s="32" t="s">
        <v>378</v>
      </c>
      <c r="E52" s="94" t="s">
        <v>136</v>
      </c>
      <c r="F52" s="94" t="s">
        <v>1739</v>
      </c>
      <c r="G52" s="103">
        <v>-2821850.85</v>
      </c>
      <c r="H52" s="94">
        <v>0.99399999999999999</v>
      </c>
      <c r="I52" s="123">
        <v>-10237.926170000001</v>
      </c>
      <c r="J52" s="32">
        <v>2.6138777613734399</v>
      </c>
      <c r="K52" s="32">
        <v>-4.2309469108219051E-3</v>
      </c>
      <c r="L52" s="18"/>
      <c r="M52" s="18"/>
      <c r="N52" s="18"/>
      <c r="O52" s="18"/>
    </row>
    <row r="53" spans="2:15" x14ac:dyDescent="0.2">
      <c r="B53" s="23" t="s">
        <v>1685</v>
      </c>
      <c r="C53" s="32" t="s">
        <v>1741</v>
      </c>
      <c r="D53" s="32" t="s">
        <v>378</v>
      </c>
      <c r="E53" s="94" t="s">
        <v>136</v>
      </c>
      <c r="F53" s="94" t="s">
        <v>1739</v>
      </c>
      <c r="G53" s="103">
        <v>126590.23508669276</v>
      </c>
      <c r="H53" s="94">
        <v>0.99399999999999999</v>
      </c>
      <c r="I53" s="123">
        <v>459.28064561584284</v>
      </c>
      <c r="J53" s="32">
        <v>-0.11726041445017447</v>
      </c>
      <c r="K53" s="32">
        <v>1.8980328598800983E-4</v>
      </c>
      <c r="L53" s="18"/>
      <c r="M53" s="18"/>
      <c r="N53" s="18"/>
      <c r="O53" s="18"/>
    </row>
    <row r="54" spans="2:15" x14ac:dyDescent="0.2">
      <c r="B54" s="23" t="s">
        <v>1688</v>
      </c>
      <c r="C54" s="32" t="s">
        <v>1742</v>
      </c>
      <c r="D54" s="32" t="s">
        <v>378</v>
      </c>
      <c r="E54" s="94" t="s">
        <v>137</v>
      </c>
      <c r="F54" s="94" t="s">
        <v>1739</v>
      </c>
      <c r="G54" s="103">
        <v>-106723.63114841525</v>
      </c>
      <c r="H54" s="94">
        <v>1.0024999999999999</v>
      </c>
      <c r="I54" s="123">
        <v>-455.27636597956837</v>
      </c>
      <c r="J54" s="32">
        <v>0.11623806897534104</v>
      </c>
      <c r="K54" s="32">
        <v>-1.8814846896004502E-4</v>
      </c>
      <c r="L54" s="18"/>
      <c r="M54" s="18"/>
      <c r="N54" s="18"/>
      <c r="O54" s="18"/>
    </row>
    <row r="55" spans="2:15" x14ac:dyDescent="0.2">
      <c r="B55" s="23" t="s">
        <v>1685</v>
      </c>
      <c r="C55" s="32" t="s">
        <v>1743</v>
      </c>
      <c r="D55" s="32" t="s">
        <v>378</v>
      </c>
      <c r="E55" s="94" t="s">
        <v>136</v>
      </c>
      <c r="F55" s="94" t="s">
        <v>818</v>
      </c>
      <c r="G55" s="103">
        <v>178972.29102496745</v>
      </c>
      <c r="H55" s="94">
        <v>0.99399999999999999</v>
      </c>
      <c r="I55" s="123">
        <v>649.32544968371019</v>
      </c>
      <c r="J55" s="32">
        <v>-0.16578136281110323</v>
      </c>
      <c r="K55" s="32">
        <v>2.6834160159384479E-4</v>
      </c>
      <c r="L55" s="18"/>
      <c r="M55" s="18"/>
      <c r="N55" s="18"/>
      <c r="O55" s="18"/>
    </row>
    <row r="56" spans="2:15" x14ac:dyDescent="0.2">
      <c r="B56" s="23" t="s">
        <v>1688</v>
      </c>
      <c r="C56" s="32" t="s">
        <v>1744</v>
      </c>
      <c r="D56" s="32" t="s">
        <v>378</v>
      </c>
      <c r="E56" s="94" t="s">
        <v>137</v>
      </c>
      <c r="F56" s="94" t="s">
        <v>818</v>
      </c>
      <c r="G56" s="103">
        <v>-151125.8431636359</v>
      </c>
      <c r="H56" s="94">
        <v>1.0024999999999999</v>
      </c>
      <c r="I56" s="123">
        <v>-644.69150853977578</v>
      </c>
      <c r="J56" s="32">
        <v>0.16459825643755496</v>
      </c>
      <c r="K56" s="32">
        <v>-2.6642656932634215E-4</v>
      </c>
      <c r="L56" s="18"/>
      <c r="M56" s="18"/>
      <c r="N56" s="18"/>
      <c r="O56" s="18"/>
    </row>
    <row r="57" spans="2:15" x14ac:dyDescent="0.2">
      <c r="B57" s="23" t="s">
        <v>1685</v>
      </c>
      <c r="C57" s="32" t="s">
        <v>1745</v>
      </c>
      <c r="D57" s="32" t="s">
        <v>378</v>
      </c>
      <c r="E57" s="94" t="s">
        <v>136</v>
      </c>
      <c r="F57" s="94" t="s">
        <v>1275</v>
      </c>
      <c r="G57" s="103">
        <v>42539.406086510782</v>
      </c>
      <c r="H57" s="94">
        <v>0.99399999999999999</v>
      </c>
      <c r="I57" s="123">
        <v>154.3367535029964</v>
      </c>
      <c r="J57" s="32">
        <v>-3.9404211462882296E-2</v>
      </c>
      <c r="K57" s="32">
        <v>6.3781531495434135E-5</v>
      </c>
      <c r="L57" s="18"/>
      <c r="M57" s="18"/>
      <c r="N57" s="18"/>
      <c r="O57" s="18"/>
    </row>
    <row r="58" spans="2:15" x14ac:dyDescent="0.2">
      <c r="B58" s="23" t="s">
        <v>1688</v>
      </c>
      <c r="C58" s="32" t="s">
        <v>1746</v>
      </c>
      <c r="D58" s="32" t="s">
        <v>378</v>
      </c>
      <c r="E58" s="94" t="s">
        <v>137</v>
      </c>
      <c r="F58" s="94" t="s">
        <v>1275</v>
      </c>
      <c r="G58" s="103">
        <v>-35982.3436103895</v>
      </c>
      <c r="H58" s="94">
        <v>1.0024999999999999</v>
      </c>
      <c r="I58" s="123">
        <v>-153.49828429642466</v>
      </c>
      <c r="J58" s="32">
        <v>3.9190139200955217E-2</v>
      </c>
      <c r="K58" s="32">
        <v>-6.3435023946887908E-5</v>
      </c>
      <c r="L58" s="18"/>
      <c r="M58" s="18"/>
      <c r="N58" s="18"/>
      <c r="O58" s="18"/>
    </row>
    <row r="59" spans="2:15" x14ac:dyDescent="0.2">
      <c r="B59" s="23" t="s">
        <v>1685</v>
      </c>
      <c r="C59" s="32" t="s">
        <v>1747</v>
      </c>
      <c r="D59" s="32" t="s">
        <v>378</v>
      </c>
      <c r="E59" s="94" t="s">
        <v>136</v>
      </c>
      <c r="F59" s="94" t="s">
        <v>761</v>
      </c>
      <c r="G59" s="103">
        <v>47252.085593850716</v>
      </c>
      <c r="H59" s="94">
        <v>0.99399999999999999</v>
      </c>
      <c r="I59" s="123">
        <v>171.43425702758043</v>
      </c>
      <c r="J59" s="32">
        <v>-4.3769429915899737E-2</v>
      </c>
      <c r="K59" s="32">
        <v>7.084728177717361E-5</v>
      </c>
      <c r="L59" s="18"/>
      <c r="M59" s="18"/>
      <c r="N59" s="18"/>
      <c r="O59" s="18"/>
    </row>
    <row r="60" spans="2:15" x14ac:dyDescent="0.2">
      <c r="B60" s="23" t="s">
        <v>1688</v>
      </c>
      <c r="C60" s="32" t="s">
        <v>1748</v>
      </c>
      <c r="D60" s="32" t="s">
        <v>378</v>
      </c>
      <c r="E60" s="94" t="s">
        <v>137</v>
      </c>
      <c r="F60" s="94" t="s">
        <v>761</v>
      </c>
      <c r="G60" s="103">
        <v>-39580.577971428451</v>
      </c>
      <c r="H60" s="94">
        <v>1.0024999999999999</v>
      </c>
      <c r="I60" s="123">
        <v>-168.84777600329562</v>
      </c>
      <c r="J60" s="32">
        <v>4.3109067151280142E-2</v>
      </c>
      <c r="K60" s="32">
        <v>-6.9778387186815631E-5</v>
      </c>
      <c r="L60" s="18"/>
      <c r="M60" s="18"/>
      <c r="N60" s="18"/>
      <c r="O60" s="18"/>
    </row>
    <row r="61" spans="2:15" x14ac:dyDescent="0.2">
      <c r="B61" s="23" t="s">
        <v>1685</v>
      </c>
      <c r="C61" s="32" t="s">
        <v>1749</v>
      </c>
      <c r="D61" s="32" t="s">
        <v>378</v>
      </c>
      <c r="E61" s="94" t="s">
        <v>136</v>
      </c>
      <c r="F61" s="94" t="s">
        <v>1750</v>
      </c>
      <c r="G61" s="103">
        <v>46882.007189817858</v>
      </c>
      <c r="H61" s="94">
        <v>0.99399999999999999</v>
      </c>
      <c r="I61" s="123">
        <v>170.09192598396208</v>
      </c>
      <c r="J61" s="32">
        <v>-4.3426715072575645E-2</v>
      </c>
      <c r="K61" s="32">
        <v>7.0292547225664587E-5</v>
      </c>
      <c r="L61" s="18"/>
      <c r="M61" s="18"/>
      <c r="N61" s="18"/>
      <c r="O61" s="18"/>
    </row>
    <row r="62" spans="2:15" x14ac:dyDescent="0.2">
      <c r="B62" s="23" t="s">
        <v>1688</v>
      </c>
      <c r="C62" s="32" t="s">
        <v>1751</v>
      </c>
      <c r="D62" s="32" t="s">
        <v>378</v>
      </c>
      <c r="E62" s="94" t="s">
        <v>137</v>
      </c>
      <c r="F62" s="94" t="s">
        <v>1750</v>
      </c>
      <c r="G62" s="103">
        <v>-39580.577971428451</v>
      </c>
      <c r="H62" s="94">
        <v>1.0024999999999999</v>
      </c>
      <c r="I62" s="123">
        <v>-168.84811279803179</v>
      </c>
      <c r="J62" s="32">
        <v>4.3109153139424268E-2</v>
      </c>
      <c r="K62" s="32">
        <v>-6.9778526371316958E-5</v>
      </c>
      <c r="L62" s="18"/>
      <c r="M62" s="18"/>
      <c r="N62" s="18"/>
      <c r="O62" s="18"/>
    </row>
    <row r="63" spans="2:15" x14ac:dyDescent="0.2">
      <c r="B63" s="23" t="s">
        <v>1685</v>
      </c>
      <c r="C63" s="32" t="s">
        <v>1752</v>
      </c>
      <c r="D63" s="32" t="s">
        <v>378</v>
      </c>
      <c r="E63" s="94" t="s">
        <v>136</v>
      </c>
      <c r="F63" s="94" t="s">
        <v>1753</v>
      </c>
      <c r="G63" s="103">
        <v>50417.740220005559</v>
      </c>
      <c r="H63" s="94">
        <v>0.99399999999999999</v>
      </c>
      <c r="I63" s="123">
        <v>182.91949906604145</v>
      </c>
      <c r="J63" s="32">
        <v>-4.6701763891533854E-2</v>
      </c>
      <c r="K63" s="32">
        <v>7.5593697068295846E-5</v>
      </c>
      <c r="L63" s="18"/>
      <c r="M63" s="18"/>
      <c r="N63" s="18"/>
      <c r="O63" s="18"/>
    </row>
    <row r="64" spans="2:15" x14ac:dyDescent="0.2">
      <c r="B64" s="23" t="s">
        <v>1688</v>
      </c>
      <c r="C64" s="32" t="s">
        <v>1754</v>
      </c>
      <c r="D64" s="32" t="s">
        <v>378</v>
      </c>
      <c r="E64" s="94" t="s">
        <v>137</v>
      </c>
      <c r="F64" s="94" t="s">
        <v>1753</v>
      </c>
      <c r="G64" s="103">
        <v>-43178.812332467402</v>
      </c>
      <c r="H64" s="94">
        <v>1.0024999999999999</v>
      </c>
      <c r="I64" s="123">
        <v>-184.19739005013483</v>
      </c>
      <c r="J64" s="32">
        <v>4.7028026336614688E-2</v>
      </c>
      <c r="K64" s="32">
        <v>-7.6121800985216073E-5</v>
      </c>
      <c r="L64" s="18"/>
      <c r="M64" s="18"/>
      <c r="N64" s="18"/>
      <c r="O64" s="18"/>
    </row>
    <row r="65" spans="2:15" x14ac:dyDescent="0.2">
      <c r="B65" s="23" t="s">
        <v>1685</v>
      </c>
      <c r="C65" s="32" t="s">
        <v>1755</v>
      </c>
      <c r="D65" s="32" t="s">
        <v>378</v>
      </c>
      <c r="E65" s="94" t="s">
        <v>136</v>
      </c>
      <c r="F65" s="94" t="s">
        <v>1756</v>
      </c>
      <c r="G65" s="103">
        <v>83851.814255907273</v>
      </c>
      <c r="H65" s="94">
        <v>0.99399999999999999</v>
      </c>
      <c r="I65" s="123">
        <v>304.22184917637765</v>
      </c>
      <c r="J65" s="32">
        <v>-7.7671855889740044E-2</v>
      </c>
      <c r="K65" s="32">
        <v>1.2572336150938685E-4</v>
      </c>
      <c r="L65" s="18"/>
      <c r="M65" s="18"/>
      <c r="N65" s="18"/>
      <c r="O65" s="18"/>
    </row>
    <row r="66" spans="2:15" x14ac:dyDescent="0.2">
      <c r="B66" s="23" t="s">
        <v>1688</v>
      </c>
      <c r="C66" s="32" t="s">
        <v>1757</v>
      </c>
      <c r="D66" s="32" t="s">
        <v>378</v>
      </c>
      <c r="E66" s="94" t="s">
        <v>137</v>
      </c>
      <c r="F66" s="94" t="s">
        <v>1756</v>
      </c>
      <c r="G66" s="103">
        <v>-71964.687220779</v>
      </c>
      <c r="H66" s="94">
        <v>1.0024999999999999</v>
      </c>
      <c r="I66" s="123">
        <v>-306.99687516241681</v>
      </c>
      <c r="J66" s="32">
        <v>7.8380356673169824E-2</v>
      </c>
      <c r="K66" s="32">
        <v>-1.2687017458736034E-4</v>
      </c>
      <c r="L66" s="18"/>
      <c r="M66" s="18"/>
      <c r="N66" s="18"/>
      <c r="O66" s="18"/>
    </row>
    <row r="67" spans="2:15" x14ac:dyDescent="0.2">
      <c r="B67" s="23" t="s">
        <v>1685</v>
      </c>
      <c r="C67" s="32" t="s">
        <v>1758</v>
      </c>
      <c r="D67" s="32" t="s">
        <v>378</v>
      </c>
      <c r="E67" s="94" t="s">
        <v>136</v>
      </c>
      <c r="F67" s="94" t="s">
        <v>1756</v>
      </c>
      <c r="G67" s="103">
        <v>41912.233837381689</v>
      </c>
      <c r="H67" s="94">
        <v>0.99399999999999999</v>
      </c>
      <c r="I67" s="123">
        <v>152.06116352573969</v>
      </c>
      <c r="J67" s="32">
        <v>-3.8823223288442704E-2</v>
      </c>
      <c r="K67" s="32">
        <v>6.2841116393322528E-5</v>
      </c>
      <c r="L67" s="18"/>
      <c r="M67" s="18"/>
      <c r="N67" s="18"/>
      <c r="O67" s="18"/>
    </row>
    <row r="68" spans="2:15" x14ac:dyDescent="0.2">
      <c r="B68" s="23" t="s">
        <v>1688</v>
      </c>
      <c r="C68" s="32" t="s">
        <v>1759</v>
      </c>
      <c r="D68" s="32" t="s">
        <v>378</v>
      </c>
      <c r="E68" s="94" t="s">
        <v>137</v>
      </c>
      <c r="F68" s="94" t="s">
        <v>1756</v>
      </c>
      <c r="G68" s="103">
        <v>-35982.3436103895</v>
      </c>
      <c r="H68" s="94">
        <v>1.0024999999999999</v>
      </c>
      <c r="I68" s="123">
        <v>-153.49843758120841</v>
      </c>
      <c r="J68" s="32">
        <v>3.9190178336584912E-2</v>
      </c>
      <c r="K68" s="32">
        <v>-6.343508729368017E-5</v>
      </c>
      <c r="L68" s="18"/>
      <c r="M68" s="18"/>
      <c r="N68" s="18"/>
      <c r="O68" s="18"/>
    </row>
    <row r="69" spans="2:15" x14ac:dyDescent="0.2">
      <c r="B69" s="23" t="s">
        <v>1685</v>
      </c>
      <c r="C69" s="32" t="s">
        <v>1760</v>
      </c>
      <c r="D69" s="32" t="s">
        <v>378</v>
      </c>
      <c r="E69" s="94" t="s">
        <v>136</v>
      </c>
      <c r="F69" s="94" t="s">
        <v>1761</v>
      </c>
      <c r="G69" s="103">
        <v>114021.85793822334</v>
      </c>
      <c r="H69" s="94">
        <v>0.99399999999999999</v>
      </c>
      <c r="I69" s="123">
        <v>413.68103799777276</v>
      </c>
      <c r="J69" s="32">
        <v>-0.10561823240069908</v>
      </c>
      <c r="K69" s="32">
        <v>1.7095869619679777E-4</v>
      </c>
      <c r="L69" s="18"/>
      <c r="M69" s="18"/>
      <c r="N69" s="18"/>
      <c r="O69" s="18"/>
    </row>
    <row r="70" spans="2:15" x14ac:dyDescent="0.2">
      <c r="B70" s="23" t="s">
        <v>1688</v>
      </c>
      <c r="C70" s="32" t="s">
        <v>1762</v>
      </c>
      <c r="D70" s="32" t="s">
        <v>378</v>
      </c>
      <c r="E70" s="94" t="s">
        <v>137</v>
      </c>
      <c r="F70" s="94" t="s">
        <v>1761</v>
      </c>
      <c r="G70" s="103">
        <v>-97152.327748051655</v>
      </c>
      <c r="H70" s="94">
        <v>1.0024999999999999</v>
      </c>
      <c r="I70" s="123">
        <v>-414.44536810409937</v>
      </c>
      <c r="J70" s="32">
        <v>0.10581337597119382</v>
      </c>
      <c r="K70" s="32">
        <v>-1.7127456486477929E-4</v>
      </c>
      <c r="L70" s="18"/>
      <c r="M70" s="18"/>
      <c r="N70" s="18"/>
      <c r="O70" s="18"/>
    </row>
    <row r="71" spans="2:15" s="154" customFormat="1" x14ac:dyDescent="0.2">
      <c r="B71" s="131" t="s">
        <v>1468</v>
      </c>
      <c r="C71" s="161" t="s">
        <v>177</v>
      </c>
      <c r="D71" s="161" t="s">
        <v>177</v>
      </c>
      <c r="E71" s="162" t="s">
        <v>177</v>
      </c>
      <c r="F71" s="162" t="s">
        <v>177</v>
      </c>
      <c r="G71" s="172" t="s">
        <v>177</v>
      </c>
      <c r="H71" s="162" t="s">
        <v>177</v>
      </c>
      <c r="I71" s="163">
        <v>0</v>
      </c>
      <c r="J71" s="161">
        <v>0</v>
      </c>
      <c r="K71" s="161">
        <v>0</v>
      </c>
    </row>
    <row r="72" spans="2:15" s="154" customFormat="1" x14ac:dyDescent="0.2">
      <c r="B72" s="131" t="s">
        <v>155</v>
      </c>
      <c r="C72" s="161" t="s">
        <v>177</v>
      </c>
      <c r="D72" s="161" t="s">
        <v>177</v>
      </c>
      <c r="E72" s="162" t="s">
        <v>177</v>
      </c>
      <c r="F72" s="162" t="s">
        <v>177</v>
      </c>
      <c r="G72" s="172" t="s">
        <v>177</v>
      </c>
      <c r="H72" s="162" t="s">
        <v>177</v>
      </c>
      <c r="I72" s="163">
        <v>0</v>
      </c>
      <c r="J72" s="161">
        <v>0</v>
      </c>
      <c r="K72" s="161">
        <v>0</v>
      </c>
    </row>
    <row r="73" spans="2:15" s="154" customFormat="1" x14ac:dyDescent="0.2">
      <c r="B73" s="113" t="s">
        <v>168</v>
      </c>
      <c r="C73" s="164"/>
      <c r="D73" s="113"/>
      <c r="E73" s="165"/>
      <c r="F73" s="165"/>
      <c r="G73" s="165"/>
      <c r="H73" s="166"/>
      <c r="I73" s="167"/>
      <c r="J73" s="167"/>
      <c r="K73" s="168"/>
      <c r="L73" s="185"/>
      <c r="M73" s="185"/>
      <c r="N73" s="169"/>
      <c r="O73" s="169"/>
    </row>
    <row r="74" spans="2:15" s="154" customFormat="1" x14ac:dyDescent="0.2">
      <c r="B74" s="113" t="s">
        <v>169</v>
      </c>
      <c r="C74" s="164"/>
      <c r="D74" s="113"/>
      <c r="E74" s="165"/>
      <c r="F74" s="165"/>
      <c r="G74" s="165"/>
      <c r="H74" s="166"/>
      <c r="I74" s="167"/>
      <c r="J74" s="167"/>
      <c r="K74" s="168"/>
      <c r="L74" s="185"/>
      <c r="M74" s="185"/>
      <c r="N74" s="169"/>
      <c r="O74" s="169"/>
    </row>
    <row r="75" spans="2:15" s="154" customFormat="1" x14ac:dyDescent="0.2">
      <c r="B75" s="113" t="s">
        <v>170</v>
      </c>
      <c r="C75" s="164"/>
      <c r="D75" s="113"/>
      <c r="E75" s="165"/>
      <c r="F75" s="165"/>
      <c r="G75" s="165"/>
      <c r="H75" s="166"/>
      <c r="I75" s="167"/>
      <c r="J75" s="167"/>
      <c r="K75" s="168"/>
      <c r="L75" s="185"/>
      <c r="M75" s="185"/>
      <c r="N75" s="169"/>
      <c r="O75" s="169"/>
    </row>
    <row r="76" spans="2:15" s="154" customFormat="1" x14ac:dyDescent="0.2">
      <c r="B76" s="113" t="s">
        <v>171</v>
      </c>
      <c r="C76" s="164"/>
      <c r="D76" s="113"/>
      <c r="E76" s="165"/>
      <c r="F76" s="165"/>
      <c r="G76" s="165"/>
      <c r="H76" s="166"/>
      <c r="I76" s="167"/>
      <c r="J76" s="167"/>
      <c r="K76" s="168"/>
      <c r="L76" s="185"/>
      <c r="M76" s="185"/>
      <c r="N76" s="169"/>
      <c r="O76" s="169"/>
    </row>
    <row r="77" spans="2:15" s="154" customFormat="1" x14ac:dyDescent="0.2">
      <c r="B77" s="113" t="s">
        <v>172</v>
      </c>
      <c r="C77" s="164"/>
      <c r="D77" s="113"/>
      <c r="E77" s="165"/>
      <c r="F77" s="165"/>
      <c r="G77" s="165"/>
      <c r="H77" s="166"/>
      <c r="I77" s="167"/>
      <c r="J77" s="167"/>
      <c r="K77" s="168"/>
      <c r="L77" s="185"/>
      <c r="M77" s="185"/>
      <c r="N77" s="169"/>
      <c r="O77" s="169"/>
    </row>
  </sheetData>
  <mergeCells count="2">
    <mergeCell ref="B7:K7"/>
    <mergeCell ref="B6:K6"/>
  </mergeCells>
  <phoneticPr fontId="3" type="noConversion"/>
  <conditionalFormatting sqref="J12:K72 C12:F72">
    <cfRule type="expression" dxfId="52" priority="338" stopIfTrue="1">
      <formula>OR(LEFT(#REF!,3)="TIR",LEFT(#REF!,2)="IR")</formula>
    </cfRule>
  </conditionalFormatting>
  <conditionalFormatting sqref="I12:J72 B12:B72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5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167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4" customFormat="1" ht="12.75" customHeight="1" thickBot="1" x14ac:dyDescent="0.25">
      <c r="B11" s="139" t="s">
        <v>64</v>
      </c>
      <c r="C11" s="101" t="s">
        <v>177</v>
      </c>
      <c r="D11" s="101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1" t="s">
        <v>177</v>
      </c>
      <c r="K11" s="101" t="s">
        <v>177</v>
      </c>
      <c r="L11" s="141" t="s">
        <v>177</v>
      </c>
      <c r="M11" s="140" t="s">
        <v>177</v>
      </c>
      <c r="N11" s="142">
        <v>2.4000000000000003E-6</v>
      </c>
      <c r="O11" s="101" t="s">
        <v>177</v>
      </c>
      <c r="P11" s="101">
        <v>0</v>
      </c>
      <c r="Q11" s="119">
        <v>0</v>
      </c>
    </row>
    <row r="12" spans="1:17" s="154" customFormat="1" x14ac:dyDescent="0.2">
      <c r="B12" s="130" t="s">
        <v>150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62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1" t="s">
        <v>1476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1" t="s">
        <v>1477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62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1" t="s">
        <v>1478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62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1" t="s">
        <v>1479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62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1" t="s">
        <v>1480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62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1" t="s">
        <v>1481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62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1" t="s">
        <v>1482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62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1" t="s">
        <v>151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62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1" t="s">
        <v>1476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62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1" t="s">
        <v>1477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62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1" t="s">
        <v>1478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62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1" t="s">
        <v>1479</v>
      </c>
      <c r="C24" s="161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62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1" t="s">
        <v>1480</v>
      </c>
      <c r="C25" s="161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1" t="s">
        <v>1481</v>
      </c>
      <c r="C26" s="161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1" t="s">
        <v>1482</v>
      </c>
      <c r="C27" s="161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3" t="s">
        <v>168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169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170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171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172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270"/>
  <sheetViews>
    <sheetView rightToLeft="1" zoomScale="80" workbookViewId="0">
      <selection activeCell="B26" sqref="B2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3" width="14.28515625" style="97" bestFit="1" customWidth="1"/>
    <col min="14" max="14" width="10.42578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173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165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166</v>
      </c>
      <c r="C3" s="15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4" customFormat="1" ht="12.75" customHeight="1" thickBot="1" x14ac:dyDescent="0.25">
      <c r="B11" s="139" t="s">
        <v>132</v>
      </c>
      <c r="C11" s="101" t="s">
        <v>177</v>
      </c>
      <c r="D11" s="101" t="s">
        <v>177</v>
      </c>
      <c r="E11" s="101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1" t="s">
        <v>177</v>
      </c>
      <c r="L11" s="101" t="s">
        <v>177</v>
      </c>
      <c r="M11" s="150" t="s">
        <v>177</v>
      </c>
      <c r="N11" s="140" t="s">
        <v>177</v>
      </c>
      <c r="O11" s="142">
        <v>125624.02415670855</v>
      </c>
      <c r="P11" s="101">
        <v>1</v>
      </c>
      <c r="Q11" s="119">
        <v>5.1915648550808248E-2</v>
      </c>
    </row>
    <row r="12" spans="1:20" s="154" customFormat="1" x14ac:dyDescent="0.2">
      <c r="B12" s="130" t="s">
        <v>1763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58" t="s">
        <v>177</v>
      </c>
      <c r="H12" s="158" t="s">
        <v>177</v>
      </c>
      <c r="I12" s="170" t="s">
        <v>177</v>
      </c>
      <c r="J12" s="158" t="s">
        <v>177</v>
      </c>
      <c r="K12" s="157" t="s">
        <v>177</v>
      </c>
      <c r="L12" s="157" t="s">
        <v>177</v>
      </c>
      <c r="M12" s="196" t="s">
        <v>177</v>
      </c>
      <c r="N12" s="158" t="s">
        <v>177</v>
      </c>
      <c r="O12" s="159">
        <v>113852.39200529714</v>
      </c>
      <c r="P12" s="157">
        <v>0.90629473756765666</v>
      </c>
      <c r="Q12" s="157">
        <v>4.7050879079009456E-2</v>
      </c>
    </row>
    <row r="13" spans="1:20" s="154" customFormat="1" x14ac:dyDescent="0.2">
      <c r="B13" s="131" t="s">
        <v>1764</v>
      </c>
      <c r="C13" s="161" t="s">
        <v>177</v>
      </c>
      <c r="D13" s="161" t="s">
        <v>177</v>
      </c>
      <c r="E13" s="161" t="s">
        <v>177</v>
      </c>
      <c r="F13" s="162" t="s">
        <v>2260</v>
      </c>
      <c r="G13" s="162" t="s">
        <v>177</v>
      </c>
      <c r="H13" s="162" t="s">
        <v>1765</v>
      </c>
      <c r="I13" s="172">
        <v>2.2706235024762198</v>
      </c>
      <c r="J13" s="162" t="s">
        <v>183</v>
      </c>
      <c r="K13" s="161">
        <v>6.1027276324159906E-2</v>
      </c>
      <c r="L13" s="161">
        <v>3.7744500000000004E-3</v>
      </c>
      <c r="M13" s="197" t="s">
        <v>177</v>
      </c>
      <c r="N13" s="162" t="s">
        <v>177</v>
      </c>
      <c r="O13" s="163">
        <v>436.22441019999997</v>
      </c>
      <c r="P13" s="161">
        <v>3.4724600897662358E-3</v>
      </c>
      <c r="Q13" s="161">
        <v>1.8027501762701197E-4</v>
      </c>
    </row>
    <row r="14" spans="1:20" s="154" customFormat="1" x14ac:dyDescent="0.2">
      <c r="B14" s="214" t="s">
        <v>2261</v>
      </c>
      <c r="C14" s="161"/>
      <c r="D14" s="161"/>
      <c r="E14" s="161"/>
      <c r="F14" s="50" t="s">
        <v>2260</v>
      </c>
      <c r="G14" s="162"/>
      <c r="H14" s="215" t="s">
        <v>1765</v>
      </c>
      <c r="I14" s="172"/>
      <c r="J14" s="215" t="s">
        <v>183</v>
      </c>
      <c r="K14" s="161"/>
      <c r="L14" s="161"/>
      <c r="M14" s="197"/>
      <c r="N14" s="162"/>
      <c r="O14" s="216">
        <f>O13-SUM(O15:O22)</f>
        <v>127.42315020000012</v>
      </c>
      <c r="P14" s="161">
        <f>O14/$O$11</f>
        <v>1.0143215125878093E-3</v>
      </c>
      <c r="Q14" s="161">
        <f>O14/'[1]סכום נכסי הקרן'!$C$42</f>
        <v>5.2454011753329324E-5</v>
      </c>
    </row>
    <row r="15" spans="1:20" s="154" customFormat="1" x14ac:dyDescent="0.2">
      <c r="B15" s="214" t="s">
        <v>2262</v>
      </c>
      <c r="C15" s="161"/>
      <c r="D15" s="217">
        <v>569148052</v>
      </c>
      <c r="E15" s="161"/>
      <c r="F15" s="50" t="s">
        <v>2260</v>
      </c>
      <c r="G15" s="162"/>
      <c r="H15" s="215" t="s">
        <v>1765</v>
      </c>
      <c r="I15" s="218">
        <v>3.2</v>
      </c>
      <c r="J15" s="215" t="s">
        <v>183</v>
      </c>
      <c r="K15" s="100">
        <v>0.06</v>
      </c>
      <c r="L15" s="161"/>
      <c r="M15" s="197"/>
      <c r="N15" s="162"/>
      <c r="O15" s="216">
        <v>72.459580000000003</v>
      </c>
      <c r="P15" s="161">
        <f t="shared" ref="P15:P22" si="0">O15/$O$11</f>
        <v>5.7679715712347307E-4</v>
      </c>
      <c r="Q15" s="161">
        <f>O15/'[1]סכום נכסי הקרן'!$C$42</f>
        <v>2.9828140765596167E-5</v>
      </c>
    </row>
    <row r="16" spans="1:20" s="154" customFormat="1" x14ac:dyDescent="0.2">
      <c r="B16" s="214" t="s">
        <v>2263</v>
      </c>
      <c r="C16" s="161"/>
      <c r="D16" s="217">
        <v>822174153</v>
      </c>
      <c r="E16" s="161"/>
      <c r="F16" s="50" t="s">
        <v>2260</v>
      </c>
      <c r="G16" s="162"/>
      <c r="H16" s="215" t="s">
        <v>1765</v>
      </c>
      <c r="I16" s="218">
        <v>2.2999999999999998</v>
      </c>
      <c r="J16" s="215" t="s">
        <v>183</v>
      </c>
      <c r="K16" s="100">
        <v>0.06</v>
      </c>
      <c r="L16" s="161"/>
      <c r="M16" s="197"/>
      <c r="N16" s="162"/>
      <c r="O16" s="216">
        <v>33.833699999999901</v>
      </c>
      <c r="P16" s="161">
        <f t="shared" si="0"/>
        <v>2.6932507716672375E-4</v>
      </c>
      <c r="Q16" s="161">
        <f>O16/'[1]סכום נכסי הקרן'!$C$42</f>
        <v>1.3927714820054821E-5</v>
      </c>
    </row>
    <row r="17" spans="2:18" s="154" customFormat="1" x14ac:dyDescent="0.2">
      <c r="B17" s="214" t="s">
        <v>2264</v>
      </c>
      <c r="C17" s="161"/>
      <c r="D17" s="217">
        <v>826047552</v>
      </c>
      <c r="E17" s="161"/>
      <c r="F17" s="50" t="s">
        <v>2260</v>
      </c>
      <c r="G17" s="162"/>
      <c r="H17" s="215" t="s">
        <v>1765</v>
      </c>
      <c r="I17" s="218">
        <v>2.2999999999999998</v>
      </c>
      <c r="J17" s="215" t="s">
        <v>183</v>
      </c>
      <c r="K17" s="100">
        <v>0.06</v>
      </c>
      <c r="L17" s="161"/>
      <c r="M17" s="197"/>
      <c r="N17" s="162"/>
      <c r="O17" s="216">
        <v>23.046700000000001</v>
      </c>
      <c r="P17" s="161">
        <f t="shared" si="0"/>
        <v>1.8345774349061295E-4</v>
      </c>
      <c r="Q17" s="161">
        <f>O17/'[1]סכום נכסי הקרן'!$C$42</f>
        <v>9.4872232461527542E-6</v>
      </c>
    </row>
    <row r="18" spans="2:18" s="154" customFormat="1" x14ac:dyDescent="0.2">
      <c r="B18" s="214" t="s">
        <v>2265</v>
      </c>
      <c r="C18" s="161"/>
      <c r="D18" s="217">
        <v>845008955</v>
      </c>
      <c r="E18" s="161"/>
      <c r="F18" s="50" t="s">
        <v>2260</v>
      </c>
      <c r="G18" s="162"/>
      <c r="H18" s="215" t="s">
        <v>1765</v>
      </c>
      <c r="I18" s="218">
        <v>2.9</v>
      </c>
      <c r="J18" s="215" t="s">
        <v>183</v>
      </c>
      <c r="K18" s="100">
        <v>0.06</v>
      </c>
      <c r="L18" s="161"/>
      <c r="M18" s="197"/>
      <c r="N18" s="162"/>
      <c r="O18" s="216">
        <v>45.00797</v>
      </c>
      <c r="P18" s="161">
        <f t="shared" si="0"/>
        <v>3.5827518105816463E-4</v>
      </c>
      <c r="Q18" s="161">
        <f>O18/'[1]סכום נכסי הקרן'!$C$42</f>
        <v>1.8527626916050703E-5</v>
      </c>
    </row>
    <row r="19" spans="2:18" s="154" customFormat="1" x14ac:dyDescent="0.2">
      <c r="B19" s="214" t="s">
        <v>2266</v>
      </c>
      <c r="C19" s="161"/>
      <c r="D19" s="217">
        <v>852703653</v>
      </c>
      <c r="E19" s="161"/>
      <c r="F19" s="50" t="s">
        <v>2260</v>
      </c>
      <c r="G19" s="162"/>
      <c r="H19" s="215" t="s">
        <v>1765</v>
      </c>
      <c r="I19" s="218">
        <v>1.4</v>
      </c>
      <c r="J19" s="215" t="s">
        <v>183</v>
      </c>
      <c r="K19" s="100">
        <v>0.06</v>
      </c>
      <c r="L19" s="161"/>
      <c r="M19" s="197"/>
      <c r="N19" s="162"/>
      <c r="O19" s="216">
        <v>42.338739999999902</v>
      </c>
      <c r="P19" s="161">
        <f t="shared" si="0"/>
        <v>3.3702741401744007E-4</v>
      </c>
      <c r="Q19" s="161">
        <f>O19/'[1]סכום נכסי הקרן'!$C$42</f>
        <v>1.7428832689314155E-5</v>
      </c>
    </row>
    <row r="20" spans="2:18" s="154" customFormat="1" x14ac:dyDescent="0.2">
      <c r="B20" s="214" t="s">
        <v>2267</v>
      </c>
      <c r="C20" s="161"/>
      <c r="D20" s="217">
        <v>865399251</v>
      </c>
      <c r="E20" s="161"/>
      <c r="F20" s="50" t="s">
        <v>2260</v>
      </c>
      <c r="G20" s="162"/>
      <c r="H20" s="215" t="s">
        <v>1765</v>
      </c>
      <c r="I20" s="218">
        <v>2.2999999999999998</v>
      </c>
      <c r="J20" s="215" t="s">
        <v>183</v>
      </c>
      <c r="K20" s="100">
        <v>0.09</v>
      </c>
      <c r="L20" s="161"/>
      <c r="M20" s="197"/>
      <c r="N20" s="162"/>
      <c r="O20" s="216">
        <v>22.079969999999999</v>
      </c>
      <c r="P20" s="161">
        <f t="shared" si="0"/>
        <v>1.75762320529205E-4</v>
      </c>
      <c r="Q20" s="161">
        <f>O20/'[1]סכום נכסי הקרן'!$C$42</f>
        <v>9.0892667782526521E-6</v>
      </c>
    </row>
    <row r="21" spans="2:18" s="154" customFormat="1" x14ac:dyDescent="0.2">
      <c r="B21" s="214" t="s">
        <v>2268</v>
      </c>
      <c r="C21" s="161"/>
      <c r="D21" s="217">
        <v>940489451</v>
      </c>
      <c r="E21" s="161"/>
      <c r="F21" s="50" t="s">
        <v>2260</v>
      </c>
      <c r="G21" s="162"/>
      <c r="H21" s="215" t="s">
        <v>1765</v>
      </c>
      <c r="I21" s="218">
        <v>2</v>
      </c>
      <c r="J21" s="215" t="s">
        <v>183</v>
      </c>
      <c r="K21" s="100">
        <v>0.09</v>
      </c>
      <c r="L21" s="161"/>
      <c r="M21" s="197"/>
      <c r="N21" s="162"/>
      <c r="O21" s="216">
        <v>25.494910000000001</v>
      </c>
      <c r="P21" s="161">
        <f t="shared" si="0"/>
        <v>2.0294613368058173E-4</v>
      </c>
      <c r="Q21" s="161">
        <f>O21/'[1]סכום נכסי הקרן'!$C$42</f>
        <v>1.0495034118141526E-5</v>
      </c>
    </row>
    <row r="22" spans="2:18" s="154" customFormat="1" x14ac:dyDescent="0.2">
      <c r="B22" s="214" t="s">
        <v>2269</v>
      </c>
      <c r="C22" s="161"/>
      <c r="D22" s="217">
        <v>943755651</v>
      </c>
      <c r="E22" s="161"/>
      <c r="F22" s="50" t="s">
        <v>2260</v>
      </c>
      <c r="G22" s="162"/>
      <c r="H22" s="215" t="s">
        <v>1765</v>
      </c>
      <c r="I22" s="218">
        <v>2.2000000000000002</v>
      </c>
      <c r="J22" s="215" t="s">
        <v>183</v>
      </c>
      <c r="K22" s="100">
        <v>0.06</v>
      </c>
      <c r="L22" s="161"/>
      <c r="M22" s="197"/>
      <c r="N22" s="162"/>
      <c r="O22" s="216">
        <v>44.53969</v>
      </c>
      <c r="P22" s="161">
        <f t="shared" si="0"/>
        <v>3.5454755011222512E-4</v>
      </c>
      <c r="Q22" s="161">
        <f>O22/'[1]סכום נכסי הקרן'!$C$42</f>
        <v>1.8334858454548259E-5</v>
      </c>
    </row>
    <row r="23" spans="2:18" s="154" customFormat="1" x14ac:dyDescent="0.2">
      <c r="B23" s="131" t="s">
        <v>1766</v>
      </c>
      <c r="C23" s="161" t="s">
        <v>177</v>
      </c>
      <c r="D23" s="161" t="s">
        <v>177</v>
      </c>
      <c r="E23" s="161" t="s">
        <v>177</v>
      </c>
      <c r="F23" s="162" t="s">
        <v>2260</v>
      </c>
      <c r="G23" s="162" t="s">
        <v>177</v>
      </c>
      <c r="H23" s="162" t="s">
        <v>1765</v>
      </c>
      <c r="I23" s="172">
        <v>8.3039844979013306</v>
      </c>
      <c r="J23" s="162" t="s">
        <v>183</v>
      </c>
      <c r="K23" s="161">
        <v>4.353378119337091E-2</v>
      </c>
      <c r="L23" s="161">
        <v>2.0028809999999998E-2</v>
      </c>
      <c r="M23" s="197" t="s">
        <v>177</v>
      </c>
      <c r="N23" s="162" t="s">
        <v>177</v>
      </c>
      <c r="O23" s="163">
        <v>5924.0881889201764</v>
      </c>
      <c r="P23" s="161">
        <v>4.7157287220239229E-2</v>
      </c>
      <c r="Q23" s="161">
        <v>2.4482011499354613E-3</v>
      </c>
    </row>
    <row r="24" spans="2:18" s="154" customFormat="1" x14ac:dyDescent="0.2">
      <c r="B24" s="131" t="s">
        <v>1767</v>
      </c>
      <c r="C24" s="161" t="s">
        <v>177</v>
      </c>
      <c r="D24" s="161" t="s">
        <v>177</v>
      </c>
      <c r="E24" s="161" t="s">
        <v>177</v>
      </c>
      <c r="F24" s="162" t="s">
        <v>177</v>
      </c>
      <c r="G24" s="162" t="s">
        <v>177</v>
      </c>
      <c r="H24" s="162" t="s">
        <v>177</v>
      </c>
      <c r="I24" s="172" t="s">
        <v>177</v>
      </c>
      <c r="J24" s="162" t="s">
        <v>177</v>
      </c>
      <c r="K24" s="161" t="s">
        <v>177</v>
      </c>
      <c r="L24" s="161" t="s">
        <v>177</v>
      </c>
      <c r="M24" s="197" t="s">
        <v>177</v>
      </c>
      <c r="N24" s="162" t="s">
        <v>177</v>
      </c>
      <c r="O24" s="163">
        <v>0</v>
      </c>
      <c r="P24" s="161">
        <v>0</v>
      </c>
      <c r="Q24" s="161">
        <v>0</v>
      </c>
    </row>
    <row r="25" spans="2:18" s="154" customFormat="1" x14ac:dyDescent="0.2">
      <c r="B25" s="131" t="s">
        <v>1768</v>
      </c>
      <c r="C25" s="161" t="s">
        <v>177</v>
      </c>
      <c r="D25" s="161" t="s">
        <v>177</v>
      </c>
      <c r="E25" s="161" t="s">
        <v>177</v>
      </c>
      <c r="F25" s="162" t="s">
        <v>177</v>
      </c>
      <c r="G25" s="162" t="s">
        <v>177</v>
      </c>
      <c r="H25" s="162" t="s">
        <v>177</v>
      </c>
      <c r="I25" s="172" t="s">
        <v>177</v>
      </c>
      <c r="J25" s="162" t="s">
        <v>177</v>
      </c>
      <c r="K25" s="161" t="s">
        <v>177</v>
      </c>
      <c r="L25" s="161" t="s">
        <v>177</v>
      </c>
      <c r="M25" s="197" t="s">
        <v>177</v>
      </c>
      <c r="N25" s="162" t="s">
        <v>177</v>
      </c>
      <c r="O25" s="163">
        <v>103168.00152497696</v>
      </c>
      <c r="P25" s="161">
        <v>0.82124420243281637</v>
      </c>
      <c r="Q25" s="161">
        <v>4.2635425387890918E-2</v>
      </c>
    </row>
    <row r="26" spans="2:18" x14ac:dyDescent="0.2">
      <c r="B26" s="23" t="s">
        <v>1816</v>
      </c>
      <c r="C26" s="32" t="s">
        <v>177</v>
      </c>
      <c r="D26" s="32" t="s">
        <v>1817</v>
      </c>
      <c r="E26" s="32" t="s">
        <v>1818</v>
      </c>
      <c r="F26" s="94" t="s">
        <v>186</v>
      </c>
      <c r="G26" s="94" t="s">
        <v>1819</v>
      </c>
      <c r="H26" s="94" t="s">
        <v>187</v>
      </c>
      <c r="I26" s="103">
        <v>8.32</v>
      </c>
      <c r="J26" s="94" t="s">
        <v>183</v>
      </c>
      <c r="K26" s="32">
        <v>3.0899999999999997E-2</v>
      </c>
      <c r="L26" s="32">
        <v>3.3700000000000001E-2</v>
      </c>
      <c r="M26" s="151">
        <v>11126840.560000001</v>
      </c>
      <c r="N26" s="94">
        <v>98.08</v>
      </c>
      <c r="O26" s="123">
        <v>10913.20522</v>
      </c>
      <c r="P26" s="32">
        <v>8.6871960146623087E-2</v>
      </c>
      <c r="Q26" s="32">
        <v>4.5100141518919041E-3</v>
      </c>
      <c r="R26" s="18"/>
    </row>
    <row r="27" spans="2:18" x14ac:dyDescent="0.2">
      <c r="B27" s="23" t="s">
        <v>1769</v>
      </c>
      <c r="C27" s="32" t="s">
        <v>1770</v>
      </c>
      <c r="D27" s="32" t="s">
        <v>1771</v>
      </c>
      <c r="E27" s="32" t="s">
        <v>1772</v>
      </c>
      <c r="F27" s="94" t="s">
        <v>517</v>
      </c>
      <c r="G27" s="94" t="s">
        <v>1773</v>
      </c>
      <c r="H27" s="94" t="s">
        <v>182</v>
      </c>
      <c r="I27" s="103">
        <v>3.47</v>
      </c>
      <c r="J27" s="94" t="s">
        <v>183</v>
      </c>
      <c r="K27" s="32">
        <v>1.6E-2</v>
      </c>
      <c r="L27" s="32">
        <v>1.72E-2</v>
      </c>
      <c r="M27" s="151">
        <v>425949.01</v>
      </c>
      <c r="N27" s="94">
        <v>102.48</v>
      </c>
      <c r="O27" s="123">
        <v>436.51254999999998</v>
      </c>
      <c r="P27" s="32">
        <v>3.4747537577324889E-3</v>
      </c>
      <c r="Q27" s="32">
        <v>1.8039409488704018E-4</v>
      </c>
      <c r="R27" s="18"/>
    </row>
    <row r="28" spans="2:18" x14ac:dyDescent="0.2">
      <c r="B28" s="23" t="s">
        <v>1769</v>
      </c>
      <c r="C28" s="32" t="s">
        <v>1770</v>
      </c>
      <c r="D28" s="32" t="s">
        <v>1780</v>
      </c>
      <c r="E28" s="32" t="s">
        <v>1772</v>
      </c>
      <c r="F28" s="94" t="s">
        <v>517</v>
      </c>
      <c r="G28" s="94" t="s">
        <v>1773</v>
      </c>
      <c r="H28" s="94" t="s">
        <v>182</v>
      </c>
      <c r="I28" s="103">
        <v>10.75</v>
      </c>
      <c r="J28" s="94" t="s">
        <v>183</v>
      </c>
      <c r="K28" s="32">
        <v>2.6000000000000002E-2</v>
      </c>
      <c r="L28" s="32">
        <v>3.4000000000000002E-2</v>
      </c>
      <c r="M28" s="151">
        <v>415555.71</v>
      </c>
      <c r="N28" s="94">
        <v>108.4</v>
      </c>
      <c r="O28" s="123">
        <v>450.46239000000003</v>
      </c>
      <c r="P28" s="32">
        <v>3.5857981228023294E-3</v>
      </c>
      <c r="Q28" s="32">
        <v>1.861590351175537E-4</v>
      </c>
      <c r="R28" s="18"/>
    </row>
    <row r="29" spans="2:18" x14ac:dyDescent="0.2">
      <c r="B29" s="23" t="s">
        <v>1769</v>
      </c>
      <c r="C29" s="32" t="s">
        <v>1770</v>
      </c>
      <c r="D29" s="32" t="s">
        <v>1781</v>
      </c>
      <c r="E29" s="32" t="s">
        <v>1772</v>
      </c>
      <c r="F29" s="94" t="s">
        <v>517</v>
      </c>
      <c r="G29" s="94" t="s">
        <v>1773</v>
      </c>
      <c r="H29" s="94" t="s">
        <v>182</v>
      </c>
      <c r="I29" s="103">
        <v>10.68</v>
      </c>
      <c r="J29" s="94" t="s">
        <v>183</v>
      </c>
      <c r="K29" s="32">
        <v>2.6000000000000002E-2</v>
      </c>
      <c r="L29" s="32">
        <v>3.6000000000000004E-2</v>
      </c>
      <c r="M29" s="151">
        <v>75100.73</v>
      </c>
      <c r="N29" s="94">
        <v>106.23</v>
      </c>
      <c r="O29" s="123">
        <v>79.779509999999988</v>
      </c>
      <c r="P29" s="32">
        <v>6.3506570925064279E-4</v>
      </c>
      <c r="Q29" s="32">
        <v>3.2969848168126142E-5</v>
      </c>
      <c r="R29" s="18"/>
    </row>
    <row r="30" spans="2:18" x14ac:dyDescent="0.2">
      <c r="B30" s="23" t="s">
        <v>1769</v>
      </c>
      <c r="C30" s="32" t="s">
        <v>1770</v>
      </c>
      <c r="D30" s="32" t="s">
        <v>1782</v>
      </c>
      <c r="E30" s="32" t="s">
        <v>1772</v>
      </c>
      <c r="F30" s="94" t="s">
        <v>517</v>
      </c>
      <c r="G30" s="94" t="s">
        <v>1773</v>
      </c>
      <c r="H30" s="94" t="s">
        <v>182</v>
      </c>
      <c r="I30" s="103">
        <v>10.68</v>
      </c>
      <c r="J30" s="94" t="s">
        <v>183</v>
      </c>
      <c r="K30" s="32">
        <v>2.6000000000000002E-2</v>
      </c>
      <c r="L30" s="32">
        <v>3.61E-2</v>
      </c>
      <c r="M30" s="151">
        <v>74962.78</v>
      </c>
      <c r="N30" s="94">
        <v>106.11</v>
      </c>
      <c r="O30" s="123">
        <v>79.543009999999995</v>
      </c>
      <c r="P30" s="32">
        <v>6.3318310756209167E-4</v>
      </c>
      <c r="Q30" s="32">
        <v>3.2872111680502167E-5</v>
      </c>
      <c r="R30" s="18"/>
    </row>
    <row r="31" spans="2:18" x14ac:dyDescent="0.2">
      <c r="B31" s="23" t="s">
        <v>1769</v>
      </c>
      <c r="C31" s="32" t="s">
        <v>1770</v>
      </c>
      <c r="D31" s="32" t="s">
        <v>1783</v>
      </c>
      <c r="E31" s="32" t="s">
        <v>1772</v>
      </c>
      <c r="F31" s="94" t="s">
        <v>517</v>
      </c>
      <c r="G31" s="94" t="s">
        <v>1773</v>
      </c>
      <c r="H31" s="94" t="s">
        <v>182</v>
      </c>
      <c r="I31" s="103">
        <v>10.68</v>
      </c>
      <c r="J31" s="94" t="s">
        <v>183</v>
      </c>
      <c r="K31" s="32">
        <v>2.6000000000000002E-2</v>
      </c>
      <c r="L31" s="32">
        <v>3.61E-2</v>
      </c>
      <c r="M31" s="151">
        <v>117550.38</v>
      </c>
      <c r="N31" s="94">
        <v>106.06</v>
      </c>
      <c r="O31" s="123">
        <v>124.67393</v>
      </c>
      <c r="P31" s="32">
        <v>9.9243700269047771E-4</v>
      </c>
      <c r="Q31" s="32">
        <v>5.1523010640496379E-5</v>
      </c>
      <c r="R31" s="18"/>
    </row>
    <row r="32" spans="2:18" x14ac:dyDescent="0.2">
      <c r="B32" s="23" t="s">
        <v>1769</v>
      </c>
      <c r="C32" s="32" t="s">
        <v>1770</v>
      </c>
      <c r="D32" s="32" t="s">
        <v>1784</v>
      </c>
      <c r="E32" s="32" t="s">
        <v>1772</v>
      </c>
      <c r="F32" s="94" t="s">
        <v>517</v>
      </c>
      <c r="G32" s="94" t="s">
        <v>1773</v>
      </c>
      <c r="H32" s="94" t="s">
        <v>182</v>
      </c>
      <c r="I32" s="103">
        <v>10.65</v>
      </c>
      <c r="J32" s="94" t="s">
        <v>183</v>
      </c>
      <c r="K32" s="32">
        <v>2.6000000000000002E-2</v>
      </c>
      <c r="L32" s="32">
        <v>3.7000000000000005E-2</v>
      </c>
      <c r="M32" s="151">
        <v>112054.98</v>
      </c>
      <c r="N32" s="94">
        <v>105.11</v>
      </c>
      <c r="O32" s="123">
        <v>117.78099</v>
      </c>
      <c r="P32" s="32">
        <v>9.3756740233918296E-4</v>
      </c>
      <c r="Q32" s="32">
        <v>4.8674419752535256E-5</v>
      </c>
      <c r="R32" s="18"/>
    </row>
    <row r="33" spans="2:18" x14ac:dyDescent="0.2">
      <c r="B33" s="23" t="s">
        <v>1769</v>
      </c>
      <c r="C33" s="32" t="s">
        <v>1770</v>
      </c>
      <c r="D33" s="32" t="s">
        <v>1785</v>
      </c>
      <c r="E33" s="32" t="s">
        <v>1772</v>
      </c>
      <c r="F33" s="94" t="s">
        <v>517</v>
      </c>
      <c r="G33" s="94" t="s">
        <v>1773</v>
      </c>
      <c r="H33" s="94" t="s">
        <v>182</v>
      </c>
      <c r="I33" s="103">
        <v>10.62</v>
      </c>
      <c r="J33" s="94" t="s">
        <v>183</v>
      </c>
      <c r="K33" s="32">
        <v>2.6000000000000002E-2</v>
      </c>
      <c r="L33" s="32">
        <v>3.78E-2</v>
      </c>
      <c r="M33" s="151">
        <v>166933.96</v>
      </c>
      <c r="N33" s="94">
        <v>104.21</v>
      </c>
      <c r="O33" s="123">
        <v>173.96188000000001</v>
      </c>
      <c r="P33" s="32">
        <v>1.3847819409366542E-3</v>
      </c>
      <c r="Q33" s="32">
        <v>7.1891852565173455E-5</v>
      </c>
      <c r="R33" s="18"/>
    </row>
    <row r="34" spans="2:18" x14ac:dyDescent="0.2">
      <c r="B34" s="23" t="s">
        <v>1769</v>
      </c>
      <c r="C34" s="32" t="s">
        <v>1770</v>
      </c>
      <c r="D34" s="32" t="s">
        <v>1789</v>
      </c>
      <c r="E34" s="32" t="s">
        <v>1772</v>
      </c>
      <c r="F34" s="94" t="s">
        <v>517</v>
      </c>
      <c r="G34" s="94" t="s">
        <v>1773</v>
      </c>
      <c r="H34" s="94" t="s">
        <v>182</v>
      </c>
      <c r="I34" s="103">
        <v>10.65</v>
      </c>
      <c r="J34" s="94" t="s">
        <v>183</v>
      </c>
      <c r="K34" s="32">
        <v>2.6000000000000002E-2</v>
      </c>
      <c r="L34" s="32">
        <v>3.7100000000000001E-2</v>
      </c>
      <c r="M34" s="151">
        <v>260338.86</v>
      </c>
      <c r="N34" s="94">
        <v>105.04</v>
      </c>
      <c r="O34" s="123">
        <v>273.45994000000002</v>
      </c>
      <c r="P34" s="32">
        <v>2.1768124515647966E-3</v>
      </c>
      <c r="Q34" s="32">
        <v>1.130106301964613E-4</v>
      </c>
      <c r="R34" s="18"/>
    </row>
    <row r="35" spans="2:18" x14ac:dyDescent="0.2">
      <c r="B35" s="23" t="s">
        <v>1769</v>
      </c>
      <c r="C35" s="32" t="s">
        <v>1770</v>
      </c>
      <c r="D35" s="32" t="s">
        <v>1792</v>
      </c>
      <c r="E35" s="32" t="s">
        <v>1772</v>
      </c>
      <c r="F35" s="94" t="s">
        <v>517</v>
      </c>
      <c r="G35" s="94" t="s">
        <v>1773</v>
      </c>
      <c r="H35" s="94" t="s">
        <v>182</v>
      </c>
      <c r="I35" s="103">
        <v>10.66</v>
      </c>
      <c r="J35" s="94" t="s">
        <v>183</v>
      </c>
      <c r="K35" s="32">
        <v>2.6000000000000002E-2</v>
      </c>
      <c r="L35" s="32">
        <v>3.6799999999999999E-2</v>
      </c>
      <c r="M35" s="151">
        <v>185190.89</v>
      </c>
      <c r="N35" s="94">
        <v>105.28</v>
      </c>
      <c r="O35" s="123">
        <v>194.96897000000001</v>
      </c>
      <c r="P35" s="32">
        <v>1.5520038568163342E-3</v>
      </c>
      <c r="Q35" s="32">
        <v>8.0573286779975732E-5</v>
      </c>
      <c r="R35" s="18"/>
    </row>
    <row r="36" spans="2:18" x14ac:dyDescent="0.2">
      <c r="B36" s="23" t="s">
        <v>1769</v>
      </c>
      <c r="C36" s="32" t="s">
        <v>1770</v>
      </c>
      <c r="D36" s="32" t="s">
        <v>1796</v>
      </c>
      <c r="E36" s="32" t="s">
        <v>1772</v>
      </c>
      <c r="F36" s="94" t="s">
        <v>517</v>
      </c>
      <c r="G36" s="94" t="s">
        <v>1773</v>
      </c>
      <c r="H36" s="94" t="s">
        <v>182</v>
      </c>
      <c r="I36" s="103">
        <v>10.63</v>
      </c>
      <c r="J36" s="94" t="s">
        <v>183</v>
      </c>
      <c r="K36" s="32">
        <v>2.6000000000000002E-2</v>
      </c>
      <c r="L36" s="32">
        <v>3.78E-2</v>
      </c>
      <c r="M36" s="151">
        <v>216742.35</v>
      </c>
      <c r="N36" s="94">
        <v>104.27</v>
      </c>
      <c r="O36" s="123">
        <v>225.99725000000001</v>
      </c>
      <c r="P36" s="32">
        <v>1.798997059018598E-3</v>
      </c>
      <c r="Q36" s="32">
        <v>9.3396099059947187E-5</v>
      </c>
      <c r="R36" s="18"/>
    </row>
    <row r="37" spans="2:18" x14ac:dyDescent="0.2">
      <c r="B37" s="23" t="s">
        <v>1769</v>
      </c>
      <c r="C37" s="32" t="s">
        <v>1770</v>
      </c>
      <c r="D37" s="32" t="s">
        <v>1797</v>
      </c>
      <c r="E37" s="32" t="s">
        <v>1772</v>
      </c>
      <c r="F37" s="94" t="s">
        <v>517</v>
      </c>
      <c r="G37" s="94" t="s">
        <v>1798</v>
      </c>
      <c r="H37" s="94" t="s">
        <v>182</v>
      </c>
      <c r="I37" s="103">
        <v>10.55</v>
      </c>
      <c r="J37" s="94" t="s">
        <v>183</v>
      </c>
      <c r="K37" s="32">
        <v>2.6000000000000002E-2</v>
      </c>
      <c r="L37" s="32">
        <v>3.9900000000000005E-2</v>
      </c>
      <c r="M37" s="151">
        <v>150971.62</v>
      </c>
      <c r="N37" s="94">
        <v>101.99</v>
      </c>
      <c r="O37" s="123">
        <v>153.97595999999999</v>
      </c>
      <c r="P37" s="32">
        <v>1.2256888046184866E-3</v>
      </c>
      <c r="Q37" s="32">
        <v>6.3632429213233629E-5</v>
      </c>
      <c r="R37" s="18"/>
    </row>
    <row r="38" spans="2:18" x14ac:dyDescent="0.2">
      <c r="B38" s="23" t="s">
        <v>1769</v>
      </c>
      <c r="C38" s="32" t="s">
        <v>1770</v>
      </c>
      <c r="D38" s="32" t="s">
        <v>1802</v>
      </c>
      <c r="E38" s="32" t="s">
        <v>1772</v>
      </c>
      <c r="F38" s="94" t="s">
        <v>517</v>
      </c>
      <c r="G38" s="94" t="s">
        <v>1803</v>
      </c>
      <c r="H38" s="94" t="s">
        <v>182</v>
      </c>
      <c r="I38" s="103">
        <v>10.55</v>
      </c>
      <c r="J38" s="94" t="s">
        <v>183</v>
      </c>
      <c r="K38" s="32">
        <v>2.6000000000000002E-2</v>
      </c>
      <c r="L38" s="32">
        <v>3.9800000000000002E-2</v>
      </c>
      <c r="M38" s="151">
        <v>203824.42</v>
      </c>
      <c r="N38" s="94">
        <v>102.14</v>
      </c>
      <c r="O38" s="123">
        <v>208.18626</v>
      </c>
      <c r="P38" s="32">
        <v>1.6572169328081701E-3</v>
      </c>
      <c r="Q38" s="32">
        <v>8.6035491856117357E-5</v>
      </c>
      <c r="R38" s="18"/>
    </row>
    <row r="39" spans="2:18" x14ac:dyDescent="0.2">
      <c r="B39" s="23" t="s">
        <v>1769</v>
      </c>
      <c r="C39" s="32" t="s">
        <v>1770</v>
      </c>
      <c r="D39" s="32" t="s">
        <v>1814</v>
      </c>
      <c r="E39" s="32" t="s">
        <v>1772</v>
      </c>
      <c r="F39" s="94" t="s">
        <v>517</v>
      </c>
      <c r="G39" s="94" t="s">
        <v>1815</v>
      </c>
      <c r="H39" s="94" t="s">
        <v>182</v>
      </c>
      <c r="I39" s="103">
        <v>10.46</v>
      </c>
      <c r="J39" s="94" t="s">
        <v>183</v>
      </c>
      <c r="K39" s="32">
        <v>2.6000000000000002E-2</v>
      </c>
      <c r="L39" s="32">
        <v>4.2300000000000004E-2</v>
      </c>
      <c r="M39" s="151">
        <v>91666.71</v>
      </c>
      <c r="N39" s="94">
        <v>99.63</v>
      </c>
      <c r="O39" s="123">
        <v>91.327539999999999</v>
      </c>
      <c r="P39" s="32">
        <v>7.2699104023346908E-4</v>
      </c>
      <c r="Q39" s="32">
        <v>3.7742211344347282E-5</v>
      </c>
      <c r="R39" s="18"/>
    </row>
    <row r="40" spans="2:18" x14ac:dyDescent="0.2">
      <c r="B40" s="23" t="s">
        <v>1769</v>
      </c>
      <c r="C40" s="32" t="s">
        <v>1770</v>
      </c>
      <c r="D40" s="32" t="s">
        <v>1823</v>
      </c>
      <c r="E40" s="32" t="s">
        <v>1772</v>
      </c>
      <c r="F40" s="94" t="s">
        <v>517</v>
      </c>
      <c r="G40" s="94" t="s">
        <v>731</v>
      </c>
      <c r="H40" s="94" t="s">
        <v>182</v>
      </c>
      <c r="I40" s="103">
        <v>10.46</v>
      </c>
      <c r="J40" s="94" t="s">
        <v>183</v>
      </c>
      <c r="K40" s="32">
        <v>2.6000000000000002E-2</v>
      </c>
      <c r="L40" s="32">
        <v>4.2199999999999994E-2</v>
      </c>
      <c r="M40" s="151">
        <v>90057.04</v>
      </c>
      <c r="N40" s="94">
        <v>99.66</v>
      </c>
      <c r="O40" s="123">
        <v>89.75085</v>
      </c>
      <c r="P40" s="32">
        <v>7.1444017657037572E-4</v>
      </c>
      <c r="Q40" s="32">
        <v>3.7090625117405016E-5</v>
      </c>
      <c r="R40" s="18"/>
    </row>
    <row r="41" spans="2:18" x14ac:dyDescent="0.2">
      <c r="B41" s="23" t="s">
        <v>1972</v>
      </c>
      <c r="C41" s="32" t="s">
        <v>1770</v>
      </c>
      <c r="D41" s="32" t="s">
        <v>1973</v>
      </c>
      <c r="E41" s="32" t="s">
        <v>1578</v>
      </c>
      <c r="F41" s="94" t="s">
        <v>517</v>
      </c>
      <c r="G41" s="94" t="s">
        <v>1974</v>
      </c>
      <c r="H41" s="94" t="s">
        <v>182</v>
      </c>
      <c r="I41" s="103">
        <v>4.3499999999999996</v>
      </c>
      <c r="J41" s="94" t="s">
        <v>183</v>
      </c>
      <c r="K41" s="32">
        <v>3.85E-2</v>
      </c>
      <c r="L41" s="32">
        <v>7.8000000000000005E-3</v>
      </c>
      <c r="M41" s="151">
        <v>91137.52</v>
      </c>
      <c r="N41" s="94">
        <v>154.22</v>
      </c>
      <c r="O41" s="123">
        <v>140.55228</v>
      </c>
      <c r="P41" s="32">
        <v>1.1188328103919783E-3</v>
      </c>
      <c r="Q41" s="32">
        <v>5.8084930971423028E-5</v>
      </c>
      <c r="R41" s="18"/>
    </row>
    <row r="42" spans="2:18" x14ac:dyDescent="0.2">
      <c r="B42" s="23" t="s">
        <v>1972</v>
      </c>
      <c r="C42" s="32" t="s">
        <v>1770</v>
      </c>
      <c r="D42" s="32" t="s">
        <v>1975</v>
      </c>
      <c r="E42" s="32" t="s">
        <v>1578</v>
      </c>
      <c r="F42" s="94" t="s">
        <v>517</v>
      </c>
      <c r="G42" s="94" t="s">
        <v>1974</v>
      </c>
      <c r="H42" s="94" t="s">
        <v>182</v>
      </c>
      <c r="I42" s="103">
        <v>4.3499999999999996</v>
      </c>
      <c r="J42" s="94" t="s">
        <v>183</v>
      </c>
      <c r="K42" s="32">
        <v>3.85E-2</v>
      </c>
      <c r="L42" s="32">
        <v>7.8000000000000005E-3</v>
      </c>
      <c r="M42" s="151">
        <v>3507.09</v>
      </c>
      <c r="N42" s="94">
        <v>153.5</v>
      </c>
      <c r="O42" s="123">
        <v>5.3833799999999998</v>
      </c>
      <c r="P42" s="32">
        <v>4.2853108998359673E-5</v>
      </c>
      <c r="Q42" s="32">
        <v>2.224746946068319E-6</v>
      </c>
      <c r="R42" s="18"/>
    </row>
    <row r="43" spans="2:18" x14ac:dyDescent="0.2">
      <c r="B43" s="23" t="s">
        <v>1972</v>
      </c>
      <c r="C43" s="32" t="s">
        <v>1770</v>
      </c>
      <c r="D43" s="32" t="s">
        <v>1976</v>
      </c>
      <c r="E43" s="32" t="s">
        <v>1578</v>
      </c>
      <c r="F43" s="94" t="s">
        <v>517</v>
      </c>
      <c r="G43" s="94" t="s">
        <v>1974</v>
      </c>
      <c r="H43" s="94" t="s">
        <v>182</v>
      </c>
      <c r="I43" s="103">
        <v>4.3499999999999996</v>
      </c>
      <c r="J43" s="94" t="s">
        <v>183</v>
      </c>
      <c r="K43" s="32">
        <v>3.85E-2</v>
      </c>
      <c r="L43" s="32">
        <v>7.8000000000000005E-3</v>
      </c>
      <c r="M43" s="151">
        <v>39456.82</v>
      </c>
      <c r="N43" s="94">
        <v>154.96</v>
      </c>
      <c r="O43" s="123">
        <v>61.142290000000003</v>
      </c>
      <c r="P43" s="32">
        <v>4.8670857672676208E-4</v>
      </c>
      <c r="Q43" s="32">
        <v>2.5267791416010675E-5</v>
      </c>
      <c r="R43" s="18"/>
    </row>
    <row r="44" spans="2:18" x14ac:dyDescent="0.2">
      <c r="B44" s="23" t="s">
        <v>1972</v>
      </c>
      <c r="C44" s="32" t="s">
        <v>1770</v>
      </c>
      <c r="D44" s="32" t="s">
        <v>1977</v>
      </c>
      <c r="E44" s="32" t="s">
        <v>1578</v>
      </c>
      <c r="F44" s="94" t="s">
        <v>517</v>
      </c>
      <c r="G44" s="94" t="s">
        <v>1974</v>
      </c>
      <c r="H44" s="94" t="s">
        <v>182</v>
      </c>
      <c r="I44" s="103">
        <v>4.3499999999999996</v>
      </c>
      <c r="J44" s="94" t="s">
        <v>183</v>
      </c>
      <c r="K44" s="32">
        <v>3.85E-2</v>
      </c>
      <c r="L44" s="32">
        <v>7.8000000000000005E-3</v>
      </c>
      <c r="M44" s="151">
        <v>45216.82</v>
      </c>
      <c r="N44" s="94">
        <v>153.36000000000001</v>
      </c>
      <c r="O44" s="123">
        <v>69.344520000000003</v>
      </c>
      <c r="P44" s="32">
        <v>5.5200046699265752E-4</v>
      </c>
      <c r="Q44" s="32">
        <v>2.8657462244272834E-5</v>
      </c>
      <c r="R44" s="18"/>
    </row>
    <row r="45" spans="2:18" x14ac:dyDescent="0.2">
      <c r="B45" s="23" t="s">
        <v>1972</v>
      </c>
      <c r="C45" s="32" t="s">
        <v>1770</v>
      </c>
      <c r="D45" s="32" t="s">
        <v>1978</v>
      </c>
      <c r="E45" s="32" t="s">
        <v>1578</v>
      </c>
      <c r="F45" s="94" t="s">
        <v>517</v>
      </c>
      <c r="G45" s="94" t="s">
        <v>1974</v>
      </c>
      <c r="H45" s="94" t="s">
        <v>182</v>
      </c>
      <c r="I45" s="103">
        <v>4.3499999999999996</v>
      </c>
      <c r="J45" s="94" t="s">
        <v>183</v>
      </c>
      <c r="K45" s="32">
        <v>3.85E-2</v>
      </c>
      <c r="L45" s="32">
        <v>7.8000000000000005E-3</v>
      </c>
      <c r="M45" s="151">
        <v>52767.57</v>
      </c>
      <c r="N45" s="94">
        <v>153.36000000000001</v>
      </c>
      <c r="O45" s="123">
        <v>80.924350000000004</v>
      </c>
      <c r="P45" s="32">
        <v>6.441789342701811E-4</v>
      </c>
      <c r="Q45" s="32">
        <v>3.3442967155404933E-5</v>
      </c>
      <c r="R45" s="18"/>
    </row>
    <row r="46" spans="2:18" x14ac:dyDescent="0.2">
      <c r="B46" s="23" t="s">
        <v>1972</v>
      </c>
      <c r="C46" s="32" t="s">
        <v>1770</v>
      </c>
      <c r="D46" s="32" t="s">
        <v>1979</v>
      </c>
      <c r="E46" s="32" t="s">
        <v>1578</v>
      </c>
      <c r="F46" s="94" t="s">
        <v>517</v>
      </c>
      <c r="G46" s="94" t="s">
        <v>1974</v>
      </c>
      <c r="H46" s="94" t="s">
        <v>182</v>
      </c>
      <c r="I46" s="103">
        <v>4.3499999999999996</v>
      </c>
      <c r="J46" s="94" t="s">
        <v>183</v>
      </c>
      <c r="K46" s="32">
        <v>3.85E-2</v>
      </c>
      <c r="L46" s="32">
        <v>7.8000000000000005E-3</v>
      </c>
      <c r="M46" s="151">
        <v>53496.13</v>
      </c>
      <c r="N46" s="94">
        <v>153.36000000000001</v>
      </c>
      <c r="O46" s="123">
        <v>82.041660000000007</v>
      </c>
      <c r="P46" s="32">
        <v>6.5307301330880686E-4</v>
      </c>
      <c r="Q46" s="32">
        <v>3.3904709036957341E-5</v>
      </c>
      <c r="R46" s="18"/>
    </row>
    <row r="47" spans="2:18" x14ac:dyDescent="0.2">
      <c r="B47" s="23" t="s">
        <v>1972</v>
      </c>
      <c r="C47" s="32" t="s">
        <v>1770</v>
      </c>
      <c r="D47" s="32" t="s">
        <v>1980</v>
      </c>
      <c r="E47" s="32" t="s">
        <v>1578</v>
      </c>
      <c r="F47" s="94" t="s">
        <v>517</v>
      </c>
      <c r="G47" s="94" t="s">
        <v>1974</v>
      </c>
      <c r="H47" s="94" t="s">
        <v>182</v>
      </c>
      <c r="I47" s="103">
        <v>4.3499999999999996</v>
      </c>
      <c r="J47" s="94" t="s">
        <v>183</v>
      </c>
      <c r="K47" s="32">
        <v>3.85E-2</v>
      </c>
      <c r="L47" s="32">
        <v>7.8000000000000005E-3</v>
      </c>
      <c r="M47" s="151">
        <v>50245.13</v>
      </c>
      <c r="N47" s="94">
        <v>154.56</v>
      </c>
      <c r="O47" s="123">
        <v>77.658869999999993</v>
      </c>
      <c r="P47" s="32">
        <v>6.1818486170388189E-4</v>
      </c>
      <c r="Q47" s="32">
        <v>3.2093468019648731E-5</v>
      </c>
      <c r="R47" s="18"/>
    </row>
    <row r="48" spans="2:18" x14ac:dyDescent="0.2">
      <c r="B48" s="23" t="s">
        <v>1972</v>
      </c>
      <c r="C48" s="32" t="s">
        <v>1770</v>
      </c>
      <c r="D48" s="32" t="s">
        <v>1981</v>
      </c>
      <c r="E48" s="32" t="s">
        <v>1578</v>
      </c>
      <c r="F48" s="94" t="s">
        <v>517</v>
      </c>
      <c r="G48" s="94" t="s">
        <v>1974</v>
      </c>
      <c r="H48" s="94" t="s">
        <v>182</v>
      </c>
      <c r="I48" s="103">
        <v>4.3499999999999996</v>
      </c>
      <c r="J48" s="94" t="s">
        <v>183</v>
      </c>
      <c r="K48" s="32">
        <v>3.85E-2</v>
      </c>
      <c r="L48" s="32">
        <v>7.8000000000000005E-3</v>
      </c>
      <c r="M48" s="151">
        <v>12761.06</v>
      </c>
      <c r="N48" s="94">
        <v>152.27000000000001</v>
      </c>
      <c r="O48" s="123">
        <v>19.431270000000001</v>
      </c>
      <c r="P48" s="32">
        <v>1.5467797764351696E-4</v>
      </c>
      <c r="Q48" s="32">
        <v>8.0302075258906025E-6</v>
      </c>
      <c r="R48" s="18"/>
    </row>
    <row r="49" spans="2:18" x14ac:dyDescent="0.2">
      <c r="B49" s="23" t="s">
        <v>1972</v>
      </c>
      <c r="C49" s="32" t="s">
        <v>1770</v>
      </c>
      <c r="D49" s="32" t="s">
        <v>1982</v>
      </c>
      <c r="E49" s="32" t="s">
        <v>1578</v>
      </c>
      <c r="F49" s="94" t="s">
        <v>517</v>
      </c>
      <c r="G49" s="94" t="s">
        <v>1974</v>
      </c>
      <c r="H49" s="94" t="s">
        <v>182</v>
      </c>
      <c r="I49" s="103">
        <v>4.3499999999999996</v>
      </c>
      <c r="J49" s="94" t="s">
        <v>183</v>
      </c>
      <c r="K49" s="32">
        <v>3.85E-2</v>
      </c>
      <c r="L49" s="32">
        <v>7.8000000000000005E-3</v>
      </c>
      <c r="M49" s="151">
        <v>165386.97</v>
      </c>
      <c r="N49" s="94">
        <v>150.77000000000001</v>
      </c>
      <c r="O49" s="123">
        <v>249.35392999999999</v>
      </c>
      <c r="P49" s="32">
        <v>1.9849223241642515E-3</v>
      </c>
      <c r="Q49" s="32">
        <v>1.0304852978196475E-4</v>
      </c>
      <c r="R49" s="18"/>
    </row>
    <row r="50" spans="2:18" x14ac:dyDescent="0.2">
      <c r="B50" s="23" t="s">
        <v>1972</v>
      </c>
      <c r="C50" s="32" t="s">
        <v>1770</v>
      </c>
      <c r="D50" s="32" t="s">
        <v>1983</v>
      </c>
      <c r="E50" s="32" t="s">
        <v>1578</v>
      </c>
      <c r="F50" s="94" t="s">
        <v>517</v>
      </c>
      <c r="G50" s="94" t="s">
        <v>1974</v>
      </c>
      <c r="H50" s="94" t="s">
        <v>182</v>
      </c>
      <c r="I50" s="103">
        <v>4.3499999999999996</v>
      </c>
      <c r="J50" s="94" t="s">
        <v>183</v>
      </c>
      <c r="K50" s="32">
        <v>3.85E-2</v>
      </c>
      <c r="L50" s="32">
        <v>7.8000000000000005E-3</v>
      </c>
      <c r="M50" s="151">
        <v>109847.2</v>
      </c>
      <c r="N50" s="94">
        <v>151.22</v>
      </c>
      <c r="O50" s="123">
        <v>166.11094</v>
      </c>
      <c r="P50" s="32">
        <v>1.3222864107010806E-3</v>
      </c>
      <c r="Q50" s="32">
        <v>6.8647356581466999E-5</v>
      </c>
      <c r="R50" s="18"/>
    </row>
    <row r="51" spans="2:18" x14ac:dyDescent="0.2">
      <c r="B51" s="23" t="s">
        <v>1972</v>
      </c>
      <c r="C51" s="32" t="s">
        <v>1770</v>
      </c>
      <c r="D51" s="32" t="s">
        <v>1984</v>
      </c>
      <c r="E51" s="32" t="s">
        <v>1578</v>
      </c>
      <c r="F51" s="94" t="s">
        <v>517</v>
      </c>
      <c r="G51" s="94" t="s">
        <v>1974</v>
      </c>
      <c r="H51" s="94" t="s">
        <v>182</v>
      </c>
      <c r="I51" s="103">
        <v>4.3499999999999996</v>
      </c>
      <c r="J51" s="94" t="s">
        <v>183</v>
      </c>
      <c r="K51" s="32">
        <v>3.85E-2</v>
      </c>
      <c r="L51" s="32">
        <v>7.8000000000000005E-3</v>
      </c>
      <c r="M51" s="151">
        <v>81444.160000000003</v>
      </c>
      <c r="N51" s="94">
        <v>148.59</v>
      </c>
      <c r="O51" s="123">
        <v>121.01788000000001</v>
      </c>
      <c r="P51" s="32">
        <v>9.6333389104807964E-4</v>
      </c>
      <c r="Q51" s="32">
        <v>5.0012103724734708E-5</v>
      </c>
      <c r="R51" s="18"/>
    </row>
    <row r="52" spans="2:18" x14ac:dyDescent="0.2">
      <c r="B52" s="23" t="s">
        <v>1972</v>
      </c>
      <c r="C52" s="32" t="s">
        <v>1770</v>
      </c>
      <c r="D52" s="32" t="s">
        <v>1985</v>
      </c>
      <c r="E52" s="32" t="s">
        <v>1578</v>
      </c>
      <c r="F52" s="94" t="s">
        <v>517</v>
      </c>
      <c r="G52" s="94" t="s">
        <v>1974</v>
      </c>
      <c r="H52" s="94" t="s">
        <v>182</v>
      </c>
      <c r="I52" s="103">
        <v>4.3499999999999996</v>
      </c>
      <c r="J52" s="94" t="s">
        <v>183</v>
      </c>
      <c r="K52" s="32">
        <v>3.85E-2</v>
      </c>
      <c r="L52" s="32">
        <v>7.8000000000000005E-3</v>
      </c>
      <c r="M52" s="151">
        <v>63374.99</v>
      </c>
      <c r="N52" s="94">
        <v>144.27000000000001</v>
      </c>
      <c r="O52" s="123">
        <v>91.431100000000001</v>
      </c>
      <c r="P52" s="32">
        <v>7.2781540484601179E-4</v>
      </c>
      <c r="Q52" s="32">
        <v>3.7785008767849773E-5</v>
      </c>
      <c r="R52" s="18"/>
    </row>
    <row r="53" spans="2:18" x14ac:dyDescent="0.2">
      <c r="B53" s="23" t="s">
        <v>1972</v>
      </c>
      <c r="C53" s="32" t="s">
        <v>1770</v>
      </c>
      <c r="D53" s="32" t="s">
        <v>1986</v>
      </c>
      <c r="E53" s="32" t="s">
        <v>1578</v>
      </c>
      <c r="F53" s="94" t="s">
        <v>517</v>
      </c>
      <c r="G53" s="94" t="s">
        <v>1974</v>
      </c>
      <c r="H53" s="94" t="s">
        <v>182</v>
      </c>
      <c r="I53" s="103">
        <v>4.3499999999999996</v>
      </c>
      <c r="J53" s="94" t="s">
        <v>183</v>
      </c>
      <c r="K53" s="32">
        <v>3.85E-2</v>
      </c>
      <c r="L53" s="32">
        <v>7.8000000000000005E-3</v>
      </c>
      <c r="M53" s="151">
        <v>78845.91</v>
      </c>
      <c r="N53" s="94">
        <v>142</v>
      </c>
      <c r="O53" s="123">
        <v>111.96119</v>
      </c>
      <c r="P53" s="32">
        <v>8.9124027630523147E-4</v>
      </c>
      <c r="Q53" s="32">
        <v>4.6269316958987635E-5</v>
      </c>
      <c r="R53" s="18"/>
    </row>
    <row r="54" spans="2:18" x14ac:dyDescent="0.2">
      <c r="B54" s="23" t="s">
        <v>1972</v>
      </c>
      <c r="C54" s="32" t="s">
        <v>1770</v>
      </c>
      <c r="D54" s="32" t="s">
        <v>1987</v>
      </c>
      <c r="E54" s="32" t="s">
        <v>1578</v>
      </c>
      <c r="F54" s="94" t="s">
        <v>517</v>
      </c>
      <c r="G54" s="94" t="s">
        <v>1974</v>
      </c>
      <c r="H54" s="94" t="s">
        <v>182</v>
      </c>
      <c r="I54" s="103">
        <v>4.3499999999999996</v>
      </c>
      <c r="J54" s="94" t="s">
        <v>183</v>
      </c>
      <c r="K54" s="32">
        <v>3.85E-2</v>
      </c>
      <c r="L54" s="32">
        <v>7.8000000000000005E-3</v>
      </c>
      <c r="M54" s="151">
        <v>75926.62</v>
      </c>
      <c r="N54" s="94">
        <v>141.74</v>
      </c>
      <c r="O54" s="123">
        <v>107.61839000000001</v>
      </c>
      <c r="P54" s="32">
        <v>8.5667045553127971E-4</v>
      </c>
      <c r="Q54" s="32">
        <v>4.4474602293222723E-5</v>
      </c>
      <c r="R54" s="18"/>
    </row>
    <row r="55" spans="2:18" x14ac:dyDescent="0.2">
      <c r="B55" s="23" t="s">
        <v>1972</v>
      </c>
      <c r="C55" s="32" t="s">
        <v>1770</v>
      </c>
      <c r="D55" s="32" t="s">
        <v>1988</v>
      </c>
      <c r="E55" s="32" t="s">
        <v>1578</v>
      </c>
      <c r="F55" s="94" t="s">
        <v>517</v>
      </c>
      <c r="G55" s="94" t="s">
        <v>1974</v>
      </c>
      <c r="H55" s="94" t="s">
        <v>182</v>
      </c>
      <c r="I55" s="103">
        <v>4.3499999999999996</v>
      </c>
      <c r="J55" s="94" t="s">
        <v>183</v>
      </c>
      <c r="K55" s="32">
        <v>3.85E-2</v>
      </c>
      <c r="L55" s="32">
        <v>7.8000000000000005E-3</v>
      </c>
      <c r="M55" s="151">
        <v>66897.25</v>
      </c>
      <c r="N55" s="94">
        <v>141.31</v>
      </c>
      <c r="O55" s="123">
        <v>94.532499999999999</v>
      </c>
      <c r="P55" s="32">
        <v>7.5250335781375927E-4</v>
      </c>
      <c r="Q55" s="32">
        <v>3.9066699857562238E-5</v>
      </c>
      <c r="R55" s="18"/>
    </row>
    <row r="56" spans="2:18" x14ac:dyDescent="0.2">
      <c r="B56" s="23" t="s">
        <v>1972</v>
      </c>
      <c r="C56" s="32" t="s">
        <v>1770</v>
      </c>
      <c r="D56" s="32" t="s">
        <v>1989</v>
      </c>
      <c r="E56" s="32" t="s">
        <v>1578</v>
      </c>
      <c r="F56" s="94" t="s">
        <v>517</v>
      </c>
      <c r="G56" s="94" t="s">
        <v>1974</v>
      </c>
      <c r="H56" s="94" t="s">
        <v>182</v>
      </c>
      <c r="I56" s="103">
        <v>4.3499999999999996</v>
      </c>
      <c r="J56" s="94" t="s">
        <v>183</v>
      </c>
      <c r="K56" s="32">
        <v>3.85E-2</v>
      </c>
      <c r="L56" s="32">
        <v>7.8000000000000005E-3</v>
      </c>
      <c r="M56" s="151">
        <v>69355.66</v>
      </c>
      <c r="N56" s="94">
        <v>142.02000000000001</v>
      </c>
      <c r="O56" s="123">
        <v>98.498910000000009</v>
      </c>
      <c r="P56" s="32">
        <v>7.8407701601031687E-4</v>
      </c>
      <c r="Q56" s="32">
        <v>4.0705866799958068E-5</v>
      </c>
      <c r="R56" s="18"/>
    </row>
    <row r="57" spans="2:18" x14ac:dyDescent="0.2">
      <c r="B57" s="23" t="s">
        <v>1972</v>
      </c>
      <c r="C57" s="32" t="s">
        <v>1770</v>
      </c>
      <c r="D57" s="32" t="s">
        <v>1990</v>
      </c>
      <c r="E57" s="32" t="s">
        <v>1578</v>
      </c>
      <c r="F57" s="94" t="s">
        <v>517</v>
      </c>
      <c r="G57" s="94" t="s">
        <v>1974</v>
      </c>
      <c r="H57" s="94" t="s">
        <v>182</v>
      </c>
      <c r="I57" s="103">
        <v>4.3499999999999996</v>
      </c>
      <c r="J57" s="94" t="s">
        <v>183</v>
      </c>
      <c r="K57" s="32">
        <v>3.85E-2</v>
      </c>
      <c r="L57" s="32">
        <v>7.8000000000000005E-3</v>
      </c>
      <c r="M57" s="151">
        <v>49198.34</v>
      </c>
      <c r="N57" s="94">
        <v>143.57</v>
      </c>
      <c r="O57" s="123">
        <v>70.634059999999991</v>
      </c>
      <c r="P57" s="32">
        <v>5.6226554175567705E-4</v>
      </c>
      <c r="Q57" s="32">
        <v>2.9190380258017528E-5</v>
      </c>
      <c r="R57" s="18"/>
    </row>
    <row r="58" spans="2:18" x14ac:dyDescent="0.2">
      <c r="B58" s="23" t="s">
        <v>1972</v>
      </c>
      <c r="C58" s="32" t="s">
        <v>1770</v>
      </c>
      <c r="D58" s="32" t="s">
        <v>1991</v>
      </c>
      <c r="E58" s="32" t="s">
        <v>1578</v>
      </c>
      <c r="F58" s="94" t="s">
        <v>517</v>
      </c>
      <c r="G58" s="94" t="s">
        <v>1974</v>
      </c>
      <c r="H58" s="94" t="s">
        <v>182</v>
      </c>
      <c r="I58" s="103">
        <v>4.3499999999999996</v>
      </c>
      <c r="J58" s="94" t="s">
        <v>183</v>
      </c>
      <c r="K58" s="32">
        <v>3.85E-2</v>
      </c>
      <c r="L58" s="32">
        <v>7.8000000000000005E-3</v>
      </c>
      <c r="M58" s="151">
        <v>29650.5</v>
      </c>
      <c r="N58" s="94">
        <v>144.58000000000001</v>
      </c>
      <c r="O58" s="123">
        <v>42.868690000000001</v>
      </c>
      <c r="P58" s="32">
        <v>3.4124595424935472E-4</v>
      </c>
      <c r="Q58" s="32">
        <v>1.771600503019469E-5</v>
      </c>
      <c r="R58" s="18"/>
    </row>
    <row r="59" spans="2:18" x14ac:dyDescent="0.2">
      <c r="B59" s="23" t="s">
        <v>1972</v>
      </c>
      <c r="C59" s="32" t="s">
        <v>1770</v>
      </c>
      <c r="D59" s="32" t="s">
        <v>1992</v>
      </c>
      <c r="E59" s="32" t="s">
        <v>1578</v>
      </c>
      <c r="F59" s="94" t="s">
        <v>517</v>
      </c>
      <c r="G59" s="94" t="s">
        <v>1974</v>
      </c>
      <c r="H59" s="94" t="s">
        <v>182</v>
      </c>
      <c r="I59" s="103">
        <v>4.3499999999999996</v>
      </c>
      <c r="J59" s="94" t="s">
        <v>183</v>
      </c>
      <c r="K59" s="32">
        <v>3.85E-2</v>
      </c>
      <c r="L59" s="32">
        <v>7.8000000000000005E-3</v>
      </c>
      <c r="M59" s="151">
        <v>29814.880000000001</v>
      </c>
      <c r="N59" s="94">
        <v>145.01</v>
      </c>
      <c r="O59" s="123">
        <v>43.234559999999995</v>
      </c>
      <c r="P59" s="32">
        <v>3.44158374882717E-4</v>
      </c>
      <c r="Q59" s="32">
        <v>1.7867205236228447E-5</v>
      </c>
      <c r="R59" s="18"/>
    </row>
    <row r="60" spans="2:18" x14ac:dyDescent="0.2">
      <c r="B60" s="23" t="s">
        <v>1972</v>
      </c>
      <c r="C60" s="32" t="s">
        <v>1770</v>
      </c>
      <c r="D60" s="32" t="s">
        <v>1993</v>
      </c>
      <c r="E60" s="32" t="s">
        <v>1578</v>
      </c>
      <c r="F60" s="94" t="s">
        <v>517</v>
      </c>
      <c r="G60" s="94" t="s">
        <v>1994</v>
      </c>
      <c r="H60" s="94" t="s">
        <v>182</v>
      </c>
      <c r="I60" s="103">
        <v>4.28</v>
      </c>
      <c r="J60" s="94" t="s">
        <v>183</v>
      </c>
      <c r="K60" s="32">
        <v>5.1699999999999996E-2</v>
      </c>
      <c r="L60" s="32">
        <v>7.7000000000000002E-3</v>
      </c>
      <c r="M60" s="151">
        <v>91137.49</v>
      </c>
      <c r="N60" s="94">
        <v>163.24</v>
      </c>
      <c r="O60" s="123">
        <v>148.77284</v>
      </c>
      <c r="P60" s="32">
        <v>1.1842706122390623E-3</v>
      </c>
      <c r="Q60" s="32">
        <v>6.1482176894053677E-5</v>
      </c>
      <c r="R60" s="18"/>
    </row>
    <row r="61" spans="2:18" x14ac:dyDescent="0.2">
      <c r="B61" s="23" t="s">
        <v>1972</v>
      </c>
      <c r="C61" s="32" t="s">
        <v>1770</v>
      </c>
      <c r="D61" s="32" t="s">
        <v>1995</v>
      </c>
      <c r="E61" s="32" t="s">
        <v>1578</v>
      </c>
      <c r="F61" s="94" t="s">
        <v>517</v>
      </c>
      <c r="G61" s="94" t="s">
        <v>1994</v>
      </c>
      <c r="H61" s="94" t="s">
        <v>182</v>
      </c>
      <c r="I61" s="103">
        <v>4.28</v>
      </c>
      <c r="J61" s="94" t="s">
        <v>183</v>
      </c>
      <c r="K61" s="32">
        <v>5.1699999999999996E-2</v>
      </c>
      <c r="L61" s="32">
        <v>7.7000000000000002E-3</v>
      </c>
      <c r="M61" s="151">
        <v>3507.09</v>
      </c>
      <c r="N61" s="94">
        <v>162.47</v>
      </c>
      <c r="O61" s="123">
        <v>5.6979700000000006</v>
      </c>
      <c r="P61" s="32">
        <v>4.5357327455870375E-5</v>
      </c>
      <c r="Q61" s="32">
        <v>2.3547550714028921E-6</v>
      </c>
      <c r="R61" s="18"/>
    </row>
    <row r="62" spans="2:18" x14ac:dyDescent="0.2">
      <c r="B62" s="23" t="s">
        <v>1972</v>
      </c>
      <c r="C62" s="32" t="s">
        <v>1770</v>
      </c>
      <c r="D62" s="32" t="s">
        <v>1996</v>
      </c>
      <c r="E62" s="32" t="s">
        <v>1578</v>
      </c>
      <c r="F62" s="94" t="s">
        <v>517</v>
      </c>
      <c r="G62" s="94" t="s">
        <v>1994</v>
      </c>
      <c r="H62" s="94" t="s">
        <v>182</v>
      </c>
      <c r="I62" s="103">
        <v>4.28</v>
      </c>
      <c r="J62" s="94" t="s">
        <v>183</v>
      </c>
      <c r="K62" s="32">
        <v>5.1699999999999996E-2</v>
      </c>
      <c r="L62" s="32">
        <v>7.7000000000000002E-3</v>
      </c>
      <c r="M62" s="151">
        <v>39456.82</v>
      </c>
      <c r="N62" s="94">
        <v>164.01</v>
      </c>
      <c r="O62" s="123">
        <v>64.713129999999992</v>
      </c>
      <c r="P62" s="32">
        <v>5.151333945430229E-4</v>
      </c>
      <c r="Q62" s="32">
        <v>2.6743484267880423E-5</v>
      </c>
      <c r="R62" s="18"/>
    </row>
    <row r="63" spans="2:18" x14ac:dyDescent="0.2">
      <c r="B63" s="23" t="s">
        <v>1972</v>
      </c>
      <c r="C63" s="32" t="s">
        <v>1770</v>
      </c>
      <c r="D63" s="32" t="s">
        <v>1997</v>
      </c>
      <c r="E63" s="32" t="s">
        <v>1578</v>
      </c>
      <c r="F63" s="94" t="s">
        <v>517</v>
      </c>
      <c r="G63" s="94" t="s">
        <v>1994</v>
      </c>
      <c r="H63" s="94" t="s">
        <v>182</v>
      </c>
      <c r="I63" s="103">
        <v>4.28</v>
      </c>
      <c r="J63" s="94" t="s">
        <v>183</v>
      </c>
      <c r="K63" s="32">
        <v>5.1699999999999996E-2</v>
      </c>
      <c r="L63" s="32">
        <v>7.7000000000000002E-3</v>
      </c>
      <c r="M63" s="151">
        <v>45216.82</v>
      </c>
      <c r="N63" s="94">
        <v>162.32</v>
      </c>
      <c r="O63" s="123">
        <v>73.395939999999996</v>
      </c>
      <c r="P63" s="32">
        <v>5.8425082696318426E-4</v>
      </c>
      <c r="Q63" s="32">
        <v>3.0331760598139753E-5</v>
      </c>
      <c r="R63" s="18"/>
    </row>
    <row r="64" spans="2:18" x14ac:dyDescent="0.2">
      <c r="B64" s="23" t="s">
        <v>1972</v>
      </c>
      <c r="C64" s="32" t="s">
        <v>1770</v>
      </c>
      <c r="D64" s="32" t="s">
        <v>1998</v>
      </c>
      <c r="E64" s="32" t="s">
        <v>1578</v>
      </c>
      <c r="F64" s="94" t="s">
        <v>517</v>
      </c>
      <c r="G64" s="94" t="s">
        <v>1994</v>
      </c>
      <c r="H64" s="94" t="s">
        <v>182</v>
      </c>
      <c r="I64" s="103">
        <v>4.28</v>
      </c>
      <c r="J64" s="94" t="s">
        <v>183</v>
      </c>
      <c r="K64" s="32">
        <v>5.1699999999999996E-2</v>
      </c>
      <c r="L64" s="32">
        <v>7.7000000000000002E-3</v>
      </c>
      <c r="M64" s="151">
        <v>52767.58</v>
      </c>
      <c r="N64" s="94">
        <v>162.32</v>
      </c>
      <c r="O64" s="123">
        <v>85.652339999999995</v>
      </c>
      <c r="P64" s="32">
        <v>6.8181496791691501E-4</v>
      </c>
      <c r="Q64" s="32">
        <v>3.5396866251055158E-5</v>
      </c>
      <c r="R64" s="18"/>
    </row>
    <row r="65" spans="2:18" x14ac:dyDescent="0.2">
      <c r="B65" s="23" t="s">
        <v>1972</v>
      </c>
      <c r="C65" s="32" t="s">
        <v>1770</v>
      </c>
      <c r="D65" s="32" t="s">
        <v>1999</v>
      </c>
      <c r="E65" s="32" t="s">
        <v>1578</v>
      </c>
      <c r="F65" s="94" t="s">
        <v>517</v>
      </c>
      <c r="G65" s="94" t="s">
        <v>1994</v>
      </c>
      <c r="H65" s="94" t="s">
        <v>182</v>
      </c>
      <c r="I65" s="103">
        <v>4.28</v>
      </c>
      <c r="J65" s="94" t="s">
        <v>183</v>
      </c>
      <c r="K65" s="32">
        <v>5.1699999999999996E-2</v>
      </c>
      <c r="L65" s="32">
        <v>7.7000000000000002E-3</v>
      </c>
      <c r="M65" s="151">
        <v>53496.11</v>
      </c>
      <c r="N65" s="94">
        <v>162.32</v>
      </c>
      <c r="O65" s="123">
        <v>86.834890000000001</v>
      </c>
      <c r="P65" s="32">
        <v>6.912283743727123E-4</v>
      </c>
      <c r="Q65" s="32">
        <v>3.5885569352280247E-5</v>
      </c>
      <c r="R65" s="18"/>
    </row>
    <row r="66" spans="2:18" x14ac:dyDescent="0.2">
      <c r="B66" s="23" t="s">
        <v>1972</v>
      </c>
      <c r="C66" s="32" t="s">
        <v>1770</v>
      </c>
      <c r="D66" s="32" t="s">
        <v>2000</v>
      </c>
      <c r="E66" s="32" t="s">
        <v>1578</v>
      </c>
      <c r="F66" s="94" t="s">
        <v>517</v>
      </c>
      <c r="G66" s="94" t="s">
        <v>1994</v>
      </c>
      <c r="H66" s="94" t="s">
        <v>182</v>
      </c>
      <c r="I66" s="103">
        <v>4.28</v>
      </c>
      <c r="J66" s="94" t="s">
        <v>183</v>
      </c>
      <c r="K66" s="32">
        <v>5.1699999999999996E-2</v>
      </c>
      <c r="L66" s="32">
        <v>7.7000000000000002E-3</v>
      </c>
      <c r="M66" s="151">
        <v>50245.13</v>
      </c>
      <c r="N66" s="94">
        <v>163.6</v>
      </c>
      <c r="O66" s="123">
        <v>82.201030000000003</v>
      </c>
      <c r="P66" s="32">
        <v>6.5434164007880421E-4</v>
      </c>
      <c r="Q66" s="32">
        <v>3.3970570618490665E-5</v>
      </c>
      <c r="R66" s="18"/>
    </row>
    <row r="67" spans="2:18" x14ac:dyDescent="0.2">
      <c r="B67" s="23" t="s">
        <v>1972</v>
      </c>
      <c r="C67" s="32" t="s">
        <v>1770</v>
      </c>
      <c r="D67" s="32" t="s">
        <v>2001</v>
      </c>
      <c r="E67" s="32" t="s">
        <v>1578</v>
      </c>
      <c r="F67" s="94" t="s">
        <v>517</v>
      </c>
      <c r="G67" s="94" t="s">
        <v>1994</v>
      </c>
      <c r="H67" s="94" t="s">
        <v>182</v>
      </c>
      <c r="I67" s="103">
        <v>4.28</v>
      </c>
      <c r="J67" s="94" t="s">
        <v>183</v>
      </c>
      <c r="K67" s="32">
        <v>5.1699999999999996E-2</v>
      </c>
      <c r="L67" s="32">
        <v>7.7000000000000002E-3</v>
      </c>
      <c r="M67" s="151">
        <v>12761.06</v>
      </c>
      <c r="N67" s="94">
        <v>161.16999999999999</v>
      </c>
      <c r="O67" s="123">
        <v>20.567</v>
      </c>
      <c r="P67" s="32">
        <v>1.6371868468680704E-4</v>
      </c>
      <c r="Q67" s="32">
        <v>8.4995616954008672E-6</v>
      </c>
      <c r="R67" s="18"/>
    </row>
    <row r="68" spans="2:18" x14ac:dyDescent="0.2">
      <c r="B68" s="23" t="s">
        <v>1972</v>
      </c>
      <c r="C68" s="32" t="s">
        <v>1770</v>
      </c>
      <c r="D68" s="32" t="s">
        <v>2002</v>
      </c>
      <c r="E68" s="32" t="s">
        <v>1578</v>
      </c>
      <c r="F68" s="94" t="s">
        <v>517</v>
      </c>
      <c r="G68" s="94" t="s">
        <v>1994</v>
      </c>
      <c r="H68" s="94" t="s">
        <v>182</v>
      </c>
      <c r="I68" s="103">
        <v>4.28</v>
      </c>
      <c r="J68" s="94" t="s">
        <v>183</v>
      </c>
      <c r="K68" s="32">
        <v>5.1699999999999996E-2</v>
      </c>
      <c r="L68" s="32">
        <v>7.7000000000000002E-3</v>
      </c>
      <c r="M68" s="151">
        <v>165386.98000000001</v>
      </c>
      <c r="N68" s="94">
        <v>159.59</v>
      </c>
      <c r="O68" s="123">
        <v>263.94108</v>
      </c>
      <c r="P68" s="32">
        <v>2.1010398430697389E-3</v>
      </c>
      <c r="Q68" s="32">
        <v>1.0907684608405388E-4</v>
      </c>
      <c r="R68" s="18"/>
    </row>
    <row r="69" spans="2:18" x14ac:dyDescent="0.2">
      <c r="B69" s="23" t="s">
        <v>1972</v>
      </c>
      <c r="C69" s="32" t="s">
        <v>1770</v>
      </c>
      <c r="D69" s="32" t="s">
        <v>2003</v>
      </c>
      <c r="E69" s="32" t="s">
        <v>1578</v>
      </c>
      <c r="F69" s="94" t="s">
        <v>517</v>
      </c>
      <c r="G69" s="94" t="s">
        <v>1994</v>
      </c>
      <c r="H69" s="94" t="s">
        <v>182</v>
      </c>
      <c r="I69" s="103">
        <v>4.28</v>
      </c>
      <c r="J69" s="94" t="s">
        <v>183</v>
      </c>
      <c r="K69" s="32">
        <v>5.1699999999999996E-2</v>
      </c>
      <c r="L69" s="32">
        <v>7.7000000000000002E-3</v>
      </c>
      <c r="M69" s="151">
        <v>109847.21</v>
      </c>
      <c r="N69" s="94">
        <v>160.06</v>
      </c>
      <c r="O69" s="123">
        <v>175.82144</v>
      </c>
      <c r="P69" s="32">
        <v>1.3995845235834281E-3</v>
      </c>
      <c r="Q69" s="32">
        <v>7.2660338243507651E-5</v>
      </c>
      <c r="R69" s="18"/>
    </row>
    <row r="70" spans="2:18" x14ac:dyDescent="0.2">
      <c r="B70" s="23" t="s">
        <v>1972</v>
      </c>
      <c r="C70" s="32" t="s">
        <v>1770</v>
      </c>
      <c r="D70" s="32" t="s">
        <v>2004</v>
      </c>
      <c r="E70" s="32" t="s">
        <v>1578</v>
      </c>
      <c r="F70" s="94" t="s">
        <v>517</v>
      </c>
      <c r="G70" s="94" t="s">
        <v>1994</v>
      </c>
      <c r="H70" s="94" t="s">
        <v>182</v>
      </c>
      <c r="I70" s="103">
        <v>4.28</v>
      </c>
      <c r="J70" s="94" t="s">
        <v>183</v>
      </c>
      <c r="K70" s="32">
        <v>5.1699999999999996E-2</v>
      </c>
      <c r="L70" s="32">
        <v>7.7000000000000002E-3</v>
      </c>
      <c r="M70" s="151">
        <v>81444.14</v>
      </c>
      <c r="N70" s="94">
        <v>157.27000000000001</v>
      </c>
      <c r="O70" s="123">
        <v>128.0872</v>
      </c>
      <c r="P70" s="32">
        <v>1.0196075222062523E-3</v>
      </c>
      <c r="Q70" s="32">
        <v>5.2933585782620215E-5</v>
      </c>
      <c r="R70" s="18"/>
    </row>
    <row r="71" spans="2:18" x14ac:dyDescent="0.2">
      <c r="B71" s="23" t="s">
        <v>1972</v>
      </c>
      <c r="C71" s="32" t="s">
        <v>1770</v>
      </c>
      <c r="D71" s="32" t="s">
        <v>2005</v>
      </c>
      <c r="E71" s="32" t="s">
        <v>1578</v>
      </c>
      <c r="F71" s="94" t="s">
        <v>517</v>
      </c>
      <c r="G71" s="94" t="s">
        <v>1994</v>
      </c>
      <c r="H71" s="94" t="s">
        <v>182</v>
      </c>
      <c r="I71" s="103">
        <v>4.28</v>
      </c>
      <c r="J71" s="94" t="s">
        <v>183</v>
      </c>
      <c r="K71" s="32">
        <v>5.1699999999999996E-2</v>
      </c>
      <c r="L71" s="32">
        <v>7.7000000000000002E-3</v>
      </c>
      <c r="M71" s="151">
        <v>63374.99</v>
      </c>
      <c r="N71" s="94">
        <v>152.69999999999999</v>
      </c>
      <c r="O71" s="123">
        <v>96.773610000000005</v>
      </c>
      <c r="P71" s="32">
        <v>7.7034317798385947E-4</v>
      </c>
      <c r="Q71" s="32">
        <v>3.9992865691722781E-5</v>
      </c>
      <c r="R71" s="18"/>
    </row>
    <row r="72" spans="2:18" x14ac:dyDescent="0.2">
      <c r="B72" s="23" t="s">
        <v>1972</v>
      </c>
      <c r="C72" s="32" t="s">
        <v>1770</v>
      </c>
      <c r="D72" s="32" t="s">
        <v>2006</v>
      </c>
      <c r="E72" s="32" t="s">
        <v>1578</v>
      </c>
      <c r="F72" s="94" t="s">
        <v>517</v>
      </c>
      <c r="G72" s="94" t="s">
        <v>1994</v>
      </c>
      <c r="H72" s="94" t="s">
        <v>182</v>
      </c>
      <c r="I72" s="103">
        <v>4.28</v>
      </c>
      <c r="J72" s="94" t="s">
        <v>183</v>
      </c>
      <c r="K72" s="32">
        <v>5.1699999999999996E-2</v>
      </c>
      <c r="L72" s="32">
        <v>7.7000000000000002E-3</v>
      </c>
      <c r="M72" s="151">
        <v>78845.91</v>
      </c>
      <c r="N72" s="94">
        <v>150.30000000000001</v>
      </c>
      <c r="O72" s="123">
        <v>118.50539999999999</v>
      </c>
      <c r="P72" s="32">
        <v>9.4333389489395362E-4</v>
      </c>
      <c r="Q72" s="32">
        <v>4.8973790953379582E-5</v>
      </c>
      <c r="R72" s="18"/>
    </row>
    <row r="73" spans="2:18" x14ac:dyDescent="0.2">
      <c r="B73" s="23" t="s">
        <v>1972</v>
      </c>
      <c r="C73" s="32" t="s">
        <v>1770</v>
      </c>
      <c r="D73" s="32" t="s">
        <v>2007</v>
      </c>
      <c r="E73" s="32" t="s">
        <v>1578</v>
      </c>
      <c r="F73" s="94" t="s">
        <v>517</v>
      </c>
      <c r="G73" s="94" t="s">
        <v>1994</v>
      </c>
      <c r="H73" s="94" t="s">
        <v>182</v>
      </c>
      <c r="I73" s="103">
        <v>4.28</v>
      </c>
      <c r="J73" s="94" t="s">
        <v>183</v>
      </c>
      <c r="K73" s="32">
        <v>5.1699999999999996E-2</v>
      </c>
      <c r="L73" s="32">
        <v>7.7000000000000002E-3</v>
      </c>
      <c r="M73" s="151">
        <v>75926.61</v>
      </c>
      <c r="N73" s="94">
        <v>150.03</v>
      </c>
      <c r="O73" s="123">
        <v>113.91269</v>
      </c>
      <c r="P73" s="32">
        <v>9.0677472533359262E-4</v>
      </c>
      <c r="Q73" s="32">
        <v>4.7075797955174476E-5</v>
      </c>
      <c r="R73" s="18"/>
    </row>
    <row r="74" spans="2:18" x14ac:dyDescent="0.2">
      <c r="B74" s="23" t="s">
        <v>1972</v>
      </c>
      <c r="C74" s="32" t="s">
        <v>1770</v>
      </c>
      <c r="D74" s="32" t="s">
        <v>2008</v>
      </c>
      <c r="E74" s="32" t="s">
        <v>1578</v>
      </c>
      <c r="F74" s="94" t="s">
        <v>517</v>
      </c>
      <c r="G74" s="94" t="s">
        <v>1994</v>
      </c>
      <c r="H74" s="94" t="s">
        <v>182</v>
      </c>
      <c r="I74" s="103">
        <v>4.28</v>
      </c>
      <c r="J74" s="94" t="s">
        <v>183</v>
      </c>
      <c r="K74" s="32">
        <v>5.1699999999999996E-2</v>
      </c>
      <c r="L74" s="32">
        <v>7.7000000000000002E-3</v>
      </c>
      <c r="M74" s="151">
        <v>66897.23</v>
      </c>
      <c r="N74" s="94">
        <v>149.57</v>
      </c>
      <c r="O74" s="123">
        <v>100.05819</v>
      </c>
      <c r="P74" s="32">
        <v>7.9648929153219384E-4</v>
      </c>
      <c r="Q74" s="32">
        <v>4.1350258133667628E-5</v>
      </c>
      <c r="R74" s="18"/>
    </row>
    <row r="75" spans="2:18" x14ac:dyDescent="0.2">
      <c r="B75" s="23" t="s">
        <v>1972</v>
      </c>
      <c r="C75" s="32" t="s">
        <v>1770</v>
      </c>
      <c r="D75" s="32" t="s">
        <v>2009</v>
      </c>
      <c r="E75" s="32" t="s">
        <v>1578</v>
      </c>
      <c r="F75" s="94" t="s">
        <v>517</v>
      </c>
      <c r="G75" s="94" t="s">
        <v>1994</v>
      </c>
      <c r="H75" s="94" t="s">
        <v>182</v>
      </c>
      <c r="I75" s="103">
        <v>4.28</v>
      </c>
      <c r="J75" s="94" t="s">
        <v>183</v>
      </c>
      <c r="K75" s="32">
        <v>5.1699999999999996E-2</v>
      </c>
      <c r="L75" s="32">
        <v>7.7000000000000002E-3</v>
      </c>
      <c r="M75" s="151">
        <v>69355.66</v>
      </c>
      <c r="N75" s="94">
        <v>150.31</v>
      </c>
      <c r="O75" s="123">
        <v>104.24849</v>
      </c>
      <c r="P75" s="32">
        <v>8.2984517252811588E-4</v>
      </c>
      <c r="Q75" s="32">
        <v>4.30819503285545E-5</v>
      </c>
      <c r="R75" s="18"/>
    </row>
    <row r="76" spans="2:18" x14ac:dyDescent="0.2">
      <c r="B76" s="23" t="s">
        <v>1972</v>
      </c>
      <c r="C76" s="32" t="s">
        <v>1770</v>
      </c>
      <c r="D76" s="32" t="s">
        <v>2010</v>
      </c>
      <c r="E76" s="32" t="s">
        <v>1578</v>
      </c>
      <c r="F76" s="94" t="s">
        <v>517</v>
      </c>
      <c r="G76" s="94" t="s">
        <v>1994</v>
      </c>
      <c r="H76" s="94" t="s">
        <v>182</v>
      </c>
      <c r="I76" s="103">
        <v>4.28</v>
      </c>
      <c r="J76" s="94" t="s">
        <v>183</v>
      </c>
      <c r="K76" s="32">
        <v>5.1699999999999996E-2</v>
      </c>
      <c r="L76" s="32">
        <v>7.7000000000000002E-3</v>
      </c>
      <c r="M76" s="151">
        <v>49198.32</v>
      </c>
      <c r="N76" s="94">
        <v>151.96</v>
      </c>
      <c r="O76" s="123">
        <v>74.761769999999999</v>
      </c>
      <c r="P76" s="32">
        <v>5.9512319002565236E-4</v>
      </c>
      <c r="Q76" s="32">
        <v>3.0896206377807635E-5</v>
      </c>
      <c r="R76" s="18"/>
    </row>
    <row r="77" spans="2:18" x14ac:dyDescent="0.2">
      <c r="B77" s="23" t="s">
        <v>1972</v>
      </c>
      <c r="C77" s="32" t="s">
        <v>1770</v>
      </c>
      <c r="D77" s="32" t="s">
        <v>2011</v>
      </c>
      <c r="E77" s="32" t="s">
        <v>1578</v>
      </c>
      <c r="F77" s="94" t="s">
        <v>517</v>
      </c>
      <c r="G77" s="94" t="s">
        <v>1994</v>
      </c>
      <c r="H77" s="94" t="s">
        <v>182</v>
      </c>
      <c r="I77" s="103">
        <v>4.28</v>
      </c>
      <c r="J77" s="94" t="s">
        <v>183</v>
      </c>
      <c r="K77" s="32">
        <v>5.1699999999999996E-2</v>
      </c>
      <c r="L77" s="32">
        <v>7.7000000000000002E-3</v>
      </c>
      <c r="M77" s="151">
        <v>29650.49</v>
      </c>
      <c r="N77" s="94">
        <v>153.03</v>
      </c>
      <c r="O77" s="123">
        <v>45.374139999999997</v>
      </c>
      <c r="P77" s="32">
        <v>3.6118998976977876E-4</v>
      </c>
      <c r="Q77" s="32">
        <v>1.8751412568957859E-5</v>
      </c>
      <c r="R77" s="18"/>
    </row>
    <row r="78" spans="2:18" x14ac:dyDescent="0.2">
      <c r="B78" s="23" t="s">
        <v>1972</v>
      </c>
      <c r="C78" s="32" t="s">
        <v>1770</v>
      </c>
      <c r="D78" s="32" t="s">
        <v>2012</v>
      </c>
      <c r="E78" s="32" t="s">
        <v>1578</v>
      </c>
      <c r="F78" s="94" t="s">
        <v>517</v>
      </c>
      <c r="G78" s="94" t="s">
        <v>1994</v>
      </c>
      <c r="H78" s="94" t="s">
        <v>182</v>
      </c>
      <c r="I78" s="103">
        <v>4.28</v>
      </c>
      <c r="J78" s="94" t="s">
        <v>183</v>
      </c>
      <c r="K78" s="32">
        <v>5.1699999999999996E-2</v>
      </c>
      <c r="L78" s="32">
        <v>7.7000000000000002E-3</v>
      </c>
      <c r="M78" s="151">
        <v>29814.92</v>
      </c>
      <c r="N78" s="94">
        <v>153.49</v>
      </c>
      <c r="O78" s="123">
        <v>45.762920000000001</v>
      </c>
      <c r="P78" s="32">
        <v>3.6428477997897484E-4</v>
      </c>
      <c r="Q78" s="32">
        <v>1.8912080609796969E-5</v>
      </c>
      <c r="R78" s="18"/>
    </row>
    <row r="79" spans="2:18" x14ac:dyDescent="0.2">
      <c r="B79" s="23" t="s">
        <v>1972</v>
      </c>
      <c r="C79" s="32" t="s">
        <v>1770</v>
      </c>
      <c r="D79" s="32" t="s">
        <v>2071</v>
      </c>
      <c r="E79" s="32" t="s">
        <v>1578</v>
      </c>
      <c r="F79" s="94" t="s">
        <v>517</v>
      </c>
      <c r="G79" s="94" t="s">
        <v>2072</v>
      </c>
      <c r="H79" s="94" t="s">
        <v>182</v>
      </c>
      <c r="I79" s="103">
        <v>4.18</v>
      </c>
      <c r="J79" s="94" t="s">
        <v>136</v>
      </c>
      <c r="K79" s="32">
        <v>9.849999999999999E-2</v>
      </c>
      <c r="L79" s="32">
        <v>4.4400000000000002E-2</v>
      </c>
      <c r="M79" s="151">
        <v>214051.13</v>
      </c>
      <c r="N79" s="94">
        <v>129.5</v>
      </c>
      <c r="O79" s="123">
        <v>1011.7661800000001</v>
      </c>
      <c r="P79" s="32">
        <v>8.0539227014243819E-3</v>
      </c>
      <c r="Q79" s="32">
        <v>4.1812462042252441E-4</v>
      </c>
      <c r="R79" s="18"/>
    </row>
    <row r="80" spans="2:18" x14ac:dyDescent="0.2">
      <c r="B80" s="23" t="s">
        <v>1811</v>
      </c>
      <c r="C80" s="32" t="s">
        <v>177</v>
      </c>
      <c r="D80" s="32" t="s">
        <v>1812</v>
      </c>
      <c r="E80" s="32" t="s">
        <v>494</v>
      </c>
      <c r="F80" s="94" t="s">
        <v>388</v>
      </c>
      <c r="G80" s="94" t="s">
        <v>1813</v>
      </c>
      <c r="H80" s="94" t="s">
        <v>187</v>
      </c>
      <c r="I80" s="103">
        <v>5.16</v>
      </c>
      <c r="J80" s="94" t="s">
        <v>183</v>
      </c>
      <c r="K80" s="32">
        <v>3.9599999999999996E-2</v>
      </c>
      <c r="L80" s="32">
        <v>3.7599999999999995E-2</v>
      </c>
      <c r="M80" s="151">
        <v>10030823</v>
      </c>
      <c r="N80" s="94">
        <v>101.47</v>
      </c>
      <c r="O80" s="123">
        <v>10178.276099999999</v>
      </c>
      <c r="P80" s="32">
        <v>8.1021732652849912E-2</v>
      </c>
      <c r="Q80" s="32">
        <v>4.2062957973829007E-3</v>
      </c>
      <c r="R80" s="18"/>
    </row>
    <row r="81" spans="2:18" x14ac:dyDescent="0.2">
      <c r="B81" s="23" t="s">
        <v>1961</v>
      </c>
      <c r="C81" s="32" t="s">
        <v>1770</v>
      </c>
      <c r="D81" s="32" t="s">
        <v>1962</v>
      </c>
      <c r="E81" s="32" t="s">
        <v>1126</v>
      </c>
      <c r="F81" s="94" t="s">
        <v>388</v>
      </c>
      <c r="G81" s="94" t="s">
        <v>615</v>
      </c>
      <c r="H81" s="94" t="s">
        <v>187</v>
      </c>
      <c r="I81" s="103">
        <v>2.64</v>
      </c>
      <c r="J81" s="94" t="s">
        <v>183</v>
      </c>
      <c r="K81" s="32">
        <v>0.06</v>
      </c>
      <c r="L81" s="32">
        <v>3.2500000000000001E-2</v>
      </c>
      <c r="M81" s="151">
        <v>2495280.2400000002</v>
      </c>
      <c r="N81" s="94">
        <v>110.83</v>
      </c>
      <c r="O81" s="123">
        <v>2765.5190899999998</v>
      </c>
      <c r="P81" s="32">
        <v>2.2014253313125665E-2</v>
      </c>
      <c r="Q81" s="32">
        <v>1.142884238112698E-3</v>
      </c>
      <c r="R81" s="18"/>
    </row>
    <row r="82" spans="2:18" x14ac:dyDescent="0.2">
      <c r="B82" s="23" t="s">
        <v>1888</v>
      </c>
      <c r="C82" s="32" t="s">
        <v>1770</v>
      </c>
      <c r="D82" s="32" t="s">
        <v>1889</v>
      </c>
      <c r="E82" s="32" t="s">
        <v>1890</v>
      </c>
      <c r="F82" s="94" t="s">
        <v>388</v>
      </c>
      <c r="G82" s="94" t="s">
        <v>555</v>
      </c>
      <c r="H82" s="94" t="s">
        <v>187</v>
      </c>
      <c r="I82" s="103">
        <v>5.29</v>
      </c>
      <c r="J82" s="94" t="s">
        <v>183</v>
      </c>
      <c r="K82" s="32">
        <v>3.4799999999999998E-2</v>
      </c>
      <c r="L82" s="32">
        <v>1.61E-2</v>
      </c>
      <c r="M82" s="151">
        <v>5475394.8200000003</v>
      </c>
      <c r="N82" s="94">
        <v>113.32</v>
      </c>
      <c r="O82" s="123">
        <v>6204.7174100000002</v>
      </c>
      <c r="P82" s="32">
        <v>4.93911690192314E-2</v>
      </c>
      <c r="Q82" s="32">
        <v>2.5641745723159856E-3</v>
      </c>
      <c r="R82" s="18"/>
    </row>
    <row r="83" spans="2:18" x14ac:dyDescent="0.2">
      <c r="B83" s="23" t="s">
        <v>2040</v>
      </c>
      <c r="C83" s="32" t="s">
        <v>1770</v>
      </c>
      <c r="D83" s="32" t="s">
        <v>2041</v>
      </c>
      <c r="E83" s="32" t="s">
        <v>177</v>
      </c>
      <c r="F83" s="94" t="s">
        <v>388</v>
      </c>
      <c r="G83" s="94" t="s">
        <v>2042</v>
      </c>
      <c r="H83" s="94" t="s">
        <v>187</v>
      </c>
      <c r="I83" s="103">
        <v>2.09</v>
      </c>
      <c r="J83" s="94" t="s">
        <v>136</v>
      </c>
      <c r="K83" s="32">
        <v>5.0873799999999997E-2</v>
      </c>
      <c r="L83" s="32">
        <v>4.3899999999999995E-2</v>
      </c>
      <c r="M83" s="151">
        <v>774837.62</v>
      </c>
      <c r="N83" s="94">
        <v>103.68</v>
      </c>
      <c r="O83" s="123">
        <v>2932.2334999999998</v>
      </c>
      <c r="P83" s="32">
        <v>2.3341343502435583E-2</v>
      </c>
      <c r="Q83" s="32">
        <v>1.2117809859761373E-3</v>
      </c>
      <c r="R83" s="18"/>
    </row>
    <row r="84" spans="2:18" x14ac:dyDescent="0.2">
      <c r="B84" s="23" t="s">
        <v>1882</v>
      </c>
      <c r="C84" s="32" t="s">
        <v>1770</v>
      </c>
      <c r="D84" s="32" t="s">
        <v>1883</v>
      </c>
      <c r="E84" s="32" t="s">
        <v>1884</v>
      </c>
      <c r="F84" s="94" t="s">
        <v>181</v>
      </c>
      <c r="G84" s="94" t="s">
        <v>1885</v>
      </c>
      <c r="H84" s="94" t="s">
        <v>182</v>
      </c>
      <c r="I84" s="103">
        <v>6.13</v>
      </c>
      <c r="J84" s="94" t="s">
        <v>183</v>
      </c>
      <c r="K84" s="32">
        <v>5.3600000000000002E-2</v>
      </c>
      <c r="L84" s="32">
        <v>1.3899999999999999E-2</v>
      </c>
      <c r="M84" s="151">
        <v>708988.12</v>
      </c>
      <c r="N84" s="94">
        <v>132.07</v>
      </c>
      <c r="O84" s="123">
        <v>936.36060999999995</v>
      </c>
      <c r="P84" s="32">
        <v>7.4536746954702339E-3</v>
      </c>
      <c r="Q84" s="32">
        <v>3.8696235590208539E-4</v>
      </c>
      <c r="R84" s="18"/>
    </row>
    <row r="85" spans="2:18" x14ac:dyDescent="0.2">
      <c r="B85" s="23" t="s">
        <v>1882</v>
      </c>
      <c r="C85" s="32" t="s">
        <v>1770</v>
      </c>
      <c r="D85" s="32" t="s">
        <v>1886</v>
      </c>
      <c r="E85" s="32" t="s">
        <v>1884</v>
      </c>
      <c r="F85" s="94" t="s">
        <v>181</v>
      </c>
      <c r="G85" s="94" t="s">
        <v>1887</v>
      </c>
      <c r="H85" s="94" t="s">
        <v>182</v>
      </c>
      <c r="I85" s="103">
        <v>6.18</v>
      </c>
      <c r="J85" s="94" t="s">
        <v>183</v>
      </c>
      <c r="K85" s="32">
        <v>4.8499999999999995E-2</v>
      </c>
      <c r="L85" s="32">
        <v>1.3999999999999999E-2</v>
      </c>
      <c r="M85" s="151">
        <v>236130.87</v>
      </c>
      <c r="N85" s="94">
        <v>126.66</v>
      </c>
      <c r="O85" s="123">
        <v>299.08335999999997</v>
      </c>
      <c r="P85" s="32">
        <v>2.3807815583658676E-3</v>
      </c>
      <c r="Q85" s="32">
        <v>1.2359981866036796E-4</v>
      </c>
      <c r="R85" s="18"/>
    </row>
    <row r="86" spans="2:18" x14ac:dyDescent="0.2">
      <c r="B86" s="23" t="s">
        <v>1874</v>
      </c>
      <c r="C86" s="32" t="s">
        <v>1770</v>
      </c>
      <c r="D86" s="32" t="s">
        <v>1875</v>
      </c>
      <c r="E86" s="32" t="s">
        <v>1876</v>
      </c>
      <c r="F86" s="94" t="s">
        <v>181</v>
      </c>
      <c r="G86" s="94" t="s">
        <v>1877</v>
      </c>
      <c r="H86" s="94" t="s">
        <v>182</v>
      </c>
      <c r="I86" s="103">
        <v>4.43</v>
      </c>
      <c r="J86" s="94" t="s">
        <v>183</v>
      </c>
      <c r="K86" s="32">
        <v>5.5E-2</v>
      </c>
      <c r="L86" s="32">
        <v>2.92E-2</v>
      </c>
      <c r="M86" s="151">
        <v>1196460.8899999999</v>
      </c>
      <c r="N86" s="94">
        <v>140.41999999999999</v>
      </c>
      <c r="O86" s="123">
        <v>1680.0703799999999</v>
      </c>
      <c r="P86" s="32">
        <v>1.3373798453584095E-2</v>
      </c>
      <c r="Q86" s="32">
        <v>6.943094203056148E-4</v>
      </c>
      <c r="R86" s="18"/>
    </row>
    <row r="87" spans="2:18" x14ac:dyDescent="0.2">
      <c r="B87" s="23" t="s">
        <v>1874</v>
      </c>
      <c r="C87" s="32" t="s">
        <v>1770</v>
      </c>
      <c r="D87" s="32" t="s">
        <v>1965</v>
      </c>
      <c r="E87" s="32" t="s">
        <v>1876</v>
      </c>
      <c r="F87" s="94" t="s">
        <v>181</v>
      </c>
      <c r="G87" s="94" t="s">
        <v>1966</v>
      </c>
      <c r="H87" s="94" t="s">
        <v>182</v>
      </c>
      <c r="I87" s="103">
        <v>4.8499999999999996</v>
      </c>
      <c r="J87" s="94" t="s">
        <v>183</v>
      </c>
      <c r="K87" s="32">
        <v>2.5600000000000001E-2</v>
      </c>
      <c r="L87" s="32">
        <v>1.6299999999999999E-2</v>
      </c>
      <c r="M87" s="151">
        <v>616853.94999999995</v>
      </c>
      <c r="N87" s="94">
        <v>105.23</v>
      </c>
      <c r="O87" s="123">
        <v>649.11541</v>
      </c>
      <c r="P87" s="32">
        <v>5.1671279785645684E-3</v>
      </c>
      <c r="Q87" s="32">
        <v>2.6825480015220643E-4</v>
      </c>
      <c r="R87" s="18"/>
    </row>
    <row r="88" spans="2:18" x14ac:dyDescent="0.2">
      <c r="B88" s="23" t="s">
        <v>1878</v>
      </c>
      <c r="C88" s="32" t="s">
        <v>1770</v>
      </c>
      <c r="D88" s="32" t="s">
        <v>1879</v>
      </c>
      <c r="E88" s="32" t="s">
        <v>1880</v>
      </c>
      <c r="F88" s="94" t="s">
        <v>181</v>
      </c>
      <c r="G88" s="94" t="s">
        <v>1881</v>
      </c>
      <c r="H88" s="94" t="s">
        <v>182</v>
      </c>
      <c r="I88" s="103">
        <v>7.35</v>
      </c>
      <c r="J88" s="94" t="s">
        <v>183</v>
      </c>
      <c r="K88" s="32">
        <v>4.8000000000000001E-2</v>
      </c>
      <c r="L88" s="32">
        <v>1.3999999999999999E-2</v>
      </c>
      <c r="M88" s="151">
        <v>350295.87</v>
      </c>
      <c r="N88" s="94">
        <v>129.09</v>
      </c>
      <c r="O88" s="123">
        <v>452.19693999999998</v>
      </c>
      <c r="P88" s="32">
        <v>3.5996055932415523E-3</v>
      </c>
      <c r="Q88" s="32">
        <v>1.8687585890025206E-4</v>
      </c>
      <c r="R88" s="18"/>
    </row>
    <row r="89" spans="2:18" x14ac:dyDescent="0.2">
      <c r="B89" s="23" t="s">
        <v>1878</v>
      </c>
      <c r="C89" s="32" t="s">
        <v>1770</v>
      </c>
      <c r="D89" s="32" t="s">
        <v>1941</v>
      </c>
      <c r="E89" s="32" t="s">
        <v>1880</v>
      </c>
      <c r="F89" s="94" t="s">
        <v>181</v>
      </c>
      <c r="G89" s="94" t="s">
        <v>573</v>
      </c>
      <c r="H89" s="94" t="s">
        <v>182</v>
      </c>
      <c r="I89" s="103">
        <v>7.24</v>
      </c>
      <c r="J89" s="94" t="s">
        <v>183</v>
      </c>
      <c r="K89" s="32">
        <v>4.8000000000000001E-2</v>
      </c>
      <c r="L89" s="32">
        <v>1.9900000000000001E-2</v>
      </c>
      <c r="M89" s="151">
        <v>574683.63</v>
      </c>
      <c r="N89" s="94">
        <v>122.42</v>
      </c>
      <c r="O89" s="123">
        <v>703.52769999999998</v>
      </c>
      <c r="P89" s="32">
        <v>5.6002639998412301E-3</v>
      </c>
      <c r="Q89" s="32">
        <v>2.90741337607501E-4</v>
      </c>
      <c r="R89" s="18"/>
    </row>
    <row r="90" spans="2:18" x14ac:dyDescent="0.2">
      <c r="B90" s="23" t="s">
        <v>1878</v>
      </c>
      <c r="C90" s="32" t="s">
        <v>1770</v>
      </c>
      <c r="D90" s="32" t="s">
        <v>1948</v>
      </c>
      <c r="E90" s="32" t="s">
        <v>1880</v>
      </c>
      <c r="F90" s="94" t="s">
        <v>181</v>
      </c>
      <c r="G90" s="94" t="s">
        <v>1949</v>
      </c>
      <c r="H90" s="94" t="s">
        <v>182</v>
      </c>
      <c r="I90" s="103">
        <v>7.28</v>
      </c>
      <c r="J90" s="94" t="s">
        <v>183</v>
      </c>
      <c r="K90" s="32">
        <v>4.8000000000000001E-2</v>
      </c>
      <c r="L90" s="32">
        <v>1.7899999999999999E-2</v>
      </c>
      <c r="M90" s="151">
        <v>777086.39</v>
      </c>
      <c r="N90" s="94">
        <v>124.19</v>
      </c>
      <c r="O90" s="123">
        <v>965.06358999999998</v>
      </c>
      <c r="P90" s="32">
        <v>7.6821579031423172E-3</v>
      </c>
      <c r="Q90" s="32">
        <v>3.9882420981135057E-4</v>
      </c>
      <c r="R90" s="18"/>
    </row>
    <row r="91" spans="2:18" x14ac:dyDescent="0.2">
      <c r="B91" s="23" t="s">
        <v>1878</v>
      </c>
      <c r="C91" s="32" t="s">
        <v>1770</v>
      </c>
      <c r="D91" s="32" t="s">
        <v>1959</v>
      </c>
      <c r="E91" s="32" t="s">
        <v>1880</v>
      </c>
      <c r="F91" s="94" t="s">
        <v>181</v>
      </c>
      <c r="G91" s="94" t="s">
        <v>1960</v>
      </c>
      <c r="H91" s="94" t="s">
        <v>182</v>
      </c>
      <c r="I91" s="103">
        <v>7.22</v>
      </c>
      <c r="J91" s="94" t="s">
        <v>183</v>
      </c>
      <c r="K91" s="32">
        <v>4.8000000000000001E-2</v>
      </c>
      <c r="L91" s="32">
        <v>2.0899999999999998E-2</v>
      </c>
      <c r="M91" s="151">
        <v>274433.26</v>
      </c>
      <c r="N91" s="94">
        <v>121.56</v>
      </c>
      <c r="O91" s="123">
        <v>333.60106999999999</v>
      </c>
      <c r="P91" s="32">
        <v>2.6555515335494459E-3</v>
      </c>
      <c r="Q91" s="32">
        <v>1.378646801243129E-4</v>
      </c>
      <c r="R91" s="18"/>
    </row>
    <row r="92" spans="2:18" x14ac:dyDescent="0.2">
      <c r="B92" s="23" t="s">
        <v>1878</v>
      </c>
      <c r="C92" s="32" t="s">
        <v>1770</v>
      </c>
      <c r="D92" s="32" t="s">
        <v>1963</v>
      </c>
      <c r="E92" s="32" t="s">
        <v>1880</v>
      </c>
      <c r="F92" s="94" t="s">
        <v>181</v>
      </c>
      <c r="G92" s="94" t="s">
        <v>1964</v>
      </c>
      <c r="H92" s="94" t="s">
        <v>182</v>
      </c>
      <c r="I92" s="103">
        <v>7.22</v>
      </c>
      <c r="J92" s="94" t="s">
        <v>183</v>
      </c>
      <c r="K92" s="32">
        <v>4.8000000000000001E-2</v>
      </c>
      <c r="L92" s="32">
        <v>2.1099999999999997E-2</v>
      </c>
      <c r="M92" s="151">
        <v>142642.16</v>
      </c>
      <c r="N92" s="94">
        <v>121.34</v>
      </c>
      <c r="O92" s="123">
        <v>173.08199999999999</v>
      </c>
      <c r="P92" s="32">
        <v>1.3777778666291603E-3</v>
      </c>
      <c r="Q92" s="32">
        <v>7.1528231505001838E-5</v>
      </c>
      <c r="R92" s="18"/>
    </row>
    <row r="93" spans="2:18" x14ac:dyDescent="0.2">
      <c r="B93" s="23" t="s">
        <v>1878</v>
      </c>
      <c r="C93" s="32" t="s">
        <v>1770</v>
      </c>
      <c r="D93" s="32" t="s">
        <v>1967</v>
      </c>
      <c r="E93" s="32" t="s">
        <v>1880</v>
      </c>
      <c r="F93" s="94" t="s">
        <v>181</v>
      </c>
      <c r="G93" s="94" t="s">
        <v>1968</v>
      </c>
      <c r="H93" s="94" t="s">
        <v>182</v>
      </c>
      <c r="I93" s="103">
        <v>7.2</v>
      </c>
      <c r="J93" s="94" t="s">
        <v>183</v>
      </c>
      <c r="K93" s="32">
        <v>4.8000000000000001E-2</v>
      </c>
      <c r="L93" s="32">
        <v>2.18E-2</v>
      </c>
      <c r="M93" s="151">
        <v>211947.72</v>
      </c>
      <c r="N93" s="94">
        <v>121.89</v>
      </c>
      <c r="O93" s="123">
        <v>258.34307999999999</v>
      </c>
      <c r="P93" s="32">
        <v>2.056478302889997E-3</v>
      </c>
      <c r="Q93" s="32">
        <v>1.0676340482519968E-4</v>
      </c>
      <c r="R93" s="18"/>
    </row>
    <row r="94" spans="2:18" x14ac:dyDescent="0.2">
      <c r="B94" s="23" t="s">
        <v>1878</v>
      </c>
      <c r="C94" s="32" t="s">
        <v>1770</v>
      </c>
      <c r="D94" s="32" t="s">
        <v>1969</v>
      </c>
      <c r="E94" s="32" t="s">
        <v>1880</v>
      </c>
      <c r="F94" s="94" t="s">
        <v>181</v>
      </c>
      <c r="G94" s="94" t="s">
        <v>1968</v>
      </c>
      <c r="H94" s="94" t="s">
        <v>182</v>
      </c>
      <c r="I94" s="103">
        <v>7.2</v>
      </c>
      <c r="J94" s="94" t="s">
        <v>183</v>
      </c>
      <c r="K94" s="32">
        <v>4.8000000000000001E-2</v>
      </c>
      <c r="L94" s="32">
        <v>2.18E-2</v>
      </c>
      <c r="M94" s="151">
        <v>28265.06</v>
      </c>
      <c r="N94" s="94">
        <v>121.89</v>
      </c>
      <c r="O94" s="123">
        <v>34.452280000000002</v>
      </c>
      <c r="P94" s="32">
        <v>2.7424913531684682E-4</v>
      </c>
      <c r="Q94" s="32">
        <v>1.4237821724472476E-5</v>
      </c>
      <c r="R94" s="18"/>
    </row>
    <row r="95" spans="2:18" x14ac:dyDescent="0.2">
      <c r="B95" s="23" t="s">
        <v>2013</v>
      </c>
      <c r="C95" s="32" t="s">
        <v>177</v>
      </c>
      <c r="D95" s="32" t="s">
        <v>2014</v>
      </c>
      <c r="E95" s="32" t="s">
        <v>2015</v>
      </c>
      <c r="F95" s="94" t="s">
        <v>466</v>
      </c>
      <c r="G95" s="94" t="s">
        <v>2016</v>
      </c>
      <c r="H95" s="94" t="s">
        <v>182</v>
      </c>
      <c r="I95" s="103">
        <v>7.06</v>
      </c>
      <c r="J95" s="94" t="s">
        <v>183</v>
      </c>
      <c r="K95" s="32">
        <v>3.44E-2</v>
      </c>
      <c r="L95" s="32">
        <v>2.3900000000000001E-2</v>
      </c>
      <c r="M95" s="151">
        <v>1316007.26</v>
      </c>
      <c r="N95" s="94">
        <v>109.82</v>
      </c>
      <c r="O95" s="123">
        <v>1445.2391699999998</v>
      </c>
      <c r="P95" s="32">
        <v>1.150448076871944E-2</v>
      </c>
      <c r="Q95" s="32">
        <v>5.9726258034837069E-4</v>
      </c>
      <c r="R95" s="18"/>
    </row>
    <row r="96" spans="2:18" x14ac:dyDescent="0.2">
      <c r="B96" s="23" t="s">
        <v>2017</v>
      </c>
      <c r="C96" s="32" t="s">
        <v>177</v>
      </c>
      <c r="D96" s="32" t="s">
        <v>2018</v>
      </c>
      <c r="E96" s="32" t="s">
        <v>2019</v>
      </c>
      <c r="F96" s="94" t="s">
        <v>466</v>
      </c>
      <c r="G96" s="94" t="s">
        <v>2016</v>
      </c>
      <c r="H96" s="94" t="s">
        <v>182</v>
      </c>
      <c r="I96" s="103">
        <v>7.03</v>
      </c>
      <c r="J96" s="94" t="s">
        <v>183</v>
      </c>
      <c r="K96" s="32">
        <v>3.4300000000000004E-2</v>
      </c>
      <c r="L96" s="32">
        <v>2.3E-2</v>
      </c>
      <c r="M96" s="151">
        <v>911305.15</v>
      </c>
      <c r="N96" s="94">
        <v>110.44</v>
      </c>
      <c r="O96" s="123">
        <v>1006.44541</v>
      </c>
      <c r="P96" s="32">
        <v>8.0115679843571867E-3</v>
      </c>
      <c r="Q96" s="32">
        <v>4.1592574781679491E-4</v>
      </c>
      <c r="R96" s="18"/>
    </row>
    <row r="97" spans="2:18" x14ac:dyDescent="0.2">
      <c r="B97" s="23" t="s">
        <v>1895</v>
      </c>
      <c r="C97" s="32" t="s">
        <v>1770</v>
      </c>
      <c r="D97" s="32" t="s">
        <v>1896</v>
      </c>
      <c r="E97" s="32" t="s">
        <v>1897</v>
      </c>
      <c r="F97" s="94" t="s">
        <v>466</v>
      </c>
      <c r="G97" s="94" t="s">
        <v>1898</v>
      </c>
      <c r="H97" s="94" t="s">
        <v>182</v>
      </c>
      <c r="I97" s="103">
        <v>6.2</v>
      </c>
      <c r="J97" s="94" t="s">
        <v>183</v>
      </c>
      <c r="K97" s="32">
        <v>5.5E-2</v>
      </c>
      <c r="L97" s="32">
        <v>1.6399999999999998E-2</v>
      </c>
      <c r="M97" s="151">
        <v>75089.210000000006</v>
      </c>
      <c r="N97" s="94">
        <v>125.92</v>
      </c>
      <c r="O97" s="123">
        <v>94.552329999999998</v>
      </c>
      <c r="P97" s="32">
        <v>7.5266120978620735E-4</v>
      </c>
      <c r="Q97" s="32">
        <v>3.9074894845086897E-5</v>
      </c>
      <c r="R97" s="18"/>
    </row>
    <row r="98" spans="2:18" x14ac:dyDescent="0.2">
      <c r="B98" s="23" t="s">
        <v>1895</v>
      </c>
      <c r="C98" s="32" t="s">
        <v>1770</v>
      </c>
      <c r="D98" s="32" t="s">
        <v>1899</v>
      </c>
      <c r="E98" s="32" t="s">
        <v>1897</v>
      </c>
      <c r="F98" s="94" t="s">
        <v>466</v>
      </c>
      <c r="G98" s="94" t="s">
        <v>1900</v>
      </c>
      <c r="H98" s="94" t="s">
        <v>182</v>
      </c>
      <c r="I98" s="103">
        <v>6.24</v>
      </c>
      <c r="J98" s="94" t="s">
        <v>183</v>
      </c>
      <c r="K98" s="32">
        <v>5.5E-2</v>
      </c>
      <c r="L98" s="32">
        <v>1.3500000000000002E-2</v>
      </c>
      <c r="M98" s="151">
        <v>2718653.67</v>
      </c>
      <c r="N98" s="94">
        <v>135.21</v>
      </c>
      <c r="O98" s="123">
        <v>3675.8916300000001</v>
      </c>
      <c r="P98" s="32">
        <v>2.9261056192679692E-2</v>
      </c>
      <c r="Q98" s="32">
        <v>1.5191067095246102E-3</v>
      </c>
      <c r="R98" s="18"/>
    </row>
    <row r="99" spans="2:18" x14ac:dyDescent="0.2">
      <c r="B99" s="23" t="s">
        <v>1895</v>
      </c>
      <c r="C99" s="32" t="s">
        <v>1770</v>
      </c>
      <c r="D99" s="32" t="s">
        <v>1901</v>
      </c>
      <c r="E99" s="32" t="s">
        <v>1897</v>
      </c>
      <c r="F99" s="94" t="s">
        <v>466</v>
      </c>
      <c r="G99" s="94" t="s">
        <v>1902</v>
      </c>
      <c r="H99" s="94" t="s">
        <v>182</v>
      </c>
      <c r="I99" s="103">
        <v>6.1</v>
      </c>
      <c r="J99" s="94" t="s">
        <v>183</v>
      </c>
      <c r="K99" s="32">
        <v>5.5899999999999998E-2</v>
      </c>
      <c r="L99" s="32">
        <v>2.3199999999999998E-2</v>
      </c>
      <c r="M99" s="151">
        <v>105917.72</v>
      </c>
      <c r="N99" s="94">
        <v>125.24</v>
      </c>
      <c r="O99" s="123">
        <v>132.65135000000001</v>
      </c>
      <c r="P99" s="32">
        <v>1.0559393467170363E-3</v>
      </c>
      <c r="Q99" s="32">
        <v>5.4819776015131709E-5</v>
      </c>
      <c r="R99" s="18"/>
    </row>
    <row r="100" spans="2:18" x14ac:dyDescent="0.2">
      <c r="B100" s="23" t="s">
        <v>1895</v>
      </c>
      <c r="C100" s="32" t="s">
        <v>1770</v>
      </c>
      <c r="D100" s="32" t="s">
        <v>1903</v>
      </c>
      <c r="E100" s="32" t="s">
        <v>1897</v>
      </c>
      <c r="F100" s="94" t="s">
        <v>466</v>
      </c>
      <c r="G100" s="94" t="s">
        <v>1902</v>
      </c>
      <c r="H100" s="94" t="s">
        <v>182</v>
      </c>
      <c r="I100" s="103">
        <v>6.22</v>
      </c>
      <c r="J100" s="94" t="s">
        <v>183</v>
      </c>
      <c r="K100" s="32">
        <v>5.6600000000000004E-2</v>
      </c>
      <c r="L100" s="32">
        <v>1.34E-2</v>
      </c>
      <c r="M100" s="151">
        <v>108668.25</v>
      </c>
      <c r="N100" s="94">
        <v>133.56</v>
      </c>
      <c r="O100" s="123">
        <v>145.13730999999999</v>
      </c>
      <c r="P100" s="32">
        <v>1.1553308451490915E-3</v>
      </c>
      <c r="Q100" s="32">
        <v>5.9979750116668503E-5</v>
      </c>
      <c r="R100" s="18"/>
    </row>
    <row r="101" spans="2:18" x14ac:dyDescent="0.2">
      <c r="B101" s="23" t="s">
        <v>1895</v>
      </c>
      <c r="C101" s="32" t="s">
        <v>1770</v>
      </c>
      <c r="D101" s="32" t="s">
        <v>1904</v>
      </c>
      <c r="E101" s="32" t="s">
        <v>1897</v>
      </c>
      <c r="F101" s="94" t="s">
        <v>466</v>
      </c>
      <c r="G101" s="94" t="s">
        <v>1902</v>
      </c>
      <c r="H101" s="94" t="s">
        <v>182</v>
      </c>
      <c r="I101" s="103">
        <v>5.97</v>
      </c>
      <c r="J101" s="94" t="s">
        <v>183</v>
      </c>
      <c r="K101" s="32">
        <v>5.5300000000000002E-2</v>
      </c>
      <c r="L101" s="32">
        <v>3.3399999999999999E-2</v>
      </c>
      <c r="M101" s="151">
        <v>400712.72</v>
      </c>
      <c r="N101" s="94">
        <v>117.75</v>
      </c>
      <c r="O101" s="123">
        <v>471.83922999999999</v>
      </c>
      <c r="P101" s="32">
        <v>3.755963345127429E-3</v>
      </c>
      <c r="Q101" s="32">
        <v>1.9499327299535369E-4</v>
      </c>
      <c r="R101" s="18"/>
    </row>
    <row r="102" spans="2:18" x14ac:dyDescent="0.2">
      <c r="B102" s="23" t="s">
        <v>1895</v>
      </c>
      <c r="C102" s="32" t="s">
        <v>1770</v>
      </c>
      <c r="D102" s="32" t="s">
        <v>1905</v>
      </c>
      <c r="E102" s="32" t="s">
        <v>1897</v>
      </c>
      <c r="F102" s="94" t="s">
        <v>466</v>
      </c>
      <c r="G102" s="94" t="s">
        <v>1902</v>
      </c>
      <c r="H102" s="94" t="s">
        <v>182</v>
      </c>
      <c r="I102" s="103">
        <v>5.97</v>
      </c>
      <c r="J102" s="94" t="s">
        <v>183</v>
      </c>
      <c r="K102" s="32">
        <v>5.5500000000000001E-2</v>
      </c>
      <c r="L102" s="32">
        <v>3.3300000000000003E-2</v>
      </c>
      <c r="M102" s="151">
        <v>233203.96</v>
      </c>
      <c r="N102" s="94">
        <v>117.85</v>
      </c>
      <c r="O102" s="123">
        <v>274.83087</v>
      </c>
      <c r="P102" s="32">
        <v>2.1877254119575464E-3</v>
      </c>
      <c r="Q102" s="32">
        <v>1.1357718361286019E-4</v>
      </c>
      <c r="R102" s="18"/>
    </row>
    <row r="103" spans="2:18" x14ac:dyDescent="0.2">
      <c r="B103" s="23" t="s">
        <v>1895</v>
      </c>
      <c r="C103" s="32" t="s">
        <v>1770</v>
      </c>
      <c r="D103" s="32" t="s">
        <v>1906</v>
      </c>
      <c r="E103" s="32" t="s">
        <v>1897</v>
      </c>
      <c r="F103" s="94" t="s">
        <v>466</v>
      </c>
      <c r="G103" s="94" t="s">
        <v>1902</v>
      </c>
      <c r="H103" s="94" t="s">
        <v>182</v>
      </c>
      <c r="I103" s="103">
        <v>6.12</v>
      </c>
      <c r="J103" s="94" t="s">
        <v>183</v>
      </c>
      <c r="K103" s="32">
        <v>5.5E-2</v>
      </c>
      <c r="L103" s="32">
        <v>2.2099999999999998E-2</v>
      </c>
      <c r="M103" s="151">
        <v>164264.43</v>
      </c>
      <c r="N103" s="94">
        <v>124.01</v>
      </c>
      <c r="O103" s="123">
        <v>203.70432</v>
      </c>
      <c r="P103" s="32">
        <v>1.6215395213410048E-3</v>
      </c>
      <c r="Q103" s="32">
        <v>8.4183275901185433E-5</v>
      </c>
      <c r="R103" s="18"/>
    </row>
    <row r="104" spans="2:18" x14ac:dyDescent="0.2">
      <c r="B104" s="23" t="s">
        <v>1895</v>
      </c>
      <c r="C104" s="32" t="s">
        <v>1770</v>
      </c>
      <c r="D104" s="32" t="s">
        <v>1907</v>
      </c>
      <c r="E104" s="32" t="s">
        <v>1897</v>
      </c>
      <c r="F104" s="94" t="s">
        <v>466</v>
      </c>
      <c r="G104" s="94" t="s">
        <v>1902</v>
      </c>
      <c r="H104" s="94" t="s">
        <v>182</v>
      </c>
      <c r="I104" s="103">
        <v>6.08</v>
      </c>
      <c r="J104" s="94" t="s">
        <v>183</v>
      </c>
      <c r="K104" s="32">
        <v>5.5E-2</v>
      </c>
      <c r="L104" s="32">
        <v>2.52E-2</v>
      </c>
      <c r="M104" s="151">
        <v>302258.03000000003</v>
      </c>
      <c r="N104" s="94">
        <v>121.76</v>
      </c>
      <c r="O104" s="123">
        <v>368.02938</v>
      </c>
      <c r="P104" s="32">
        <v>2.9296098614139689E-3</v>
      </c>
      <c r="Q104" s="32">
        <v>1.5209259595614966E-4</v>
      </c>
      <c r="R104" s="18"/>
    </row>
    <row r="105" spans="2:18" x14ac:dyDescent="0.2">
      <c r="B105" s="23" t="s">
        <v>1895</v>
      </c>
      <c r="C105" s="32" t="s">
        <v>1770</v>
      </c>
      <c r="D105" s="32" t="s">
        <v>1908</v>
      </c>
      <c r="E105" s="32" t="s">
        <v>1897</v>
      </c>
      <c r="F105" s="94" t="s">
        <v>466</v>
      </c>
      <c r="G105" s="94" t="s">
        <v>1902</v>
      </c>
      <c r="H105" s="94" t="s">
        <v>182</v>
      </c>
      <c r="I105" s="103">
        <v>6.08</v>
      </c>
      <c r="J105" s="94" t="s">
        <v>183</v>
      </c>
      <c r="K105" s="32">
        <v>5.5E-2</v>
      </c>
      <c r="L105" s="32">
        <v>2.4799999999999999E-2</v>
      </c>
      <c r="M105" s="151">
        <v>134033.57</v>
      </c>
      <c r="N105" s="94">
        <v>122.38</v>
      </c>
      <c r="O105" s="123">
        <v>164.03028</v>
      </c>
      <c r="P105" s="32">
        <v>1.3057238143826845E-3</v>
      </c>
      <c r="Q105" s="32">
        <v>6.7787498651912236E-5</v>
      </c>
      <c r="R105" s="18"/>
    </row>
    <row r="106" spans="2:18" x14ac:dyDescent="0.2">
      <c r="B106" s="23" t="s">
        <v>1895</v>
      </c>
      <c r="C106" s="32" t="s">
        <v>1770</v>
      </c>
      <c r="D106" s="32" t="s">
        <v>1909</v>
      </c>
      <c r="E106" s="32" t="s">
        <v>1897</v>
      </c>
      <c r="F106" s="94" t="s">
        <v>466</v>
      </c>
      <c r="G106" s="94" t="s">
        <v>1902</v>
      </c>
      <c r="H106" s="94" t="s">
        <v>182</v>
      </c>
      <c r="I106" s="103">
        <v>6.13</v>
      </c>
      <c r="J106" s="94" t="s">
        <v>183</v>
      </c>
      <c r="K106" s="32">
        <v>5.5E-2</v>
      </c>
      <c r="L106" s="32">
        <v>2.1600000000000001E-2</v>
      </c>
      <c r="M106" s="151">
        <v>169022.97</v>
      </c>
      <c r="N106" s="94">
        <v>123.36</v>
      </c>
      <c r="O106" s="123">
        <v>208.50673999999998</v>
      </c>
      <c r="P106" s="32">
        <v>1.6597680372020256E-3</v>
      </c>
      <c r="Q106" s="32">
        <v>8.6167934095245181E-5</v>
      </c>
      <c r="R106" s="18"/>
    </row>
    <row r="107" spans="2:18" x14ac:dyDescent="0.2">
      <c r="B107" s="23" t="s">
        <v>1895</v>
      </c>
      <c r="C107" s="32" t="s">
        <v>1770</v>
      </c>
      <c r="D107" s="32" t="s">
        <v>1910</v>
      </c>
      <c r="E107" s="32" t="s">
        <v>1897</v>
      </c>
      <c r="F107" s="94" t="s">
        <v>466</v>
      </c>
      <c r="G107" s="94" t="s">
        <v>1902</v>
      </c>
      <c r="H107" s="94" t="s">
        <v>182</v>
      </c>
      <c r="I107" s="103">
        <v>6.24</v>
      </c>
      <c r="J107" s="94" t="s">
        <v>183</v>
      </c>
      <c r="K107" s="32">
        <v>5.5E-2</v>
      </c>
      <c r="L107" s="32">
        <v>1.34E-2</v>
      </c>
      <c r="M107" s="151">
        <v>38644.94</v>
      </c>
      <c r="N107" s="94">
        <v>129.65</v>
      </c>
      <c r="O107" s="123">
        <v>50.103160000000003</v>
      </c>
      <c r="P107" s="32">
        <v>3.9883422248517745E-4</v>
      </c>
      <c r="Q107" s="32">
        <v>2.0705737324575336E-5</v>
      </c>
      <c r="R107" s="18"/>
    </row>
    <row r="108" spans="2:18" x14ac:dyDescent="0.2">
      <c r="B108" s="23" t="s">
        <v>1895</v>
      </c>
      <c r="C108" s="32" t="s">
        <v>1770</v>
      </c>
      <c r="D108" s="32" t="s">
        <v>1911</v>
      </c>
      <c r="E108" s="32" t="s">
        <v>1897</v>
      </c>
      <c r="F108" s="94" t="s">
        <v>466</v>
      </c>
      <c r="G108" s="94" t="s">
        <v>1902</v>
      </c>
      <c r="H108" s="94" t="s">
        <v>182</v>
      </c>
      <c r="I108" s="103">
        <v>6.01</v>
      </c>
      <c r="J108" s="94" t="s">
        <v>183</v>
      </c>
      <c r="K108" s="32">
        <v>5.5E-2</v>
      </c>
      <c r="L108" s="32">
        <v>2.9900000000000003E-2</v>
      </c>
      <c r="M108" s="151">
        <v>341043.20000000001</v>
      </c>
      <c r="N108" s="94">
        <v>117.7</v>
      </c>
      <c r="O108" s="123">
        <v>401.40785</v>
      </c>
      <c r="P108" s="32">
        <v>3.1953111890387093E-3</v>
      </c>
      <c r="Q108" s="32">
        <v>1.6588665270059888E-4</v>
      </c>
      <c r="R108" s="18"/>
    </row>
    <row r="109" spans="2:18" x14ac:dyDescent="0.2">
      <c r="B109" s="23" t="s">
        <v>1895</v>
      </c>
      <c r="C109" s="32" t="s">
        <v>1770</v>
      </c>
      <c r="D109" s="32" t="s">
        <v>1912</v>
      </c>
      <c r="E109" s="32" t="s">
        <v>1897</v>
      </c>
      <c r="F109" s="94" t="s">
        <v>466</v>
      </c>
      <c r="G109" s="94" t="s">
        <v>1902</v>
      </c>
      <c r="H109" s="94" t="s">
        <v>182</v>
      </c>
      <c r="I109" s="103">
        <v>6.24</v>
      </c>
      <c r="J109" s="94" t="s">
        <v>183</v>
      </c>
      <c r="K109" s="32">
        <v>5.5E-2</v>
      </c>
      <c r="L109" s="32">
        <v>1.3500000000000002E-2</v>
      </c>
      <c r="M109" s="151">
        <v>92787.43</v>
      </c>
      <c r="N109" s="94">
        <v>130.44</v>
      </c>
      <c r="O109" s="123">
        <v>121.03192</v>
      </c>
      <c r="P109" s="32">
        <v>9.6344565311026677E-4</v>
      </c>
      <c r="Q109" s="32">
        <v>5.0017905924676529E-5</v>
      </c>
      <c r="R109" s="18"/>
    </row>
    <row r="110" spans="2:18" x14ac:dyDescent="0.2">
      <c r="B110" s="23" t="s">
        <v>1895</v>
      </c>
      <c r="C110" s="32" t="s">
        <v>1770</v>
      </c>
      <c r="D110" s="32" t="s">
        <v>1913</v>
      </c>
      <c r="E110" s="32" t="s">
        <v>1897</v>
      </c>
      <c r="F110" s="94" t="s">
        <v>466</v>
      </c>
      <c r="G110" s="94" t="s">
        <v>1902</v>
      </c>
      <c r="H110" s="94" t="s">
        <v>182</v>
      </c>
      <c r="I110" s="103">
        <v>6.08</v>
      </c>
      <c r="J110" s="94" t="s">
        <v>183</v>
      </c>
      <c r="K110" s="32">
        <v>5.5E-2</v>
      </c>
      <c r="L110" s="32">
        <v>2.4900000000000002E-2</v>
      </c>
      <c r="M110" s="151">
        <v>187757.75</v>
      </c>
      <c r="N110" s="94">
        <v>121.55</v>
      </c>
      <c r="O110" s="123">
        <v>228.21955</v>
      </c>
      <c r="P110" s="32">
        <v>1.8166871466823063E-3</v>
      </c>
      <c r="Q110" s="32">
        <v>9.4314491433929255E-5</v>
      </c>
      <c r="R110" s="18"/>
    </row>
    <row r="111" spans="2:18" x14ac:dyDescent="0.2">
      <c r="B111" s="23" t="s">
        <v>1895</v>
      </c>
      <c r="C111" s="32" t="s">
        <v>1770</v>
      </c>
      <c r="D111" s="32" t="s">
        <v>1914</v>
      </c>
      <c r="E111" s="32" t="s">
        <v>1897</v>
      </c>
      <c r="F111" s="94" t="s">
        <v>466</v>
      </c>
      <c r="G111" s="94" t="s">
        <v>1902</v>
      </c>
      <c r="H111" s="94" t="s">
        <v>182</v>
      </c>
      <c r="I111" s="103">
        <v>5.97</v>
      </c>
      <c r="J111" s="94" t="s">
        <v>183</v>
      </c>
      <c r="K111" s="32">
        <v>5.5E-2</v>
      </c>
      <c r="L111" s="32">
        <v>3.3399999999999999E-2</v>
      </c>
      <c r="M111" s="151">
        <v>291050.15999999997</v>
      </c>
      <c r="N111" s="94">
        <v>115.85</v>
      </c>
      <c r="O111" s="123">
        <v>337.18160999999998</v>
      </c>
      <c r="P111" s="32">
        <v>2.6840535658958498E-3</v>
      </c>
      <c r="Q111" s="32">
        <v>1.3934438161859259E-4</v>
      </c>
      <c r="R111" s="18"/>
    </row>
    <row r="112" spans="2:18" x14ac:dyDescent="0.2">
      <c r="B112" s="23" t="s">
        <v>1895</v>
      </c>
      <c r="C112" s="32" t="s">
        <v>1770</v>
      </c>
      <c r="D112" s="32" t="s">
        <v>1915</v>
      </c>
      <c r="E112" s="32" t="s">
        <v>1897</v>
      </c>
      <c r="F112" s="94" t="s">
        <v>466</v>
      </c>
      <c r="G112" s="94" t="s">
        <v>1902</v>
      </c>
      <c r="H112" s="94" t="s">
        <v>182</v>
      </c>
      <c r="I112" s="103">
        <v>6.23</v>
      </c>
      <c r="J112" s="94" t="s">
        <v>183</v>
      </c>
      <c r="K112" s="32">
        <v>5.5E-2</v>
      </c>
      <c r="L112" s="32">
        <v>1.37E-2</v>
      </c>
      <c r="M112" s="151">
        <v>127399.18</v>
      </c>
      <c r="N112" s="94">
        <v>130.03</v>
      </c>
      <c r="O112" s="123">
        <v>165.65715</v>
      </c>
      <c r="P112" s="32">
        <v>1.318674123934706E-3</v>
      </c>
      <c r="Q112" s="32">
        <v>6.8459822371239157E-5</v>
      </c>
      <c r="R112" s="18"/>
    </row>
    <row r="113" spans="2:18" x14ac:dyDescent="0.2">
      <c r="B113" s="23" t="s">
        <v>1895</v>
      </c>
      <c r="C113" s="32" t="s">
        <v>1770</v>
      </c>
      <c r="D113" s="32" t="s">
        <v>1916</v>
      </c>
      <c r="E113" s="32" t="s">
        <v>1897</v>
      </c>
      <c r="F113" s="94" t="s">
        <v>466</v>
      </c>
      <c r="G113" s="94" t="s">
        <v>1902</v>
      </c>
      <c r="H113" s="94" t="s">
        <v>182</v>
      </c>
      <c r="I113" s="103">
        <v>6.23</v>
      </c>
      <c r="J113" s="94" t="s">
        <v>183</v>
      </c>
      <c r="K113" s="32">
        <v>5.5E-2</v>
      </c>
      <c r="L113" s="32">
        <v>1.3999999999999999E-2</v>
      </c>
      <c r="M113" s="151">
        <v>46661.05</v>
      </c>
      <c r="N113" s="94">
        <v>129.28</v>
      </c>
      <c r="O113" s="123">
        <v>60.323410000000003</v>
      </c>
      <c r="P113" s="32">
        <v>4.8019007833048009E-4</v>
      </c>
      <c r="Q113" s="32">
        <v>2.4929379344190288E-5</v>
      </c>
      <c r="R113" s="18"/>
    </row>
    <row r="114" spans="2:18" x14ac:dyDescent="0.2">
      <c r="B114" s="23" t="s">
        <v>1895</v>
      </c>
      <c r="C114" s="32" t="s">
        <v>1770</v>
      </c>
      <c r="D114" s="32" t="s">
        <v>1917</v>
      </c>
      <c r="E114" s="32" t="s">
        <v>1897</v>
      </c>
      <c r="F114" s="94" t="s">
        <v>466</v>
      </c>
      <c r="G114" s="94" t="s">
        <v>1902</v>
      </c>
      <c r="H114" s="94" t="s">
        <v>182</v>
      </c>
      <c r="I114" s="103">
        <v>6.23</v>
      </c>
      <c r="J114" s="94" t="s">
        <v>183</v>
      </c>
      <c r="K114" s="32">
        <v>5.5E-2</v>
      </c>
      <c r="L114" s="32">
        <v>1.3999999999999999E-2</v>
      </c>
      <c r="M114" s="151">
        <v>76869.58</v>
      </c>
      <c r="N114" s="94">
        <v>129.12</v>
      </c>
      <c r="O114" s="123">
        <v>99.254000000000005</v>
      </c>
      <c r="P114" s="32">
        <v>7.900877293676446E-4</v>
      </c>
      <c r="Q114" s="32">
        <v>4.1017916882156743E-5</v>
      </c>
      <c r="R114" s="18"/>
    </row>
    <row r="115" spans="2:18" x14ac:dyDescent="0.2">
      <c r="B115" s="23" t="s">
        <v>1895</v>
      </c>
      <c r="C115" s="32" t="s">
        <v>1770</v>
      </c>
      <c r="D115" s="32" t="s">
        <v>1918</v>
      </c>
      <c r="E115" s="32" t="s">
        <v>1897</v>
      </c>
      <c r="F115" s="94" t="s">
        <v>466</v>
      </c>
      <c r="G115" s="94" t="s">
        <v>1902</v>
      </c>
      <c r="H115" s="94" t="s">
        <v>182</v>
      </c>
      <c r="I115" s="103">
        <v>6.21</v>
      </c>
      <c r="J115" s="94" t="s">
        <v>183</v>
      </c>
      <c r="K115" s="32">
        <v>5.5E-2</v>
      </c>
      <c r="L115" s="32">
        <v>1.5300000000000001E-2</v>
      </c>
      <c r="M115" s="151">
        <v>67506.91</v>
      </c>
      <c r="N115" s="94">
        <v>127.13</v>
      </c>
      <c r="O115" s="123">
        <v>85.821529999999996</v>
      </c>
      <c r="P115" s="32">
        <v>6.8316176444835667E-4</v>
      </c>
      <c r="Q115" s="32">
        <v>3.5466786066450933E-5</v>
      </c>
      <c r="R115" s="18"/>
    </row>
    <row r="116" spans="2:18" x14ac:dyDescent="0.2">
      <c r="B116" s="23" t="s">
        <v>1895</v>
      </c>
      <c r="C116" s="32" t="s">
        <v>1770</v>
      </c>
      <c r="D116" s="32" t="s">
        <v>1919</v>
      </c>
      <c r="E116" s="32" t="s">
        <v>1897</v>
      </c>
      <c r="F116" s="94" t="s">
        <v>466</v>
      </c>
      <c r="G116" s="94" t="s">
        <v>1902</v>
      </c>
      <c r="H116" s="94" t="s">
        <v>182</v>
      </c>
      <c r="I116" s="103">
        <v>6.08</v>
      </c>
      <c r="J116" s="94" t="s">
        <v>183</v>
      </c>
      <c r="K116" s="32">
        <v>5.5E-2</v>
      </c>
      <c r="L116" s="32">
        <v>2.4900000000000002E-2</v>
      </c>
      <c r="M116" s="151">
        <v>210464.58</v>
      </c>
      <c r="N116" s="94">
        <v>119.64</v>
      </c>
      <c r="O116" s="123">
        <v>251.79982000000001</v>
      </c>
      <c r="P116" s="32">
        <v>2.0043922465490726E-3</v>
      </c>
      <c r="Q116" s="32">
        <v>1.0405932342980665E-4</v>
      </c>
      <c r="R116" s="18"/>
    </row>
    <row r="117" spans="2:18" x14ac:dyDescent="0.2">
      <c r="B117" s="23" t="s">
        <v>1895</v>
      </c>
      <c r="C117" s="32" t="s">
        <v>1770</v>
      </c>
      <c r="D117" s="32" t="s">
        <v>1920</v>
      </c>
      <c r="E117" s="32" t="s">
        <v>1897</v>
      </c>
      <c r="F117" s="94" t="s">
        <v>466</v>
      </c>
      <c r="G117" s="94" t="s">
        <v>1902</v>
      </c>
      <c r="H117" s="94" t="s">
        <v>182</v>
      </c>
      <c r="I117" s="103">
        <v>6.08</v>
      </c>
      <c r="J117" s="94" t="s">
        <v>183</v>
      </c>
      <c r="K117" s="32">
        <v>5.5E-2</v>
      </c>
      <c r="L117" s="32">
        <v>2.4900000000000002E-2</v>
      </c>
      <c r="M117" s="151">
        <v>153996.07</v>
      </c>
      <c r="N117" s="94">
        <v>119.64</v>
      </c>
      <c r="O117" s="123">
        <v>184.24089999999998</v>
      </c>
      <c r="P117" s="32">
        <v>1.4666056213114966E-3</v>
      </c>
      <c r="Q117" s="32">
        <v>7.613978199864742E-5</v>
      </c>
      <c r="R117" s="18"/>
    </row>
    <row r="118" spans="2:18" x14ac:dyDescent="0.2">
      <c r="B118" s="23" t="s">
        <v>1895</v>
      </c>
      <c r="C118" s="32" t="s">
        <v>1770</v>
      </c>
      <c r="D118" s="32" t="s">
        <v>1921</v>
      </c>
      <c r="E118" s="32" t="s">
        <v>1897</v>
      </c>
      <c r="F118" s="94" t="s">
        <v>466</v>
      </c>
      <c r="G118" s="94" t="s">
        <v>549</v>
      </c>
      <c r="H118" s="94" t="s">
        <v>182</v>
      </c>
      <c r="I118" s="103">
        <v>6.19</v>
      </c>
      <c r="J118" s="94" t="s">
        <v>183</v>
      </c>
      <c r="K118" s="32">
        <v>5.5E-2</v>
      </c>
      <c r="L118" s="32">
        <v>1.6799999999999999E-2</v>
      </c>
      <c r="M118" s="151">
        <v>19392.259999999998</v>
      </c>
      <c r="N118" s="94">
        <v>125.59</v>
      </c>
      <c r="O118" s="123">
        <v>24.354740000000003</v>
      </c>
      <c r="P118" s="32">
        <v>1.9387008307916408E-4</v>
      </c>
      <c r="Q118" s="32">
        <v>1.0064891097653879E-5</v>
      </c>
      <c r="R118" s="18"/>
    </row>
    <row r="119" spans="2:18" x14ac:dyDescent="0.2">
      <c r="B119" s="23" t="s">
        <v>1895</v>
      </c>
      <c r="C119" s="32" t="s">
        <v>1770</v>
      </c>
      <c r="D119" s="32" t="s">
        <v>1922</v>
      </c>
      <c r="E119" s="32" t="s">
        <v>1897</v>
      </c>
      <c r="F119" s="94" t="s">
        <v>466</v>
      </c>
      <c r="G119" s="94" t="s">
        <v>1923</v>
      </c>
      <c r="H119" s="94" t="s">
        <v>182</v>
      </c>
      <c r="I119" s="103">
        <v>6.01</v>
      </c>
      <c r="J119" s="94" t="s">
        <v>183</v>
      </c>
      <c r="K119" s="32">
        <v>5.5E-2</v>
      </c>
      <c r="L119" s="32">
        <v>2.9900000000000003E-2</v>
      </c>
      <c r="M119" s="151">
        <v>220623.61</v>
      </c>
      <c r="N119" s="94">
        <v>116.16</v>
      </c>
      <c r="O119" s="123">
        <v>256.27638999999999</v>
      </c>
      <c r="P119" s="32">
        <v>2.0400269114155293E-3</v>
      </c>
      <c r="Q119" s="32">
        <v>1.0590932016723945E-4</v>
      </c>
      <c r="R119" s="18"/>
    </row>
    <row r="120" spans="2:18" x14ac:dyDescent="0.2">
      <c r="B120" s="23" t="s">
        <v>1895</v>
      </c>
      <c r="C120" s="32" t="s">
        <v>1770</v>
      </c>
      <c r="D120" s="32" t="s">
        <v>1924</v>
      </c>
      <c r="E120" s="32" t="s">
        <v>1897</v>
      </c>
      <c r="F120" s="94" t="s">
        <v>466</v>
      </c>
      <c r="G120" s="94" t="s">
        <v>1925</v>
      </c>
      <c r="H120" s="94" t="s">
        <v>182</v>
      </c>
      <c r="I120" s="103">
        <v>6.02</v>
      </c>
      <c r="J120" s="94" t="s">
        <v>183</v>
      </c>
      <c r="K120" s="32">
        <v>5.5E-2</v>
      </c>
      <c r="L120" s="32">
        <v>2.9900000000000003E-2</v>
      </c>
      <c r="M120" s="151">
        <v>42673.35</v>
      </c>
      <c r="N120" s="94">
        <v>116.16</v>
      </c>
      <c r="O120" s="123">
        <v>49.569360000000003</v>
      </c>
      <c r="P120" s="32">
        <v>3.9458503524903126E-4</v>
      </c>
      <c r="Q120" s="32">
        <v>2.0485138013396994E-5</v>
      </c>
      <c r="R120" s="18"/>
    </row>
    <row r="121" spans="2:18" x14ac:dyDescent="0.2">
      <c r="B121" s="23" t="s">
        <v>1895</v>
      </c>
      <c r="C121" s="32" t="s">
        <v>1770</v>
      </c>
      <c r="D121" s="32" t="s">
        <v>1926</v>
      </c>
      <c r="E121" s="32" t="s">
        <v>1897</v>
      </c>
      <c r="F121" s="94" t="s">
        <v>466</v>
      </c>
      <c r="G121" s="94" t="s">
        <v>1927</v>
      </c>
      <c r="H121" s="94" t="s">
        <v>182</v>
      </c>
      <c r="I121" s="103">
        <v>6.01</v>
      </c>
      <c r="J121" s="94" t="s">
        <v>183</v>
      </c>
      <c r="K121" s="32">
        <v>5.5E-2</v>
      </c>
      <c r="L121" s="32">
        <v>2.9900000000000003E-2</v>
      </c>
      <c r="M121" s="151">
        <v>41072.800000000003</v>
      </c>
      <c r="N121" s="94">
        <v>116.61</v>
      </c>
      <c r="O121" s="123">
        <v>47.89499</v>
      </c>
      <c r="P121" s="32">
        <v>3.8125661330713165E-4</v>
      </c>
      <c r="Q121" s="32">
        <v>1.979318434412445E-5</v>
      </c>
      <c r="R121" s="18"/>
    </row>
    <row r="122" spans="2:18" x14ac:dyDescent="0.2">
      <c r="B122" s="23" t="s">
        <v>1895</v>
      </c>
      <c r="C122" s="32" t="s">
        <v>1770</v>
      </c>
      <c r="D122" s="32" t="s">
        <v>1928</v>
      </c>
      <c r="E122" s="32" t="s">
        <v>1897</v>
      </c>
      <c r="F122" s="94" t="s">
        <v>466</v>
      </c>
      <c r="G122" s="94" t="s">
        <v>1929</v>
      </c>
      <c r="H122" s="94" t="s">
        <v>182</v>
      </c>
      <c r="I122" s="103">
        <v>6.01</v>
      </c>
      <c r="J122" s="94" t="s">
        <v>183</v>
      </c>
      <c r="K122" s="32">
        <v>5.5E-2</v>
      </c>
      <c r="L122" s="32">
        <v>2.9900000000000003E-2</v>
      </c>
      <c r="M122" s="151">
        <v>81798.600000000006</v>
      </c>
      <c r="N122" s="94">
        <v>116.84</v>
      </c>
      <c r="O122" s="123">
        <v>95.573479999999989</v>
      </c>
      <c r="P122" s="32">
        <v>7.6078983014250302E-4</v>
      </c>
      <c r="Q122" s="32">
        <v>3.9496897442707289E-5</v>
      </c>
      <c r="R122" s="18"/>
    </row>
    <row r="123" spans="2:18" x14ac:dyDescent="0.2">
      <c r="B123" s="23" t="s">
        <v>1895</v>
      </c>
      <c r="C123" s="32" t="s">
        <v>1770</v>
      </c>
      <c r="D123" s="32" t="s">
        <v>1934</v>
      </c>
      <c r="E123" s="32" t="s">
        <v>1897</v>
      </c>
      <c r="F123" s="94" t="s">
        <v>466</v>
      </c>
      <c r="G123" s="94" t="s">
        <v>1935</v>
      </c>
      <c r="H123" s="94" t="s">
        <v>182</v>
      </c>
      <c r="I123" s="103">
        <v>6.01</v>
      </c>
      <c r="J123" s="94" t="s">
        <v>183</v>
      </c>
      <c r="K123" s="32">
        <v>5.5E-2</v>
      </c>
      <c r="L123" s="32">
        <v>2.9900000000000003E-2</v>
      </c>
      <c r="M123" s="151">
        <v>51496.25</v>
      </c>
      <c r="N123" s="94">
        <v>116.38</v>
      </c>
      <c r="O123" s="123">
        <v>59.931339999999999</v>
      </c>
      <c r="P123" s="32">
        <v>4.7706909886312184E-4</v>
      </c>
      <c r="Q123" s="32">
        <v>2.4767351671028627E-5</v>
      </c>
      <c r="R123" s="18"/>
    </row>
    <row r="124" spans="2:18" x14ac:dyDescent="0.2">
      <c r="B124" s="23" t="s">
        <v>1895</v>
      </c>
      <c r="C124" s="32" t="s">
        <v>1770</v>
      </c>
      <c r="D124" s="32" t="s">
        <v>1936</v>
      </c>
      <c r="E124" s="32" t="s">
        <v>1897</v>
      </c>
      <c r="F124" s="94" t="s">
        <v>466</v>
      </c>
      <c r="G124" s="94" t="s">
        <v>1937</v>
      </c>
      <c r="H124" s="94" t="s">
        <v>182</v>
      </c>
      <c r="I124" s="103">
        <v>6.01</v>
      </c>
      <c r="J124" s="94" t="s">
        <v>183</v>
      </c>
      <c r="K124" s="32">
        <v>5.5E-2</v>
      </c>
      <c r="L124" s="32">
        <v>2.9900000000000003E-2</v>
      </c>
      <c r="M124" s="151">
        <v>28953.78</v>
      </c>
      <c r="N124" s="94">
        <v>116.26</v>
      </c>
      <c r="O124" s="123">
        <v>33.661660000000005</v>
      </c>
      <c r="P124" s="32">
        <v>2.6795559389189021E-4</v>
      </c>
      <c r="Q124" s="32">
        <v>1.3911088439714475E-5</v>
      </c>
      <c r="R124" s="18"/>
    </row>
    <row r="125" spans="2:18" x14ac:dyDescent="0.2">
      <c r="B125" s="23" t="s">
        <v>1895</v>
      </c>
      <c r="C125" s="32" t="s">
        <v>1770</v>
      </c>
      <c r="D125" s="32" t="s">
        <v>1938</v>
      </c>
      <c r="E125" s="32" t="s">
        <v>1897</v>
      </c>
      <c r="F125" s="94" t="s">
        <v>466</v>
      </c>
      <c r="G125" s="94" t="s">
        <v>1939</v>
      </c>
      <c r="H125" s="94" t="s">
        <v>182</v>
      </c>
      <c r="I125" s="103">
        <v>6.01</v>
      </c>
      <c r="J125" s="94" t="s">
        <v>183</v>
      </c>
      <c r="K125" s="32">
        <v>5.5E-2</v>
      </c>
      <c r="L125" s="32">
        <v>2.9900000000000003E-2</v>
      </c>
      <c r="M125" s="151">
        <v>86076.82</v>
      </c>
      <c r="N125" s="94">
        <v>116.16</v>
      </c>
      <c r="O125" s="123">
        <v>99.986829999999998</v>
      </c>
      <c r="P125" s="32">
        <v>7.959212473186843E-4</v>
      </c>
      <c r="Q125" s="32">
        <v>4.1320767749917749E-5</v>
      </c>
      <c r="R125" s="18"/>
    </row>
    <row r="126" spans="2:18" x14ac:dyDescent="0.2">
      <c r="B126" s="23" t="s">
        <v>1895</v>
      </c>
      <c r="C126" s="32" t="s">
        <v>1770</v>
      </c>
      <c r="D126" s="32" t="s">
        <v>1942</v>
      </c>
      <c r="E126" s="32" t="s">
        <v>1897</v>
      </c>
      <c r="F126" s="94" t="s">
        <v>466</v>
      </c>
      <c r="G126" s="94" t="s">
        <v>1943</v>
      </c>
      <c r="H126" s="94" t="s">
        <v>182</v>
      </c>
      <c r="I126" s="103">
        <v>6.01</v>
      </c>
      <c r="J126" s="94" t="s">
        <v>183</v>
      </c>
      <c r="K126" s="32">
        <v>5.5E-2</v>
      </c>
      <c r="L126" s="32">
        <v>2.9900000000000003E-2</v>
      </c>
      <c r="M126" s="151">
        <v>33784.92</v>
      </c>
      <c r="N126" s="94">
        <v>116.16</v>
      </c>
      <c r="O126" s="123">
        <v>39.24456</v>
      </c>
      <c r="P126" s="32">
        <v>3.1239693413295474E-4</v>
      </c>
      <c r="Q126" s="32">
        <v>1.6218289440796474E-5</v>
      </c>
      <c r="R126" s="18"/>
    </row>
    <row r="127" spans="2:18" x14ac:dyDescent="0.2">
      <c r="B127" s="23" t="s">
        <v>1895</v>
      </c>
      <c r="C127" s="32" t="s">
        <v>1770</v>
      </c>
      <c r="D127" s="32" t="s">
        <v>1950</v>
      </c>
      <c r="E127" s="32" t="s">
        <v>1897</v>
      </c>
      <c r="F127" s="94" t="s">
        <v>466</v>
      </c>
      <c r="G127" s="94" t="s">
        <v>1951</v>
      </c>
      <c r="H127" s="94" t="s">
        <v>182</v>
      </c>
      <c r="I127" s="103">
        <v>6.01</v>
      </c>
      <c r="J127" s="94" t="s">
        <v>183</v>
      </c>
      <c r="K127" s="32">
        <v>5.5E-2</v>
      </c>
      <c r="L127" s="32">
        <v>2.9900000000000003E-2</v>
      </c>
      <c r="M127" s="151">
        <v>224864.49</v>
      </c>
      <c r="N127" s="94">
        <v>116.16</v>
      </c>
      <c r="O127" s="123">
        <v>261.20258999999999</v>
      </c>
      <c r="P127" s="32">
        <v>2.0792407483632685E-3</v>
      </c>
      <c r="Q127" s="32">
        <v>1.0794513194454697E-4</v>
      </c>
      <c r="R127" s="18"/>
    </row>
    <row r="128" spans="2:18" x14ac:dyDescent="0.2">
      <c r="B128" s="23" t="s">
        <v>1895</v>
      </c>
      <c r="C128" s="32" t="s">
        <v>1770</v>
      </c>
      <c r="D128" s="32" t="s">
        <v>1958</v>
      </c>
      <c r="E128" s="32" t="s">
        <v>1897</v>
      </c>
      <c r="F128" s="94" t="s">
        <v>466</v>
      </c>
      <c r="G128" s="94" t="s">
        <v>1320</v>
      </c>
      <c r="H128" s="94" t="s">
        <v>182</v>
      </c>
      <c r="I128" s="103">
        <v>5.98</v>
      </c>
      <c r="J128" s="94" t="s">
        <v>183</v>
      </c>
      <c r="K128" s="32">
        <v>5.5E-2</v>
      </c>
      <c r="L128" s="32">
        <v>3.2799999999999996E-2</v>
      </c>
      <c r="M128" s="151">
        <v>439300.09</v>
      </c>
      <c r="N128" s="94">
        <v>115.24</v>
      </c>
      <c r="O128" s="123">
        <v>506.24941999999999</v>
      </c>
      <c r="P128" s="32">
        <v>4.0298774330655394E-3</v>
      </c>
      <c r="Q128" s="32">
        <v>2.0921370051786385E-4</v>
      </c>
      <c r="R128" s="18"/>
    </row>
    <row r="129" spans="2:18" x14ac:dyDescent="0.2">
      <c r="B129" s="23" t="s">
        <v>1895</v>
      </c>
      <c r="C129" s="32" t="s">
        <v>1770</v>
      </c>
      <c r="D129" s="32" t="s">
        <v>1970</v>
      </c>
      <c r="E129" s="32" t="s">
        <v>1897</v>
      </c>
      <c r="F129" s="94" t="s">
        <v>466</v>
      </c>
      <c r="G129" s="94" t="s">
        <v>1971</v>
      </c>
      <c r="H129" s="94" t="s">
        <v>182</v>
      </c>
      <c r="I129" s="103">
        <v>5.97</v>
      </c>
      <c r="J129" s="94" t="s">
        <v>183</v>
      </c>
      <c r="K129" s="32">
        <v>5.5E-2</v>
      </c>
      <c r="L129" s="32">
        <v>3.3399999999999999E-2</v>
      </c>
      <c r="M129" s="151">
        <v>540289.16</v>
      </c>
      <c r="N129" s="94">
        <v>115.31</v>
      </c>
      <c r="O129" s="123">
        <v>623.00743</v>
      </c>
      <c r="P129" s="32">
        <v>4.9593016477710913E-3</v>
      </c>
      <c r="Q129" s="32">
        <v>2.574653614031282E-4</v>
      </c>
      <c r="R129" s="18"/>
    </row>
    <row r="130" spans="2:18" x14ac:dyDescent="0.2">
      <c r="B130" s="23" t="s">
        <v>1860</v>
      </c>
      <c r="C130" s="32" t="s">
        <v>1770</v>
      </c>
      <c r="D130" s="32" t="s">
        <v>1861</v>
      </c>
      <c r="E130" s="32" t="s">
        <v>1862</v>
      </c>
      <c r="F130" s="94" t="s">
        <v>466</v>
      </c>
      <c r="G130" s="94" t="s">
        <v>1863</v>
      </c>
      <c r="H130" s="94" t="s">
        <v>182</v>
      </c>
      <c r="I130" s="103">
        <v>7.21</v>
      </c>
      <c r="J130" s="94" t="s">
        <v>183</v>
      </c>
      <c r="K130" s="32">
        <v>5.0099999999999999E-2</v>
      </c>
      <c r="L130" s="32">
        <v>4.2199999999999994E-2</v>
      </c>
      <c r="M130" s="151">
        <v>2485492.67</v>
      </c>
      <c r="N130" s="94">
        <v>118.71</v>
      </c>
      <c r="O130" s="123">
        <v>2950.52835</v>
      </c>
      <c r="P130" s="32">
        <v>2.3486975280455832E-2</v>
      </c>
      <c r="Q130" s="32">
        <v>1.2193415541816659E-3</v>
      </c>
      <c r="R130" s="18"/>
    </row>
    <row r="131" spans="2:18" x14ac:dyDescent="0.2">
      <c r="B131" s="23" t="s">
        <v>1774</v>
      </c>
      <c r="C131" s="32" t="s">
        <v>1770</v>
      </c>
      <c r="D131" s="32" t="s">
        <v>1775</v>
      </c>
      <c r="E131" s="32" t="s">
        <v>1776</v>
      </c>
      <c r="F131" s="94" t="s">
        <v>420</v>
      </c>
      <c r="G131" s="94" t="s">
        <v>1777</v>
      </c>
      <c r="H131" s="94" t="s">
        <v>182</v>
      </c>
      <c r="I131" s="103">
        <v>10.52</v>
      </c>
      <c r="J131" s="94" t="s">
        <v>183</v>
      </c>
      <c r="K131" s="32">
        <v>3.3999999523162842E-2</v>
      </c>
      <c r="L131" s="32">
        <v>4.2199999999999994E-2</v>
      </c>
      <c r="M131" s="151">
        <v>37623.97</v>
      </c>
      <c r="N131" s="94">
        <v>116.97</v>
      </c>
      <c r="O131" s="123">
        <v>44.008760000000002</v>
      </c>
      <c r="P131" s="32">
        <v>3.5032120882468845E-4</v>
      </c>
      <c r="Q131" s="32">
        <v>1.8187152757236829E-5</v>
      </c>
      <c r="R131" s="18"/>
    </row>
    <row r="132" spans="2:18" x14ac:dyDescent="0.2">
      <c r="B132" s="23" t="s">
        <v>1774</v>
      </c>
      <c r="C132" s="32" t="s">
        <v>1770</v>
      </c>
      <c r="D132" s="32" t="s">
        <v>1778</v>
      </c>
      <c r="E132" s="32" t="s">
        <v>1776</v>
      </c>
      <c r="F132" s="94" t="s">
        <v>420</v>
      </c>
      <c r="G132" s="94" t="s">
        <v>1779</v>
      </c>
      <c r="H132" s="94" t="s">
        <v>182</v>
      </c>
      <c r="I132" s="103">
        <v>9.92</v>
      </c>
      <c r="J132" s="94" t="s">
        <v>183</v>
      </c>
      <c r="K132" s="32">
        <v>3.3999999523162842E-2</v>
      </c>
      <c r="L132" s="32">
        <v>4.24E-2</v>
      </c>
      <c r="M132" s="151">
        <v>83743.69</v>
      </c>
      <c r="N132" s="94">
        <v>116.07</v>
      </c>
      <c r="O132" s="123">
        <v>97.201300000000003</v>
      </c>
      <c r="P132" s="32">
        <v>7.7374770194232206E-4</v>
      </c>
      <c r="Q132" s="32">
        <v>4.0169613761033128E-5</v>
      </c>
      <c r="R132" s="18"/>
    </row>
    <row r="133" spans="2:18" x14ac:dyDescent="0.2">
      <c r="B133" s="23" t="s">
        <v>1774</v>
      </c>
      <c r="C133" s="32" t="s">
        <v>1770</v>
      </c>
      <c r="D133" s="32" t="s">
        <v>1786</v>
      </c>
      <c r="E133" s="32" t="s">
        <v>1776</v>
      </c>
      <c r="F133" s="94" t="s">
        <v>420</v>
      </c>
      <c r="G133" s="94" t="s">
        <v>1787</v>
      </c>
      <c r="H133" s="94" t="s">
        <v>182</v>
      </c>
      <c r="I133" s="103">
        <v>9.85</v>
      </c>
      <c r="J133" s="94" t="s">
        <v>183</v>
      </c>
      <c r="K133" s="32">
        <v>3.3999999523162842E-2</v>
      </c>
      <c r="L133" s="32">
        <v>4.4600000000000001E-2</v>
      </c>
      <c r="M133" s="151">
        <v>352249</v>
      </c>
      <c r="N133" s="94">
        <v>113.73</v>
      </c>
      <c r="O133" s="123">
        <v>400.61278999999996</v>
      </c>
      <c r="P133" s="32">
        <v>3.1889823040556252E-3</v>
      </c>
      <c r="Q133" s="32">
        <v>1.6555808453209858E-4</v>
      </c>
      <c r="R133" s="18"/>
    </row>
    <row r="134" spans="2:18" x14ac:dyDescent="0.2">
      <c r="B134" s="23" t="s">
        <v>1774</v>
      </c>
      <c r="C134" s="32" t="s">
        <v>1770</v>
      </c>
      <c r="D134" s="32" t="s">
        <v>1788</v>
      </c>
      <c r="E134" s="32" t="s">
        <v>1776</v>
      </c>
      <c r="F134" s="94" t="s">
        <v>420</v>
      </c>
      <c r="G134" s="94" t="s">
        <v>1787</v>
      </c>
      <c r="H134" s="94" t="s">
        <v>182</v>
      </c>
      <c r="I134" s="103">
        <v>10.43</v>
      </c>
      <c r="J134" s="94" t="s">
        <v>183</v>
      </c>
      <c r="K134" s="32">
        <v>3.3999999523162842E-2</v>
      </c>
      <c r="L134" s="32">
        <v>4.4900000000000002E-2</v>
      </c>
      <c r="M134" s="151">
        <v>158257</v>
      </c>
      <c r="N134" s="94">
        <v>113.85</v>
      </c>
      <c r="O134" s="123">
        <v>180.17559</v>
      </c>
      <c r="P134" s="32">
        <v>1.4342446933179086E-3</v>
      </c>
      <c r="Q134" s="32">
        <v>7.4459743434154298E-5</v>
      </c>
      <c r="R134" s="18"/>
    </row>
    <row r="135" spans="2:18" x14ac:dyDescent="0.2">
      <c r="B135" s="23" t="s">
        <v>1774</v>
      </c>
      <c r="C135" s="32" t="s">
        <v>1770</v>
      </c>
      <c r="D135" s="32" t="s">
        <v>1790</v>
      </c>
      <c r="E135" s="32" t="s">
        <v>1776</v>
      </c>
      <c r="F135" s="94" t="s">
        <v>420</v>
      </c>
      <c r="G135" s="94" t="s">
        <v>1173</v>
      </c>
      <c r="H135" s="94" t="s">
        <v>182</v>
      </c>
      <c r="I135" s="103">
        <v>9.85</v>
      </c>
      <c r="J135" s="94" t="s">
        <v>183</v>
      </c>
      <c r="K135" s="32">
        <v>3.3999999523162842E-2</v>
      </c>
      <c r="L135" s="32">
        <v>4.4400000000000002E-2</v>
      </c>
      <c r="M135" s="151">
        <v>323120</v>
      </c>
      <c r="N135" s="94">
        <v>113.93</v>
      </c>
      <c r="O135" s="123">
        <v>368.13062000000002</v>
      </c>
      <c r="P135" s="32">
        <v>2.9304157582213637E-3</v>
      </c>
      <c r="Q135" s="32">
        <v>1.5213443461157061E-4</v>
      </c>
      <c r="R135" s="18"/>
    </row>
    <row r="136" spans="2:18" x14ac:dyDescent="0.2">
      <c r="B136" s="23" t="s">
        <v>1774</v>
      </c>
      <c r="C136" s="32" t="s">
        <v>1770</v>
      </c>
      <c r="D136" s="32" t="s">
        <v>1791</v>
      </c>
      <c r="E136" s="32" t="s">
        <v>1776</v>
      </c>
      <c r="F136" s="94" t="s">
        <v>420</v>
      </c>
      <c r="G136" s="94" t="s">
        <v>1173</v>
      </c>
      <c r="H136" s="94" t="s">
        <v>182</v>
      </c>
      <c r="I136" s="103">
        <v>10.44</v>
      </c>
      <c r="J136" s="94" t="s">
        <v>183</v>
      </c>
      <c r="K136" s="32">
        <v>3.3999999523162842E-2</v>
      </c>
      <c r="L136" s="32">
        <v>4.4400000000000002E-2</v>
      </c>
      <c r="M136" s="151">
        <v>145170</v>
      </c>
      <c r="N136" s="94">
        <v>114.31</v>
      </c>
      <c r="O136" s="123">
        <v>165.94382999999999</v>
      </c>
      <c r="P136" s="32">
        <v>1.3209561715121852E-3</v>
      </c>
      <c r="Q136" s="32">
        <v>6.8578296351247788E-5</v>
      </c>
      <c r="R136" s="18"/>
    </row>
    <row r="137" spans="2:18" x14ac:dyDescent="0.2">
      <c r="B137" s="23" t="s">
        <v>1774</v>
      </c>
      <c r="C137" s="32" t="s">
        <v>1770</v>
      </c>
      <c r="D137" s="32" t="s">
        <v>1793</v>
      </c>
      <c r="E137" s="32" t="s">
        <v>1776</v>
      </c>
      <c r="F137" s="94" t="s">
        <v>420</v>
      </c>
      <c r="G137" s="94" t="s">
        <v>1794</v>
      </c>
      <c r="H137" s="94" t="s">
        <v>182</v>
      </c>
      <c r="I137" s="103">
        <v>9.83</v>
      </c>
      <c r="J137" s="94" t="s">
        <v>183</v>
      </c>
      <c r="K137" s="32">
        <v>3.3999999523162842E-2</v>
      </c>
      <c r="L137" s="32">
        <v>4.4999999999999998E-2</v>
      </c>
      <c r="M137" s="151">
        <v>225756</v>
      </c>
      <c r="N137" s="94">
        <v>113.33</v>
      </c>
      <c r="O137" s="123">
        <v>255.84926999999999</v>
      </c>
      <c r="P137" s="32">
        <v>2.0366269248057452E-3</v>
      </c>
      <c r="Q137" s="32">
        <v>1.0573280765732845E-4</v>
      </c>
      <c r="R137" s="18"/>
    </row>
    <row r="138" spans="2:18" x14ac:dyDescent="0.2">
      <c r="B138" s="23" t="s">
        <v>1774</v>
      </c>
      <c r="C138" s="32" t="s">
        <v>1770</v>
      </c>
      <c r="D138" s="32" t="s">
        <v>1795</v>
      </c>
      <c r="E138" s="32" t="s">
        <v>1776</v>
      </c>
      <c r="F138" s="94" t="s">
        <v>420</v>
      </c>
      <c r="G138" s="94" t="s">
        <v>1794</v>
      </c>
      <c r="H138" s="94" t="s">
        <v>182</v>
      </c>
      <c r="I138" s="103">
        <v>10.4</v>
      </c>
      <c r="J138" s="94" t="s">
        <v>183</v>
      </c>
      <c r="K138" s="32">
        <v>3.3999999523162842E-2</v>
      </c>
      <c r="L138" s="32">
        <v>4.53E-2</v>
      </c>
      <c r="M138" s="151">
        <v>101427</v>
      </c>
      <c r="N138" s="94">
        <v>113.31</v>
      </c>
      <c r="O138" s="123">
        <v>114.92693</v>
      </c>
      <c r="P138" s="32">
        <v>9.14848340287487E-4</v>
      </c>
      <c r="Q138" s="32">
        <v>4.7494944911655407E-5</v>
      </c>
      <c r="R138" s="18"/>
    </row>
    <row r="139" spans="2:18" x14ac:dyDescent="0.2">
      <c r="B139" s="23" t="s">
        <v>1774</v>
      </c>
      <c r="C139" s="32" t="s">
        <v>1770</v>
      </c>
      <c r="D139" s="32" t="s">
        <v>1799</v>
      </c>
      <c r="E139" s="32" t="s">
        <v>1776</v>
      </c>
      <c r="F139" s="94" t="s">
        <v>420</v>
      </c>
      <c r="G139" s="94" t="s">
        <v>1800</v>
      </c>
      <c r="H139" s="94" t="s">
        <v>182</v>
      </c>
      <c r="I139" s="103">
        <v>9.57</v>
      </c>
      <c r="J139" s="94" t="s">
        <v>183</v>
      </c>
      <c r="K139" s="32">
        <v>3.3999999523162842E-2</v>
      </c>
      <c r="L139" s="32">
        <v>5.2600000000000001E-2</v>
      </c>
      <c r="M139" s="151">
        <v>267416.65000000002</v>
      </c>
      <c r="N139" s="94">
        <v>105.57</v>
      </c>
      <c r="O139" s="123">
        <v>282.31175999999999</v>
      </c>
      <c r="P139" s="32">
        <v>2.2472752476694487E-3</v>
      </c>
      <c r="Q139" s="32">
        <v>1.1666875195493765E-4</v>
      </c>
      <c r="R139" s="18"/>
    </row>
    <row r="140" spans="2:18" x14ac:dyDescent="0.2">
      <c r="B140" s="23" t="s">
        <v>1774</v>
      </c>
      <c r="C140" s="32" t="s">
        <v>1770</v>
      </c>
      <c r="D140" s="32" t="s">
        <v>1801</v>
      </c>
      <c r="E140" s="32" t="s">
        <v>1776</v>
      </c>
      <c r="F140" s="94" t="s">
        <v>420</v>
      </c>
      <c r="G140" s="94" t="s">
        <v>1800</v>
      </c>
      <c r="H140" s="94" t="s">
        <v>182</v>
      </c>
      <c r="I140" s="103">
        <v>10.119999999999999</v>
      </c>
      <c r="J140" s="94" t="s">
        <v>183</v>
      </c>
      <c r="K140" s="32">
        <v>3.3999999523162842E-2</v>
      </c>
      <c r="L140" s="32">
        <v>5.2600000000000001E-2</v>
      </c>
      <c r="M140" s="151">
        <v>120143.71</v>
      </c>
      <c r="N140" s="94">
        <v>105.49</v>
      </c>
      <c r="O140" s="123">
        <v>126.73960000000001</v>
      </c>
      <c r="P140" s="32">
        <v>1.008880274698889E-3</v>
      </c>
      <c r="Q140" s="32">
        <v>5.2376673771110412E-5</v>
      </c>
      <c r="R140" s="18"/>
    </row>
    <row r="141" spans="2:18" x14ac:dyDescent="0.2">
      <c r="B141" s="23" t="s">
        <v>1774</v>
      </c>
      <c r="C141" s="32" t="s">
        <v>1770</v>
      </c>
      <c r="D141" s="32" t="s">
        <v>1820</v>
      </c>
      <c r="E141" s="32" t="s">
        <v>1776</v>
      </c>
      <c r="F141" s="94" t="s">
        <v>420</v>
      </c>
      <c r="G141" s="94" t="s">
        <v>1821</v>
      </c>
      <c r="H141" s="94" t="s">
        <v>182</v>
      </c>
      <c r="I141" s="103">
        <v>9.41</v>
      </c>
      <c r="J141" s="94" t="s">
        <v>183</v>
      </c>
      <c r="K141" s="32">
        <v>3.3999999523162842E-2</v>
      </c>
      <c r="L141" s="32">
        <v>5.7500000000000002E-2</v>
      </c>
      <c r="M141" s="151">
        <v>165933.54999999999</v>
      </c>
      <c r="N141" s="94">
        <v>101.06</v>
      </c>
      <c r="O141" s="123">
        <v>167.69245000000001</v>
      </c>
      <c r="P141" s="32">
        <v>1.3348756428214208E-3</v>
      </c>
      <c r="Q141" s="32">
        <v>6.9300934731751111E-5</v>
      </c>
      <c r="R141" s="18"/>
    </row>
    <row r="142" spans="2:18" x14ac:dyDescent="0.2">
      <c r="B142" s="23" t="s">
        <v>1774</v>
      </c>
      <c r="C142" s="32" t="s">
        <v>1770</v>
      </c>
      <c r="D142" s="32" t="s">
        <v>1822</v>
      </c>
      <c r="E142" s="32" t="s">
        <v>1776</v>
      </c>
      <c r="F142" s="94" t="s">
        <v>420</v>
      </c>
      <c r="G142" s="94" t="s">
        <v>1821</v>
      </c>
      <c r="H142" s="94" t="s">
        <v>182</v>
      </c>
      <c r="I142" s="103">
        <v>9.9700000000000006</v>
      </c>
      <c r="J142" s="94" t="s">
        <v>183</v>
      </c>
      <c r="K142" s="32">
        <v>3.3999999523162842E-2</v>
      </c>
      <c r="L142" s="32">
        <v>5.6799999999999996E-2</v>
      </c>
      <c r="M142" s="151">
        <v>74549.850000000006</v>
      </c>
      <c r="N142" s="94">
        <v>101.38</v>
      </c>
      <c r="O142" s="123">
        <v>75.578639999999993</v>
      </c>
      <c r="P142" s="32">
        <v>6.0162568829764691E-4</v>
      </c>
      <c r="Q142" s="32">
        <v>3.1233787792798746E-5</v>
      </c>
      <c r="R142" s="18"/>
    </row>
    <row r="143" spans="2:18" x14ac:dyDescent="0.2">
      <c r="B143" s="23" t="s">
        <v>1774</v>
      </c>
      <c r="C143" s="32" t="s">
        <v>1770</v>
      </c>
      <c r="D143" s="32" t="s">
        <v>2043</v>
      </c>
      <c r="E143" s="32" t="s">
        <v>1776</v>
      </c>
      <c r="F143" s="94" t="s">
        <v>420</v>
      </c>
      <c r="G143" s="94" t="s">
        <v>2044</v>
      </c>
      <c r="H143" s="94" t="s">
        <v>182</v>
      </c>
      <c r="I143" s="103">
        <v>8.5299999999999994</v>
      </c>
      <c r="J143" s="94" t="s">
        <v>136</v>
      </c>
      <c r="K143" s="32">
        <v>6.8373799999999998E-2</v>
      </c>
      <c r="L143" s="32">
        <v>6.0100000000000001E-2</v>
      </c>
      <c r="M143" s="151">
        <v>16192.01</v>
      </c>
      <c r="N143" s="94">
        <v>112.74</v>
      </c>
      <c r="O143" s="123">
        <v>66.630279999999999</v>
      </c>
      <c r="P143" s="32">
        <v>5.3039440861154597E-4</v>
      </c>
      <c r="Q143" s="32">
        <v>2.7535769710790805E-5</v>
      </c>
      <c r="R143" s="18"/>
    </row>
    <row r="144" spans="2:18" x14ac:dyDescent="0.2">
      <c r="B144" s="23" t="s">
        <v>1774</v>
      </c>
      <c r="C144" s="32" t="s">
        <v>1770</v>
      </c>
      <c r="D144" s="32" t="s">
        <v>2045</v>
      </c>
      <c r="E144" s="32" t="s">
        <v>1776</v>
      </c>
      <c r="F144" s="94" t="s">
        <v>420</v>
      </c>
      <c r="G144" s="94" t="s">
        <v>1787</v>
      </c>
      <c r="H144" s="94" t="s">
        <v>182</v>
      </c>
      <c r="I144" s="103">
        <v>8.4700000000000006</v>
      </c>
      <c r="J144" s="94" t="s">
        <v>136</v>
      </c>
      <c r="K144" s="32">
        <v>6.8373799999999998E-2</v>
      </c>
      <c r="L144" s="32">
        <v>6.1699999999999998E-2</v>
      </c>
      <c r="M144" s="151">
        <v>70342</v>
      </c>
      <c r="N144" s="94">
        <v>111.29</v>
      </c>
      <c r="O144" s="123">
        <v>285.73518000000001</v>
      </c>
      <c r="P144" s="32">
        <v>2.2745265638327446E-3</v>
      </c>
      <c r="Q144" s="32">
        <v>1.180835217074183E-4</v>
      </c>
      <c r="R144" s="18"/>
    </row>
    <row r="145" spans="2:18" x14ac:dyDescent="0.2">
      <c r="B145" s="23" t="s">
        <v>1774</v>
      </c>
      <c r="C145" s="32" t="s">
        <v>1770</v>
      </c>
      <c r="D145" s="32" t="s">
        <v>2046</v>
      </c>
      <c r="E145" s="32" t="s">
        <v>1776</v>
      </c>
      <c r="F145" s="94" t="s">
        <v>420</v>
      </c>
      <c r="G145" s="94" t="s">
        <v>1173</v>
      </c>
      <c r="H145" s="94" t="s">
        <v>182</v>
      </c>
      <c r="I145" s="103">
        <v>8.3800000000000008</v>
      </c>
      <c r="J145" s="94" t="s">
        <v>136</v>
      </c>
      <c r="K145" s="32">
        <v>6.8373799999999998E-2</v>
      </c>
      <c r="L145" s="32">
        <v>6.3500000000000001E-2</v>
      </c>
      <c r="M145" s="151">
        <v>64609</v>
      </c>
      <c r="N145" s="94">
        <v>111.78</v>
      </c>
      <c r="O145" s="123">
        <v>263.60278000000005</v>
      </c>
      <c r="P145" s="32">
        <v>2.0983468868277229E-3</v>
      </c>
      <c r="Q145" s="32">
        <v>1.0893703951423068E-4</v>
      </c>
      <c r="R145" s="18"/>
    </row>
    <row r="146" spans="2:18" x14ac:dyDescent="0.2">
      <c r="B146" s="23" t="s">
        <v>1774</v>
      </c>
      <c r="C146" s="32" t="s">
        <v>1770</v>
      </c>
      <c r="D146" s="32" t="s">
        <v>2047</v>
      </c>
      <c r="E146" s="32" t="s">
        <v>1776</v>
      </c>
      <c r="F146" s="94" t="s">
        <v>420</v>
      </c>
      <c r="G146" s="94" t="s">
        <v>1794</v>
      </c>
      <c r="H146" s="94" t="s">
        <v>182</v>
      </c>
      <c r="I146" s="103">
        <v>8.42</v>
      </c>
      <c r="J146" s="94" t="s">
        <v>136</v>
      </c>
      <c r="K146" s="32">
        <v>6.8373799999999998E-2</v>
      </c>
      <c r="L146" s="32">
        <v>6.3399999999999998E-2</v>
      </c>
      <c r="M146" s="151">
        <v>44352</v>
      </c>
      <c r="N146" s="94">
        <v>109.84</v>
      </c>
      <c r="O146" s="123">
        <v>177.81426000000002</v>
      </c>
      <c r="P146" s="32">
        <v>1.4154478905896791E-3</v>
      </c>
      <c r="Q146" s="32">
        <v>7.3483895229836674E-5</v>
      </c>
      <c r="R146" s="18"/>
    </row>
    <row r="147" spans="2:18" x14ac:dyDescent="0.2">
      <c r="B147" s="23" t="s">
        <v>1774</v>
      </c>
      <c r="C147" s="32" t="s">
        <v>1770</v>
      </c>
      <c r="D147" s="32" t="s">
        <v>2054</v>
      </c>
      <c r="E147" s="32" t="s">
        <v>1776</v>
      </c>
      <c r="F147" s="94" t="s">
        <v>420</v>
      </c>
      <c r="G147" s="94" t="s">
        <v>1800</v>
      </c>
      <c r="H147" s="94" t="s">
        <v>182</v>
      </c>
      <c r="I147" s="103">
        <v>8.25</v>
      </c>
      <c r="J147" s="94" t="s">
        <v>136</v>
      </c>
      <c r="K147" s="32">
        <v>6.8373799999999998E-2</v>
      </c>
      <c r="L147" s="32">
        <v>6.8600000000000008E-2</v>
      </c>
      <c r="M147" s="151">
        <v>55964.87</v>
      </c>
      <c r="N147" s="94">
        <v>105.47</v>
      </c>
      <c r="O147" s="123">
        <v>215.44543999999999</v>
      </c>
      <c r="P147" s="32">
        <v>1.7150018990893378E-3</v>
      </c>
      <c r="Q147" s="32">
        <v>8.9035435857090766E-5</v>
      </c>
      <c r="R147" s="18"/>
    </row>
    <row r="148" spans="2:18" x14ac:dyDescent="0.2">
      <c r="B148" s="23" t="s">
        <v>1774</v>
      </c>
      <c r="C148" s="32" t="s">
        <v>1770</v>
      </c>
      <c r="D148" s="32" t="s">
        <v>2058</v>
      </c>
      <c r="E148" s="32" t="s">
        <v>1776</v>
      </c>
      <c r="F148" s="94" t="s">
        <v>420</v>
      </c>
      <c r="G148" s="94" t="s">
        <v>1821</v>
      </c>
      <c r="H148" s="94" t="s">
        <v>182</v>
      </c>
      <c r="I148" s="103">
        <v>8.0500000000000007</v>
      </c>
      <c r="J148" s="94" t="s">
        <v>136</v>
      </c>
      <c r="K148" s="32">
        <v>6.8373799999999998E-2</v>
      </c>
      <c r="L148" s="32">
        <v>7.4800000000000005E-2</v>
      </c>
      <c r="M148" s="151">
        <v>34561.07</v>
      </c>
      <c r="N148" s="94">
        <v>100.56</v>
      </c>
      <c r="O148" s="123">
        <v>126.85433</v>
      </c>
      <c r="P148" s="32">
        <v>1.0097935554250095E-3</v>
      </c>
      <c r="Q148" s="32">
        <v>5.2424087332315904E-5</v>
      </c>
      <c r="R148" s="18"/>
    </row>
    <row r="149" spans="2:18" x14ac:dyDescent="0.2">
      <c r="B149" s="23" t="s">
        <v>2061</v>
      </c>
      <c r="C149" s="32" t="s">
        <v>177</v>
      </c>
      <c r="D149" s="32" t="s">
        <v>2062</v>
      </c>
      <c r="E149" s="32" t="s">
        <v>2063</v>
      </c>
      <c r="F149" s="94" t="s">
        <v>401</v>
      </c>
      <c r="G149" s="94" t="s">
        <v>2064</v>
      </c>
      <c r="H149" s="94" t="s">
        <v>187</v>
      </c>
      <c r="I149" s="103">
        <v>2.4300000000000002</v>
      </c>
      <c r="J149" s="94" t="s">
        <v>136</v>
      </c>
      <c r="K149" s="32">
        <v>5.3421299999999998E-2</v>
      </c>
      <c r="L149" s="32">
        <v>7.0900000000000005E-2</v>
      </c>
      <c r="M149" s="151">
        <v>5929.1</v>
      </c>
      <c r="N149" s="94">
        <v>101.13</v>
      </c>
      <c r="O149" s="123">
        <v>21.885759999999998</v>
      </c>
      <c r="P149" s="32">
        <v>1.7421635827155802E-4</v>
      </c>
      <c r="Q149" s="32">
        <v>9.044555227827902E-6</v>
      </c>
      <c r="R149" s="18"/>
    </row>
    <row r="150" spans="2:18" x14ac:dyDescent="0.2">
      <c r="B150" s="23" t="s">
        <v>2061</v>
      </c>
      <c r="C150" s="32" t="s">
        <v>177</v>
      </c>
      <c r="D150" s="32" t="s">
        <v>2065</v>
      </c>
      <c r="E150" s="32" t="s">
        <v>2063</v>
      </c>
      <c r="F150" s="94" t="s">
        <v>401</v>
      </c>
      <c r="G150" s="94" t="s">
        <v>2066</v>
      </c>
      <c r="H150" s="94" t="s">
        <v>187</v>
      </c>
      <c r="I150" s="103">
        <v>2.4300000000000002</v>
      </c>
      <c r="J150" s="94" t="s">
        <v>136</v>
      </c>
      <c r="K150" s="32">
        <v>5.3421299999999998E-2</v>
      </c>
      <c r="L150" s="32">
        <v>7.0900000000000005E-2</v>
      </c>
      <c r="M150" s="151">
        <v>353671.23</v>
      </c>
      <c r="N150" s="94">
        <v>101.13</v>
      </c>
      <c r="O150" s="123">
        <v>1305.4871599999999</v>
      </c>
      <c r="P150" s="32">
        <v>1.039201831626952E-2</v>
      </c>
      <c r="Q150" s="32">
        <v>5.3950837064101046E-4</v>
      </c>
      <c r="R150" s="18"/>
    </row>
    <row r="151" spans="2:18" x14ac:dyDescent="0.2">
      <c r="B151" s="23" t="s">
        <v>2061</v>
      </c>
      <c r="C151" s="32" t="s">
        <v>177</v>
      </c>
      <c r="D151" s="32" t="s">
        <v>2067</v>
      </c>
      <c r="E151" s="32" t="s">
        <v>2063</v>
      </c>
      <c r="F151" s="94" t="s">
        <v>401</v>
      </c>
      <c r="G151" s="94" t="s">
        <v>2068</v>
      </c>
      <c r="H151" s="94" t="s">
        <v>187</v>
      </c>
      <c r="I151" s="103">
        <v>2.4300000000000002</v>
      </c>
      <c r="J151" s="94" t="s">
        <v>136</v>
      </c>
      <c r="K151" s="32">
        <v>5.3421299999999998E-2</v>
      </c>
      <c r="L151" s="32">
        <v>7.0900000000000005E-2</v>
      </c>
      <c r="M151" s="151">
        <v>47293.87</v>
      </c>
      <c r="N151" s="94">
        <v>101.04</v>
      </c>
      <c r="O151" s="123">
        <v>174.4179</v>
      </c>
      <c r="P151" s="32">
        <v>1.3884119790847009E-3</v>
      </c>
      <c r="Q151" s="32">
        <v>7.2080308349893471E-5</v>
      </c>
      <c r="R151" s="18"/>
    </row>
    <row r="152" spans="2:18" x14ac:dyDescent="0.2">
      <c r="B152" s="23" t="s">
        <v>2061</v>
      </c>
      <c r="C152" s="32" t="s">
        <v>177</v>
      </c>
      <c r="D152" s="32" t="s">
        <v>2069</v>
      </c>
      <c r="E152" s="32" t="s">
        <v>2063</v>
      </c>
      <c r="F152" s="94" t="s">
        <v>401</v>
      </c>
      <c r="G152" s="94" t="s">
        <v>1156</v>
      </c>
      <c r="H152" s="94" t="s">
        <v>187</v>
      </c>
      <c r="I152" s="103">
        <v>2.44</v>
      </c>
      <c r="J152" s="94" t="s">
        <v>136</v>
      </c>
      <c r="K152" s="32">
        <v>5.3421299999999998E-2</v>
      </c>
      <c r="L152" s="32">
        <v>7.0800000000000002E-2</v>
      </c>
      <c r="M152" s="151">
        <v>7934.69</v>
      </c>
      <c r="N152" s="94">
        <v>100.47</v>
      </c>
      <c r="O152" s="123">
        <v>29.097740000000002</v>
      </c>
      <c r="P152" s="32">
        <v>2.3162560024109951E-4</v>
      </c>
      <c r="Q152" s="32">
        <v>1.2024993257486928E-5</v>
      </c>
      <c r="R152" s="18"/>
    </row>
    <row r="153" spans="2:18" x14ac:dyDescent="0.2">
      <c r="B153" s="23" t="s">
        <v>2061</v>
      </c>
      <c r="C153" s="32" t="s">
        <v>177</v>
      </c>
      <c r="D153" s="32" t="s">
        <v>2070</v>
      </c>
      <c r="E153" s="32" t="s">
        <v>2063</v>
      </c>
      <c r="F153" s="94" t="s">
        <v>401</v>
      </c>
      <c r="G153" s="94" t="s">
        <v>1156</v>
      </c>
      <c r="H153" s="94" t="s">
        <v>187</v>
      </c>
      <c r="I153" s="103">
        <v>2.44</v>
      </c>
      <c r="J153" s="94" t="s">
        <v>136</v>
      </c>
      <c r="K153" s="32">
        <v>5.3421299999999998E-2</v>
      </c>
      <c r="L153" s="32">
        <v>7.0800000000000002E-2</v>
      </c>
      <c r="M153" s="151">
        <v>20575.18</v>
      </c>
      <c r="N153" s="94">
        <v>100.47</v>
      </c>
      <c r="O153" s="123">
        <v>75.452370000000002</v>
      </c>
      <c r="P153" s="32">
        <v>6.0062054616143818E-4</v>
      </c>
      <c r="Q153" s="32">
        <v>3.1181605186911732E-5</v>
      </c>
      <c r="R153" s="18"/>
    </row>
    <row r="154" spans="2:18" x14ac:dyDescent="0.2">
      <c r="B154" s="23" t="s">
        <v>2061</v>
      </c>
      <c r="C154" s="32" t="s">
        <v>177</v>
      </c>
      <c r="D154" s="32" t="s">
        <v>2073</v>
      </c>
      <c r="E154" s="32" t="s">
        <v>2063</v>
      </c>
      <c r="F154" s="94" t="s">
        <v>401</v>
      </c>
      <c r="G154" s="94" t="s">
        <v>1855</v>
      </c>
      <c r="H154" s="94" t="s">
        <v>187</v>
      </c>
      <c r="I154" s="103">
        <v>2.67</v>
      </c>
      <c r="J154" s="94" t="s">
        <v>136</v>
      </c>
      <c r="K154" s="32">
        <v>5.3421299999999998E-2</v>
      </c>
      <c r="L154" s="32">
        <v>5.5599999999999997E-2</v>
      </c>
      <c r="M154" s="151">
        <v>39571.360000000001</v>
      </c>
      <c r="N154" s="94">
        <v>100</v>
      </c>
      <c r="O154" s="123">
        <v>144.43545999999998</v>
      </c>
      <c r="P154" s="32">
        <v>1.1497439360788609E-3</v>
      </c>
      <c r="Q154" s="32">
        <v>5.9689702108893083E-5</v>
      </c>
      <c r="R154" s="18"/>
    </row>
    <row r="155" spans="2:18" x14ac:dyDescent="0.2">
      <c r="B155" s="23" t="s">
        <v>1864</v>
      </c>
      <c r="C155" s="32" t="s">
        <v>1770</v>
      </c>
      <c r="D155" s="32" t="s">
        <v>1865</v>
      </c>
      <c r="E155" s="32" t="s">
        <v>1866</v>
      </c>
      <c r="F155" s="94" t="s">
        <v>1867</v>
      </c>
      <c r="G155" s="94" t="s">
        <v>1868</v>
      </c>
      <c r="H155" s="94" t="s">
        <v>1765</v>
      </c>
      <c r="I155" s="103">
        <v>2.8</v>
      </c>
      <c r="J155" s="94" t="s">
        <v>183</v>
      </c>
      <c r="K155" s="32">
        <v>4.0500000000000001E-2</v>
      </c>
      <c r="L155" s="32">
        <v>5.4000000000000003E-3</v>
      </c>
      <c r="M155" s="151">
        <v>800591.05</v>
      </c>
      <c r="N155" s="94">
        <v>113.69</v>
      </c>
      <c r="O155" s="123">
        <v>910.19195999999999</v>
      </c>
      <c r="P155" s="32">
        <v>7.2453654156516209E-3</v>
      </c>
      <c r="Q155" s="32">
        <v>3.761478445411503E-4</v>
      </c>
      <c r="R155" s="18"/>
    </row>
    <row r="156" spans="2:18" x14ac:dyDescent="0.2">
      <c r="B156" s="23" t="s">
        <v>1891</v>
      </c>
      <c r="C156" s="32" t="s">
        <v>177</v>
      </c>
      <c r="D156" s="32" t="s">
        <v>1892</v>
      </c>
      <c r="E156" s="32" t="s">
        <v>569</v>
      </c>
      <c r="F156" s="94" t="s">
        <v>1867</v>
      </c>
      <c r="G156" s="94" t="s">
        <v>1893</v>
      </c>
      <c r="H156" s="94" t="s">
        <v>1765</v>
      </c>
      <c r="I156" s="103">
        <v>6.82</v>
      </c>
      <c r="J156" s="94" t="s">
        <v>183</v>
      </c>
      <c r="K156" s="32">
        <v>3.95E-2</v>
      </c>
      <c r="L156" s="32">
        <v>1.3899999999999999E-2</v>
      </c>
      <c r="M156" s="151">
        <v>183034.74</v>
      </c>
      <c r="N156" s="94">
        <v>119.43</v>
      </c>
      <c r="O156" s="123">
        <v>218.59839000000002</v>
      </c>
      <c r="P156" s="32">
        <v>1.7401002035033635E-3</v>
      </c>
      <c r="Q156" s="32">
        <v>9.0338430608270546E-5</v>
      </c>
      <c r="R156" s="18"/>
    </row>
    <row r="157" spans="2:18" x14ac:dyDescent="0.2">
      <c r="B157" s="23" t="s">
        <v>1891</v>
      </c>
      <c r="C157" s="32" t="s">
        <v>177</v>
      </c>
      <c r="D157" s="32" t="s">
        <v>1894</v>
      </c>
      <c r="E157" s="32" t="s">
        <v>569</v>
      </c>
      <c r="F157" s="94" t="s">
        <v>1867</v>
      </c>
      <c r="G157" s="94" t="s">
        <v>1893</v>
      </c>
      <c r="H157" s="94" t="s">
        <v>1765</v>
      </c>
      <c r="I157" s="103">
        <v>6.45</v>
      </c>
      <c r="J157" s="94" t="s">
        <v>183</v>
      </c>
      <c r="K157" s="32">
        <v>3.95E-2</v>
      </c>
      <c r="L157" s="32">
        <v>1.3100000000000001E-2</v>
      </c>
      <c r="M157" s="151">
        <v>1031285.46</v>
      </c>
      <c r="N157" s="94">
        <v>118.92</v>
      </c>
      <c r="O157" s="123">
        <v>1226.4046699999999</v>
      </c>
      <c r="P157" s="32">
        <v>9.7625010680292522E-3</v>
      </c>
      <c r="Q157" s="32">
        <v>5.0682657442469687E-4</v>
      </c>
      <c r="R157" s="18"/>
    </row>
    <row r="158" spans="2:18" x14ac:dyDescent="0.2">
      <c r="B158" s="23" t="s">
        <v>1944</v>
      </c>
      <c r="C158" s="32" t="s">
        <v>177</v>
      </c>
      <c r="D158" s="32" t="s">
        <v>1945</v>
      </c>
      <c r="E158" s="32" t="s">
        <v>1946</v>
      </c>
      <c r="F158" s="94" t="s">
        <v>1867</v>
      </c>
      <c r="G158" s="94" t="s">
        <v>1947</v>
      </c>
      <c r="H158" s="94" t="s">
        <v>1765</v>
      </c>
      <c r="I158" s="103">
        <v>3.36</v>
      </c>
      <c r="J158" s="94" t="s">
        <v>183</v>
      </c>
      <c r="K158" s="32">
        <v>2.2799999999999997E-2</v>
      </c>
      <c r="L158" s="32">
        <v>1.4499999999999999E-2</v>
      </c>
      <c r="M158" s="151">
        <v>2762673.34</v>
      </c>
      <c r="N158" s="94">
        <v>103.39</v>
      </c>
      <c r="O158" s="123">
        <v>2856.3279700000003</v>
      </c>
      <c r="P158" s="32">
        <v>2.2737115684472103E-2</v>
      </c>
      <c r="Q158" s="32">
        <v>1.1804121069341237E-3</v>
      </c>
      <c r="R158" s="18"/>
    </row>
    <row r="159" spans="2:18" x14ac:dyDescent="0.2">
      <c r="B159" s="23" t="s">
        <v>1952</v>
      </c>
      <c r="C159" s="32" t="s">
        <v>1770</v>
      </c>
      <c r="D159" s="32" t="s">
        <v>1953</v>
      </c>
      <c r="E159" s="32" t="s">
        <v>1954</v>
      </c>
      <c r="F159" s="94" t="s">
        <v>420</v>
      </c>
      <c r="G159" s="94" t="s">
        <v>590</v>
      </c>
      <c r="H159" s="94" t="s">
        <v>182</v>
      </c>
      <c r="I159" s="103">
        <v>4.55</v>
      </c>
      <c r="J159" s="94" t="s">
        <v>183</v>
      </c>
      <c r="K159" s="32">
        <v>0.03</v>
      </c>
      <c r="L159" s="32">
        <v>2.2400000000000003E-2</v>
      </c>
      <c r="M159" s="151">
        <v>2268791.3199999998</v>
      </c>
      <c r="N159" s="94">
        <v>103.82</v>
      </c>
      <c r="O159" s="123">
        <v>2355.4591499999997</v>
      </c>
      <c r="P159" s="32">
        <v>1.8750069230879785E-2</v>
      </c>
      <c r="Q159" s="32">
        <v>9.7342200449367837E-4</v>
      </c>
      <c r="R159" s="18"/>
    </row>
    <row r="160" spans="2:18" x14ac:dyDescent="0.2">
      <c r="B160" s="23" t="s">
        <v>1952</v>
      </c>
      <c r="C160" s="32" t="s">
        <v>1770</v>
      </c>
      <c r="D160" s="32" t="s">
        <v>2026</v>
      </c>
      <c r="E160" s="32" t="s">
        <v>1954</v>
      </c>
      <c r="F160" s="94" t="s">
        <v>420</v>
      </c>
      <c r="G160" s="94" t="s">
        <v>2027</v>
      </c>
      <c r="H160" s="94" t="s">
        <v>182</v>
      </c>
      <c r="I160" s="103">
        <v>4.42</v>
      </c>
      <c r="J160" s="94" t="s">
        <v>183</v>
      </c>
      <c r="K160" s="32">
        <v>0.03</v>
      </c>
      <c r="L160" s="32">
        <v>2.4199999999999999E-2</v>
      </c>
      <c r="M160" s="151">
        <v>493517.09</v>
      </c>
      <c r="N160" s="94">
        <v>104.28</v>
      </c>
      <c r="O160" s="123">
        <v>514.63962000000004</v>
      </c>
      <c r="P160" s="32">
        <v>4.0966656135614432E-3</v>
      </c>
      <c r="Q160" s="32">
        <v>2.1268105222383714E-4</v>
      </c>
      <c r="R160" s="18"/>
    </row>
    <row r="161" spans="2:18" x14ac:dyDescent="0.2">
      <c r="B161" s="23" t="s">
        <v>1955</v>
      </c>
      <c r="C161" s="32" t="s">
        <v>1770</v>
      </c>
      <c r="D161" s="32" t="s">
        <v>1956</v>
      </c>
      <c r="E161" s="32" t="s">
        <v>1957</v>
      </c>
      <c r="F161" s="94" t="s">
        <v>1867</v>
      </c>
      <c r="G161" s="94" t="s">
        <v>590</v>
      </c>
      <c r="H161" s="94" t="s">
        <v>1765</v>
      </c>
      <c r="I161" s="103">
        <v>4.55</v>
      </c>
      <c r="J161" s="94" t="s">
        <v>183</v>
      </c>
      <c r="K161" s="32">
        <v>0.03</v>
      </c>
      <c r="L161" s="32">
        <v>2.2400000000000003E-2</v>
      </c>
      <c r="M161" s="151">
        <v>2268791.3199999998</v>
      </c>
      <c r="N161" s="94">
        <v>103.82</v>
      </c>
      <c r="O161" s="123">
        <v>2355.4591499999997</v>
      </c>
      <c r="P161" s="32">
        <v>1.8750069230879785E-2</v>
      </c>
      <c r="Q161" s="32">
        <v>9.7342200449367837E-4</v>
      </c>
      <c r="R161" s="18"/>
    </row>
    <row r="162" spans="2:18" x14ac:dyDescent="0.2">
      <c r="B162" s="23" t="s">
        <v>1955</v>
      </c>
      <c r="C162" s="32" t="s">
        <v>1770</v>
      </c>
      <c r="D162" s="32" t="s">
        <v>2028</v>
      </c>
      <c r="E162" s="32" t="s">
        <v>1957</v>
      </c>
      <c r="F162" s="94" t="s">
        <v>1867</v>
      </c>
      <c r="G162" s="94" t="s">
        <v>2027</v>
      </c>
      <c r="H162" s="94" t="s">
        <v>1765</v>
      </c>
      <c r="I162" s="103">
        <v>4.42</v>
      </c>
      <c r="J162" s="94" t="s">
        <v>183</v>
      </c>
      <c r="K162" s="32">
        <v>0.03</v>
      </c>
      <c r="L162" s="32">
        <v>2.4199999999999999E-2</v>
      </c>
      <c r="M162" s="151">
        <v>493517.09</v>
      </c>
      <c r="N162" s="94">
        <v>104.28</v>
      </c>
      <c r="O162" s="123">
        <v>514.63962000000004</v>
      </c>
      <c r="P162" s="32">
        <v>4.0966656135614432E-3</v>
      </c>
      <c r="Q162" s="32">
        <v>2.1268105222383714E-4</v>
      </c>
      <c r="R162" s="18"/>
    </row>
    <row r="163" spans="2:18" x14ac:dyDescent="0.2">
      <c r="B163" s="23" t="s">
        <v>2048</v>
      </c>
      <c r="C163" s="32" t="s">
        <v>1770</v>
      </c>
      <c r="D163" s="32" t="s">
        <v>2049</v>
      </c>
      <c r="E163" s="32" t="s">
        <v>2050</v>
      </c>
      <c r="F163" s="94" t="s">
        <v>420</v>
      </c>
      <c r="G163" s="94" t="s">
        <v>1773</v>
      </c>
      <c r="H163" s="94" t="s">
        <v>182</v>
      </c>
      <c r="I163" s="103">
        <v>2.38</v>
      </c>
      <c r="J163" s="94" t="s">
        <v>136</v>
      </c>
      <c r="K163" s="32">
        <v>5.2373800953674311E-2</v>
      </c>
      <c r="L163" s="32">
        <v>4.0099999999999997E-2</v>
      </c>
      <c r="M163" s="151">
        <v>75328.92</v>
      </c>
      <c r="N163" s="94">
        <v>101.86</v>
      </c>
      <c r="O163" s="123">
        <v>280.06464</v>
      </c>
      <c r="P163" s="32">
        <v>2.229387586331703E-3</v>
      </c>
      <c r="Q163" s="32">
        <v>1.1574010241553136E-4</v>
      </c>
      <c r="R163" s="18"/>
    </row>
    <row r="164" spans="2:18" x14ac:dyDescent="0.2">
      <c r="B164" s="23" t="s">
        <v>2048</v>
      </c>
      <c r="C164" s="32" t="s">
        <v>1770</v>
      </c>
      <c r="D164" s="32" t="s">
        <v>2051</v>
      </c>
      <c r="E164" s="32" t="s">
        <v>2050</v>
      </c>
      <c r="F164" s="94" t="s">
        <v>420</v>
      </c>
      <c r="G164" s="94" t="s">
        <v>1019</v>
      </c>
      <c r="H164" s="94" t="s">
        <v>182</v>
      </c>
      <c r="I164" s="103">
        <v>1.4</v>
      </c>
      <c r="J164" s="94" t="s">
        <v>136</v>
      </c>
      <c r="K164" s="32">
        <v>5.2373800953674311E-2</v>
      </c>
      <c r="L164" s="32">
        <v>5.2600000000000001E-2</v>
      </c>
      <c r="M164" s="151">
        <v>43161.46</v>
      </c>
      <c r="N164" s="94">
        <v>101.71</v>
      </c>
      <c r="O164" s="123">
        <v>160.23325</v>
      </c>
      <c r="P164" s="32">
        <v>1.2754984651671283E-3</v>
      </c>
      <c r="Q164" s="32">
        <v>6.621833004471196E-5</v>
      </c>
      <c r="R164" s="18"/>
    </row>
    <row r="165" spans="2:18" x14ac:dyDescent="0.2">
      <c r="B165" s="23" t="s">
        <v>2048</v>
      </c>
      <c r="C165" s="32" t="s">
        <v>1770</v>
      </c>
      <c r="D165" s="32" t="s">
        <v>2052</v>
      </c>
      <c r="E165" s="32" t="s">
        <v>2050</v>
      </c>
      <c r="F165" s="94" t="s">
        <v>420</v>
      </c>
      <c r="G165" s="94" t="s">
        <v>2053</v>
      </c>
      <c r="H165" s="94" t="s">
        <v>182</v>
      </c>
      <c r="I165" s="103">
        <v>1.4</v>
      </c>
      <c r="J165" s="94" t="s">
        <v>136</v>
      </c>
      <c r="K165" s="32">
        <v>5.2373800953674311E-2</v>
      </c>
      <c r="L165" s="32">
        <v>5.3399999999999996E-2</v>
      </c>
      <c r="M165" s="151">
        <v>115000.18</v>
      </c>
      <c r="N165" s="94">
        <v>101.61</v>
      </c>
      <c r="O165" s="123">
        <v>426.50864000000001</v>
      </c>
      <c r="P165" s="32">
        <v>3.3951200247172124E-3</v>
      </c>
      <c r="Q165" s="32">
        <v>1.762598579910302E-4</v>
      </c>
      <c r="R165" s="18"/>
    </row>
    <row r="166" spans="2:18" x14ac:dyDescent="0.2">
      <c r="B166" s="23" t="s">
        <v>2048</v>
      </c>
      <c r="C166" s="32" t="s">
        <v>1770</v>
      </c>
      <c r="D166" s="32" t="s">
        <v>2055</v>
      </c>
      <c r="E166" s="32" t="s">
        <v>2050</v>
      </c>
      <c r="F166" s="94" t="s">
        <v>420</v>
      </c>
      <c r="G166" s="94" t="s">
        <v>1608</v>
      </c>
      <c r="H166" s="94" t="s">
        <v>182</v>
      </c>
      <c r="I166" s="103">
        <v>1.4</v>
      </c>
      <c r="J166" s="94" t="s">
        <v>136</v>
      </c>
      <c r="K166" s="32">
        <v>5.2373800953674311E-2</v>
      </c>
      <c r="L166" s="32">
        <v>5.1699999999999996E-2</v>
      </c>
      <c r="M166" s="151">
        <v>162028.9</v>
      </c>
      <c r="N166" s="94">
        <v>101.84</v>
      </c>
      <c r="O166" s="123">
        <v>602.28734999999995</v>
      </c>
      <c r="P166" s="32">
        <v>4.7943644063549668E-3</v>
      </c>
      <c r="Q166" s="32">
        <v>2.4890253754482886E-4</v>
      </c>
      <c r="R166" s="18"/>
    </row>
    <row r="167" spans="2:18" x14ac:dyDescent="0.2">
      <c r="B167" s="23" t="s">
        <v>2048</v>
      </c>
      <c r="C167" s="32" t="s">
        <v>1770</v>
      </c>
      <c r="D167" s="32" t="s">
        <v>2056</v>
      </c>
      <c r="E167" s="32" t="s">
        <v>2050</v>
      </c>
      <c r="F167" s="94" t="s">
        <v>420</v>
      </c>
      <c r="G167" s="94" t="s">
        <v>2057</v>
      </c>
      <c r="H167" s="94" t="s">
        <v>182</v>
      </c>
      <c r="I167" s="103">
        <v>1.4</v>
      </c>
      <c r="J167" s="94" t="s">
        <v>136</v>
      </c>
      <c r="K167" s="32">
        <v>5.2373800953674311E-2</v>
      </c>
      <c r="L167" s="32">
        <v>5.2400000000000002E-2</v>
      </c>
      <c r="M167" s="151">
        <v>48725.31</v>
      </c>
      <c r="N167" s="94">
        <v>101.74</v>
      </c>
      <c r="O167" s="123">
        <v>180.94192999999999</v>
      </c>
      <c r="P167" s="32">
        <v>1.4403449596096811E-3</v>
      </c>
      <c r="Q167" s="32">
        <v>7.4776442715024312E-5</v>
      </c>
      <c r="R167" s="18"/>
    </row>
    <row r="168" spans="2:18" x14ac:dyDescent="0.2">
      <c r="B168" s="23" t="s">
        <v>2048</v>
      </c>
      <c r="C168" s="32" t="s">
        <v>1770</v>
      </c>
      <c r="D168" s="32" t="s">
        <v>2059</v>
      </c>
      <c r="E168" s="32" t="s">
        <v>2050</v>
      </c>
      <c r="F168" s="94" t="s">
        <v>420</v>
      </c>
      <c r="G168" s="94" t="s">
        <v>2060</v>
      </c>
      <c r="H168" s="94" t="s">
        <v>182</v>
      </c>
      <c r="I168" s="103">
        <v>1.4</v>
      </c>
      <c r="J168" s="94" t="s">
        <v>136</v>
      </c>
      <c r="K168" s="32">
        <v>5.2373800953674311E-2</v>
      </c>
      <c r="L168" s="32">
        <v>5.8499999999999996E-2</v>
      </c>
      <c r="M168" s="151">
        <v>55009.73</v>
      </c>
      <c r="N168" s="94">
        <v>100.92</v>
      </c>
      <c r="O168" s="123">
        <v>202.63273999999998</v>
      </c>
      <c r="P168" s="32">
        <v>1.613009465030571E-3</v>
      </c>
      <c r="Q168" s="32">
        <v>8.3740432495654356E-5</v>
      </c>
      <c r="R168" s="18"/>
    </row>
    <row r="169" spans="2:18" x14ac:dyDescent="0.2">
      <c r="B169" s="23" t="s">
        <v>2048</v>
      </c>
      <c r="C169" s="32" t="s">
        <v>1770</v>
      </c>
      <c r="D169" s="32" t="s">
        <v>2074</v>
      </c>
      <c r="E169" s="32" t="s">
        <v>2050</v>
      </c>
      <c r="F169" s="94" t="s">
        <v>420</v>
      </c>
      <c r="G169" s="94" t="s">
        <v>1773</v>
      </c>
      <c r="H169" s="94" t="s">
        <v>182</v>
      </c>
      <c r="I169" s="103">
        <v>1.19</v>
      </c>
      <c r="J169" s="94" t="s">
        <v>137</v>
      </c>
      <c r="K169" s="32">
        <v>2.5760000953674318E-2</v>
      </c>
      <c r="L169" s="32">
        <v>1.9799999999999998E-2</v>
      </c>
      <c r="M169" s="151">
        <v>19951.86</v>
      </c>
      <c r="N169" s="94">
        <v>101.41</v>
      </c>
      <c r="O169" s="123">
        <v>86.094210000000004</v>
      </c>
      <c r="P169" s="32">
        <v>6.853323683740823E-4</v>
      </c>
      <c r="Q169" s="32">
        <v>3.5579474377001913E-5</v>
      </c>
      <c r="R169" s="18"/>
    </row>
    <row r="170" spans="2:18" x14ac:dyDescent="0.2">
      <c r="B170" s="23" t="s">
        <v>2048</v>
      </c>
      <c r="C170" s="32" t="s">
        <v>1770</v>
      </c>
      <c r="D170" s="32" t="s">
        <v>2075</v>
      </c>
      <c r="E170" s="32" t="s">
        <v>2050</v>
      </c>
      <c r="F170" s="94" t="s">
        <v>420</v>
      </c>
      <c r="G170" s="94" t="s">
        <v>1019</v>
      </c>
      <c r="H170" s="94" t="s">
        <v>182</v>
      </c>
      <c r="I170" s="103">
        <v>1.43</v>
      </c>
      <c r="J170" s="94" t="s">
        <v>137</v>
      </c>
      <c r="K170" s="32">
        <v>2.5760000953674318E-2</v>
      </c>
      <c r="L170" s="32">
        <v>2.18E-2</v>
      </c>
      <c r="M170" s="151">
        <v>19804.5</v>
      </c>
      <c r="N170" s="94">
        <v>101.25</v>
      </c>
      <c r="O170" s="123">
        <v>85.323499999999996</v>
      </c>
      <c r="P170" s="32">
        <v>6.7919731574244086E-4</v>
      </c>
      <c r="Q170" s="32">
        <v>3.5260969140736905E-5</v>
      </c>
      <c r="R170" s="18"/>
    </row>
    <row r="171" spans="2:18" x14ac:dyDescent="0.2">
      <c r="B171" s="23" t="s">
        <v>2048</v>
      </c>
      <c r="C171" s="32" t="s">
        <v>1770</v>
      </c>
      <c r="D171" s="32" t="s">
        <v>2076</v>
      </c>
      <c r="E171" s="32" t="s">
        <v>2050</v>
      </c>
      <c r="F171" s="94" t="s">
        <v>420</v>
      </c>
      <c r="G171" s="94" t="s">
        <v>2057</v>
      </c>
      <c r="H171" s="94" t="s">
        <v>182</v>
      </c>
      <c r="I171" s="103">
        <v>1.43</v>
      </c>
      <c r="J171" s="94" t="s">
        <v>137</v>
      </c>
      <c r="K171" s="32">
        <v>2.5760000953674318E-2</v>
      </c>
      <c r="L171" s="32">
        <v>2.3599999999999999E-2</v>
      </c>
      <c r="M171" s="151">
        <v>65258.91</v>
      </c>
      <c r="N171" s="94">
        <v>101</v>
      </c>
      <c r="O171" s="123">
        <v>280.46002000000004</v>
      </c>
      <c r="P171" s="32">
        <v>2.2325349142624401E-3</v>
      </c>
      <c r="Q171" s="32">
        <v>1.1590349798625768E-4</v>
      </c>
      <c r="R171" s="18"/>
    </row>
    <row r="172" spans="2:18" x14ac:dyDescent="0.2">
      <c r="B172" s="23" t="s">
        <v>2048</v>
      </c>
      <c r="C172" s="32" t="s">
        <v>1770</v>
      </c>
      <c r="D172" s="32" t="s">
        <v>2077</v>
      </c>
      <c r="E172" s="32" t="s">
        <v>2050</v>
      </c>
      <c r="F172" s="94" t="s">
        <v>420</v>
      </c>
      <c r="G172" s="94" t="s">
        <v>2060</v>
      </c>
      <c r="H172" s="94" t="s">
        <v>182</v>
      </c>
      <c r="I172" s="103">
        <v>1.43</v>
      </c>
      <c r="J172" s="94" t="s">
        <v>137</v>
      </c>
      <c r="K172" s="32">
        <v>2.5760000953674318E-2</v>
      </c>
      <c r="L172" s="32">
        <v>2.75E-2</v>
      </c>
      <c r="M172" s="151">
        <v>27500.240000000002</v>
      </c>
      <c r="N172" s="94">
        <v>100.45</v>
      </c>
      <c r="O172" s="123">
        <v>117.54284</v>
      </c>
      <c r="P172" s="32">
        <v>9.3567166622024651E-4</v>
      </c>
      <c r="Q172" s="32">
        <v>4.8576001382439482E-5</v>
      </c>
      <c r="R172" s="18"/>
    </row>
    <row r="173" spans="2:18" x14ac:dyDescent="0.2">
      <c r="B173" s="23" t="s">
        <v>1824</v>
      </c>
      <c r="C173" s="32" t="s">
        <v>177</v>
      </c>
      <c r="D173" s="32" t="s">
        <v>1825</v>
      </c>
      <c r="E173" s="32" t="s">
        <v>1826</v>
      </c>
      <c r="F173" s="94" t="s">
        <v>512</v>
      </c>
      <c r="G173" s="94" t="s">
        <v>731</v>
      </c>
      <c r="H173" s="94" t="s">
        <v>182</v>
      </c>
      <c r="I173" s="103">
        <v>8.3699999999999992</v>
      </c>
      <c r="J173" s="94" t="s">
        <v>183</v>
      </c>
      <c r="K173" s="32">
        <v>4.8000000000000001E-2</v>
      </c>
      <c r="L173" s="32">
        <v>4.9299999999999997E-2</v>
      </c>
      <c r="M173" s="151">
        <v>79974.460000000006</v>
      </c>
      <c r="N173" s="94">
        <v>99.64</v>
      </c>
      <c r="O173" s="123">
        <v>79.686549999999997</v>
      </c>
      <c r="P173" s="32">
        <v>6.3432572340299921E-4</v>
      </c>
      <c r="Q173" s="32">
        <v>3.2931431322927306E-5</v>
      </c>
      <c r="R173" s="18"/>
    </row>
    <row r="174" spans="2:18" x14ac:dyDescent="0.2">
      <c r="B174" s="23" t="s">
        <v>1824</v>
      </c>
      <c r="C174" s="32" t="s">
        <v>177</v>
      </c>
      <c r="D174" s="32" t="s">
        <v>1827</v>
      </c>
      <c r="E174" s="32" t="s">
        <v>1826</v>
      </c>
      <c r="F174" s="94" t="s">
        <v>512</v>
      </c>
      <c r="G174" s="94" t="s">
        <v>731</v>
      </c>
      <c r="H174" s="94" t="s">
        <v>182</v>
      </c>
      <c r="I174" s="103">
        <v>8.3000000000000007</v>
      </c>
      <c r="J174" s="94" t="s">
        <v>183</v>
      </c>
      <c r="K174" s="32">
        <v>5.3800000000000001E-2</v>
      </c>
      <c r="L174" s="32">
        <v>4.9400000000000006E-2</v>
      </c>
      <c r="M174" s="151">
        <v>264801.83</v>
      </c>
      <c r="N174" s="94">
        <v>104.42</v>
      </c>
      <c r="O174" s="123">
        <v>276.50607000000002</v>
      </c>
      <c r="P174" s="32">
        <v>2.201060440915943E-3</v>
      </c>
      <c r="Q174" s="32">
        <v>1.1426948028967915E-4</v>
      </c>
      <c r="R174" s="18"/>
    </row>
    <row r="175" spans="2:18" x14ac:dyDescent="0.2">
      <c r="B175" s="23" t="s">
        <v>1824</v>
      </c>
      <c r="C175" s="32" t="s">
        <v>177</v>
      </c>
      <c r="D175" s="32" t="s">
        <v>1828</v>
      </c>
      <c r="E175" s="32" t="s">
        <v>1826</v>
      </c>
      <c r="F175" s="94" t="s">
        <v>512</v>
      </c>
      <c r="G175" s="94" t="s">
        <v>731</v>
      </c>
      <c r="H175" s="94" t="s">
        <v>182</v>
      </c>
      <c r="I175" s="103">
        <v>8.34</v>
      </c>
      <c r="J175" s="94" t="s">
        <v>183</v>
      </c>
      <c r="K175" s="32">
        <v>5.04E-2</v>
      </c>
      <c r="L175" s="32">
        <v>4.9299999999999997E-2</v>
      </c>
      <c r="M175" s="151">
        <v>165136.23000000001</v>
      </c>
      <c r="N175" s="94">
        <v>101.62</v>
      </c>
      <c r="O175" s="123">
        <v>167.81144</v>
      </c>
      <c r="P175" s="32">
        <v>1.3358228342587174E-3</v>
      </c>
      <c r="Q175" s="32">
        <v>6.9350108789520149E-5</v>
      </c>
      <c r="R175" s="18"/>
    </row>
    <row r="176" spans="2:18" x14ac:dyDescent="0.2">
      <c r="B176" s="23" t="s">
        <v>1824</v>
      </c>
      <c r="C176" s="32" t="s">
        <v>177</v>
      </c>
      <c r="D176" s="32" t="s">
        <v>1833</v>
      </c>
      <c r="E176" s="32" t="s">
        <v>1826</v>
      </c>
      <c r="F176" s="94" t="s">
        <v>512</v>
      </c>
      <c r="G176" s="94" t="s">
        <v>1053</v>
      </c>
      <c r="H176" s="94" t="s">
        <v>182</v>
      </c>
      <c r="I176" s="103">
        <v>8.34</v>
      </c>
      <c r="J176" s="94" t="s">
        <v>183</v>
      </c>
      <c r="K176" s="32">
        <v>4.6699999999999998E-2</v>
      </c>
      <c r="L176" s="32">
        <v>5.1399999999999994E-2</v>
      </c>
      <c r="M176" s="151">
        <v>22007.99</v>
      </c>
      <c r="N176" s="94">
        <v>96.93</v>
      </c>
      <c r="O176" s="123">
        <v>21.332339999999999</v>
      </c>
      <c r="P176" s="32">
        <v>1.6981099071774013E-4</v>
      </c>
      <c r="Q176" s="32">
        <v>8.8158477141667592E-6</v>
      </c>
      <c r="R176" s="18"/>
    </row>
    <row r="177" spans="2:18" x14ac:dyDescent="0.2">
      <c r="B177" s="23" t="s">
        <v>1824</v>
      </c>
      <c r="C177" s="32" t="s">
        <v>177</v>
      </c>
      <c r="D177" s="32" t="s">
        <v>2029</v>
      </c>
      <c r="E177" s="32" t="s">
        <v>1826</v>
      </c>
      <c r="F177" s="94" t="s">
        <v>512</v>
      </c>
      <c r="G177" s="94" t="s">
        <v>731</v>
      </c>
      <c r="H177" s="94" t="s">
        <v>182</v>
      </c>
      <c r="I177" s="103">
        <v>8.9</v>
      </c>
      <c r="J177" s="94" t="s">
        <v>183</v>
      </c>
      <c r="K177" s="32">
        <v>3.44E-2</v>
      </c>
      <c r="L177" s="32">
        <v>3.2500000000000001E-2</v>
      </c>
      <c r="M177" s="151">
        <v>158579.53</v>
      </c>
      <c r="N177" s="94">
        <v>103</v>
      </c>
      <c r="O177" s="123">
        <v>163.33692000000002</v>
      </c>
      <c r="P177" s="32">
        <v>1.3002044879269817E-3</v>
      </c>
      <c r="Q177" s="32">
        <v>6.7500959239400789E-5</v>
      </c>
      <c r="R177" s="18"/>
    </row>
    <row r="178" spans="2:18" x14ac:dyDescent="0.2">
      <c r="B178" s="23" t="s">
        <v>1824</v>
      </c>
      <c r="C178" s="32" t="s">
        <v>177</v>
      </c>
      <c r="D178" s="32" t="s">
        <v>2030</v>
      </c>
      <c r="E178" s="32" t="s">
        <v>1826</v>
      </c>
      <c r="F178" s="94" t="s">
        <v>512</v>
      </c>
      <c r="G178" s="94" t="s">
        <v>731</v>
      </c>
      <c r="H178" s="94" t="s">
        <v>182</v>
      </c>
      <c r="I178" s="103">
        <v>8.84</v>
      </c>
      <c r="J178" s="94" t="s">
        <v>183</v>
      </c>
      <c r="K178" s="32">
        <v>3.8599999999999995E-2</v>
      </c>
      <c r="L178" s="32">
        <v>3.2300000000000002E-2</v>
      </c>
      <c r="M178" s="151">
        <v>526336.82999999996</v>
      </c>
      <c r="N178" s="94">
        <v>107.41</v>
      </c>
      <c r="O178" s="123">
        <v>565.33839</v>
      </c>
      <c r="P178" s="32">
        <v>4.5002410470052585E-3</v>
      </c>
      <c r="Q178" s="32">
        <v>2.3363293259024635E-4</v>
      </c>
      <c r="R178" s="18"/>
    </row>
    <row r="179" spans="2:18" x14ac:dyDescent="0.2">
      <c r="B179" s="23" t="s">
        <v>1824</v>
      </c>
      <c r="C179" s="32" t="s">
        <v>177</v>
      </c>
      <c r="D179" s="32" t="s">
        <v>2031</v>
      </c>
      <c r="E179" s="32" t="s">
        <v>1826</v>
      </c>
      <c r="F179" s="94" t="s">
        <v>512</v>
      </c>
      <c r="G179" s="94" t="s">
        <v>1053</v>
      </c>
      <c r="H179" s="94" t="s">
        <v>182</v>
      </c>
      <c r="I179" s="103">
        <v>8.8800000000000008</v>
      </c>
      <c r="J179" s="94" t="s">
        <v>183</v>
      </c>
      <c r="K179" s="32">
        <v>3.1099999999999999E-2</v>
      </c>
      <c r="L179" s="32">
        <v>3.5699999999999996E-2</v>
      </c>
      <c r="M179" s="151">
        <v>43743.44</v>
      </c>
      <c r="N179" s="94">
        <v>97.18</v>
      </c>
      <c r="O179" s="123">
        <v>42.509869999999999</v>
      </c>
      <c r="P179" s="32">
        <v>3.383896534549112E-4</v>
      </c>
      <c r="Q179" s="32">
        <v>1.7567718321994967E-5</v>
      </c>
      <c r="R179" s="18"/>
    </row>
    <row r="180" spans="2:18" x14ac:dyDescent="0.2">
      <c r="B180" s="23" t="s">
        <v>1824</v>
      </c>
      <c r="C180" s="32" t="s">
        <v>177</v>
      </c>
      <c r="D180" s="32" t="s">
        <v>2032</v>
      </c>
      <c r="E180" s="32" t="s">
        <v>1826</v>
      </c>
      <c r="F180" s="94" t="s">
        <v>512</v>
      </c>
      <c r="G180" s="94" t="s">
        <v>731</v>
      </c>
      <c r="H180" s="94" t="s">
        <v>182</v>
      </c>
      <c r="I180" s="103">
        <v>8.86</v>
      </c>
      <c r="J180" s="94" t="s">
        <v>183</v>
      </c>
      <c r="K180" s="32">
        <v>3.7000000000000005E-2</v>
      </c>
      <c r="L180" s="32">
        <v>3.2400000000000005E-2</v>
      </c>
      <c r="M180" s="151">
        <v>325941.69</v>
      </c>
      <c r="N180" s="94">
        <v>104.94</v>
      </c>
      <c r="O180" s="123">
        <v>342.04321000000004</v>
      </c>
      <c r="P180" s="32">
        <v>2.722753169993355E-3</v>
      </c>
      <c r="Q180" s="32">
        <v>1.4135349666397409E-4</v>
      </c>
      <c r="R180" s="18"/>
    </row>
    <row r="181" spans="2:18" x14ac:dyDescent="0.2">
      <c r="B181" s="23" t="s">
        <v>1869</v>
      </c>
      <c r="C181" s="32" t="s">
        <v>177</v>
      </c>
      <c r="D181" s="32" t="s">
        <v>1870</v>
      </c>
      <c r="E181" s="32" t="s">
        <v>1871</v>
      </c>
      <c r="F181" s="94" t="s">
        <v>1872</v>
      </c>
      <c r="G181" s="94" t="s">
        <v>1873</v>
      </c>
      <c r="H181" s="94" t="s">
        <v>1765</v>
      </c>
      <c r="I181" s="103">
        <v>1.43</v>
      </c>
      <c r="J181" s="94" t="s">
        <v>183</v>
      </c>
      <c r="K181" s="32">
        <v>4.6500000000000007E-2</v>
      </c>
      <c r="L181" s="32">
        <v>6.0999999999999995E-3</v>
      </c>
      <c r="M181" s="151">
        <v>1863591.41</v>
      </c>
      <c r="N181" s="94">
        <v>109.12</v>
      </c>
      <c r="O181" s="123">
        <v>2033.5509500000001</v>
      </c>
      <c r="P181" s="32">
        <v>1.6187595992493167E-2</v>
      </c>
      <c r="Q181" s="32">
        <v>8.4038954442874729E-4</v>
      </c>
      <c r="R181" s="18"/>
    </row>
    <row r="182" spans="2:18" x14ac:dyDescent="0.2">
      <c r="B182" s="23" t="s">
        <v>1930</v>
      </c>
      <c r="C182" s="32" t="s">
        <v>177</v>
      </c>
      <c r="D182" s="32" t="s">
        <v>1931</v>
      </c>
      <c r="E182" s="32" t="s">
        <v>1932</v>
      </c>
      <c r="F182" s="94" t="s">
        <v>1872</v>
      </c>
      <c r="G182" s="94" t="s">
        <v>1933</v>
      </c>
      <c r="H182" s="94" t="s">
        <v>1765</v>
      </c>
      <c r="I182" s="103">
        <v>4.55</v>
      </c>
      <c r="J182" s="94" t="s">
        <v>183</v>
      </c>
      <c r="K182" s="32">
        <v>0.03</v>
      </c>
      <c r="L182" s="32">
        <v>1.0200000000000001E-2</v>
      </c>
      <c r="M182" s="151">
        <v>2446014.98</v>
      </c>
      <c r="N182" s="94">
        <v>110.44</v>
      </c>
      <c r="O182" s="123">
        <v>2701.3789400000001</v>
      </c>
      <c r="P182" s="32">
        <v>2.1503680988838481E-2</v>
      </c>
      <c r="Q182" s="32">
        <v>1.1163775447652355E-3</v>
      </c>
      <c r="R182" s="18"/>
    </row>
    <row r="183" spans="2:18" x14ac:dyDescent="0.2">
      <c r="B183" s="23" t="s">
        <v>1930</v>
      </c>
      <c r="C183" s="32" t="s">
        <v>177</v>
      </c>
      <c r="D183" s="32" t="s">
        <v>1940</v>
      </c>
      <c r="E183" s="32" t="s">
        <v>1932</v>
      </c>
      <c r="F183" s="94" t="s">
        <v>1872</v>
      </c>
      <c r="G183" s="94" t="s">
        <v>1087</v>
      </c>
      <c r="H183" s="94" t="s">
        <v>1765</v>
      </c>
      <c r="I183" s="103">
        <v>4.71</v>
      </c>
      <c r="J183" s="94" t="s">
        <v>183</v>
      </c>
      <c r="K183" s="32">
        <v>0.03</v>
      </c>
      <c r="L183" s="32">
        <v>1.1899999999999999E-2</v>
      </c>
      <c r="M183" s="151">
        <v>848737.68</v>
      </c>
      <c r="N183" s="94">
        <v>109.26</v>
      </c>
      <c r="O183" s="123">
        <v>927.33079000000009</v>
      </c>
      <c r="P183" s="32">
        <v>7.3817949729361454E-3</v>
      </c>
      <c r="Q183" s="32">
        <v>3.8323067348907601E-4</v>
      </c>
      <c r="R183" s="18"/>
    </row>
    <row r="184" spans="2:18" x14ac:dyDescent="0.2">
      <c r="B184" s="23" t="s">
        <v>1774</v>
      </c>
      <c r="C184" s="32" t="s">
        <v>177</v>
      </c>
      <c r="D184" s="32" t="s">
        <v>1854</v>
      </c>
      <c r="E184" s="32" t="s">
        <v>1776</v>
      </c>
      <c r="F184" s="94" t="s">
        <v>432</v>
      </c>
      <c r="G184" s="94" t="s">
        <v>1855</v>
      </c>
      <c r="H184" s="94" t="s">
        <v>177</v>
      </c>
      <c r="I184" s="103">
        <v>0.62</v>
      </c>
      <c r="J184" s="94" t="s">
        <v>183</v>
      </c>
      <c r="K184" s="32">
        <v>3.1E-2</v>
      </c>
      <c r="L184" s="32">
        <v>3.1600000000000003E-2</v>
      </c>
      <c r="M184" s="151">
        <v>27925.863574644336</v>
      </c>
      <c r="N184" s="94">
        <v>100</v>
      </c>
      <c r="O184" s="123">
        <v>27.925863574644335</v>
      </c>
      <c r="P184" s="32">
        <v>2.2229715822356136E-4</v>
      </c>
      <c r="Q184" s="32">
        <v>1.1540701140177826E-5</v>
      </c>
      <c r="R184" s="18"/>
    </row>
    <row r="185" spans="2:18" x14ac:dyDescent="0.2">
      <c r="B185" s="23" t="s">
        <v>1774</v>
      </c>
      <c r="C185" s="32" t="s">
        <v>177</v>
      </c>
      <c r="D185" s="32" t="s">
        <v>1859</v>
      </c>
      <c r="E185" s="32" t="s">
        <v>1776</v>
      </c>
      <c r="F185" s="94" t="s">
        <v>432</v>
      </c>
      <c r="G185" s="94" t="s">
        <v>1855</v>
      </c>
      <c r="H185" s="94" t="s">
        <v>177</v>
      </c>
      <c r="I185" s="103">
        <v>10.38</v>
      </c>
      <c r="J185" s="94" t="s">
        <v>183</v>
      </c>
      <c r="K185" s="32">
        <v>2.35E-2</v>
      </c>
      <c r="L185" s="32">
        <v>2.46E-2</v>
      </c>
      <c r="M185" s="151">
        <v>164307.00730586538</v>
      </c>
      <c r="N185" s="94">
        <v>100</v>
      </c>
      <c r="O185" s="123">
        <v>164.30700730586537</v>
      </c>
      <c r="P185" s="32">
        <v>1.307926635918796E-3</v>
      </c>
      <c r="Q185" s="32">
        <v>6.7901859560601149E-5</v>
      </c>
      <c r="R185" s="18"/>
    </row>
    <row r="186" spans="2:18" x14ac:dyDescent="0.2">
      <c r="B186" s="23" t="s">
        <v>2081</v>
      </c>
      <c r="C186" s="32" t="s">
        <v>177</v>
      </c>
      <c r="D186" s="32" t="s">
        <v>2082</v>
      </c>
      <c r="E186" s="32" t="s">
        <v>177</v>
      </c>
      <c r="F186" s="94" t="s">
        <v>432</v>
      </c>
      <c r="G186" s="94" t="s">
        <v>2083</v>
      </c>
      <c r="H186" s="94" t="s">
        <v>177</v>
      </c>
      <c r="I186" s="103">
        <v>0</v>
      </c>
      <c r="J186" s="94" t="s">
        <v>183</v>
      </c>
      <c r="K186" s="32">
        <v>0</v>
      </c>
      <c r="L186" s="32">
        <v>0</v>
      </c>
      <c r="M186" s="151">
        <v>14892.34</v>
      </c>
      <c r="N186" s="94">
        <v>155.05009999999999</v>
      </c>
      <c r="O186" s="123">
        <v>2309.0585799999999</v>
      </c>
      <c r="P186" s="32">
        <v>1.8380708590576479E-2</v>
      </c>
      <c r="Q186" s="32">
        <v>9.5424640730319048E-4</v>
      </c>
      <c r="R186" s="18"/>
    </row>
    <row r="187" spans="2:18" x14ac:dyDescent="0.2">
      <c r="B187" s="23" t="s">
        <v>2081</v>
      </c>
      <c r="C187" s="32" t="s">
        <v>177</v>
      </c>
      <c r="D187" s="32" t="s">
        <v>2084</v>
      </c>
      <c r="E187" s="32" t="s">
        <v>177</v>
      </c>
      <c r="F187" s="94" t="s">
        <v>177</v>
      </c>
      <c r="G187" s="94" t="s">
        <v>2083</v>
      </c>
      <c r="H187" s="94" t="s">
        <v>177</v>
      </c>
      <c r="I187" s="103">
        <v>0</v>
      </c>
      <c r="J187" s="94" t="s">
        <v>177</v>
      </c>
      <c r="K187" s="32">
        <v>0</v>
      </c>
      <c r="L187" s="32">
        <v>0</v>
      </c>
      <c r="M187" s="151">
        <v>-14892.34</v>
      </c>
      <c r="N187" s="94">
        <v>167.44059999999999</v>
      </c>
      <c r="O187" s="123">
        <v>-2493.5823500000001</v>
      </c>
      <c r="P187" s="32">
        <v>-1.9849565930871657E-2</v>
      </c>
      <c r="Q187" s="32">
        <v>-1.0305030887532299E-3</v>
      </c>
      <c r="R187" s="18"/>
    </row>
    <row r="188" spans="2:18" x14ac:dyDescent="0.2">
      <c r="B188" s="23" t="s">
        <v>2081</v>
      </c>
      <c r="C188" s="32" t="s">
        <v>177</v>
      </c>
      <c r="D188" s="32" t="s">
        <v>2085</v>
      </c>
      <c r="E188" s="32" t="s">
        <v>177</v>
      </c>
      <c r="F188" s="94" t="s">
        <v>432</v>
      </c>
      <c r="G188" s="94" t="s">
        <v>2086</v>
      </c>
      <c r="H188" s="94" t="s">
        <v>177</v>
      </c>
      <c r="I188" s="103">
        <v>2.12</v>
      </c>
      <c r="J188" s="94" t="s">
        <v>183</v>
      </c>
      <c r="K188" s="32">
        <v>0</v>
      </c>
      <c r="L188" s="32">
        <v>2.3599999999999999E-2</v>
      </c>
      <c r="M188" s="151">
        <v>23311.040000000001</v>
      </c>
      <c r="N188" s="94">
        <v>10697</v>
      </c>
      <c r="O188" s="123">
        <v>2493.5819500000002</v>
      </c>
      <c r="P188" s="32">
        <v>1.9849562746767323E-2</v>
      </c>
      <c r="Q188" s="32">
        <v>1.0305029234483883E-3</v>
      </c>
      <c r="R188" s="18"/>
    </row>
    <row r="189" spans="2:18" x14ac:dyDescent="0.2">
      <c r="B189" s="23" t="s">
        <v>2081</v>
      </c>
      <c r="C189" s="32" t="s">
        <v>177</v>
      </c>
      <c r="D189" s="32" t="s">
        <v>2087</v>
      </c>
      <c r="E189" s="32" t="s">
        <v>177</v>
      </c>
      <c r="F189" s="94" t="s">
        <v>177</v>
      </c>
      <c r="G189" s="94" t="s">
        <v>1317</v>
      </c>
      <c r="H189" s="94" t="s">
        <v>177</v>
      </c>
      <c r="I189" s="103">
        <v>0</v>
      </c>
      <c r="J189" s="94" t="s">
        <v>177</v>
      </c>
      <c r="K189" s="32">
        <v>0</v>
      </c>
      <c r="L189" s="32">
        <v>0</v>
      </c>
      <c r="M189" s="151">
        <v>-12137.78</v>
      </c>
      <c r="N189" s="94">
        <v>3.1770999999999998</v>
      </c>
      <c r="O189" s="123">
        <v>-38.562519999999999</v>
      </c>
      <c r="P189" s="32">
        <v>-3.0696771782995526E-4</v>
      </c>
      <c r="Q189" s="32">
        <v>-1.5936428155303635E-5</v>
      </c>
      <c r="R189" s="18"/>
    </row>
    <row r="190" spans="2:18" x14ac:dyDescent="0.2">
      <c r="B190" s="23" t="s">
        <v>2061</v>
      </c>
      <c r="C190" s="32" t="s">
        <v>177</v>
      </c>
      <c r="D190" s="32" t="s">
        <v>2088</v>
      </c>
      <c r="E190" s="32" t="s">
        <v>2063</v>
      </c>
      <c r="F190" s="94" t="s">
        <v>177</v>
      </c>
      <c r="G190" s="94" t="s">
        <v>2089</v>
      </c>
      <c r="H190" s="94" t="s">
        <v>177</v>
      </c>
      <c r="I190" s="103">
        <v>0</v>
      </c>
      <c r="J190" s="94" t="s">
        <v>177</v>
      </c>
      <c r="K190" s="32">
        <v>5.3421299999999998E-2</v>
      </c>
      <c r="L190" s="32">
        <v>0</v>
      </c>
      <c r="M190" s="151">
        <v>-25649.88</v>
      </c>
      <c r="N190" s="94">
        <v>72.191800000000001</v>
      </c>
      <c r="O190" s="123">
        <v>-67.587429999999998</v>
      </c>
      <c r="P190" s="32">
        <v>-5.3801357227411107E-4</v>
      </c>
      <c r="Q190" s="32">
        <v>-2.7931323533747625E-5</v>
      </c>
      <c r="R190" s="18"/>
    </row>
    <row r="191" spans="2:18" x14ac:dyDescent="0.2">
      <c r="B191" s="23" t="s">
        <v>1804</v>
      </c>
      <c r="C191" s="32" t="s">
        <v>177</v>
      </c>
      <c r="D191" s="32" t="s">
        <v>1805</v>
      </c>
      <c r="E191" s="32" t="s">
        <v>177</v>
      </c>
      <c r="F191" s="94" t="s">
        <v>432</v>
      </c>
      <c r="G191" s="94" t="s">
        <v>1806</v>
      </c>
      <c r="H191" s="94" t="s">
        <v>177</v>
      </c>
      <c r="I191" s="103">
        <v>5.1100000000000003</v>
      </c>
      <c r="J191" s="94" t="s">
        <v>183</v>
      </c>
      <c r="K191" s="32">
        <v>3.78E-2</v>
      </c>
      <c r="L191" s="32">
        <v>2.86E-2</v>
      </c>
      <c r="M191" s="151">
        <v>493605.6</v>
      </c>
      <c r="N191" s="94">
        <v>103.39</v>
      </c>
      <c r="O191" s="123">
        <v>510.33883000000003</v>
      </c>
      <c r="P191" s="32">
        <v>4.0624302033453602E-3</v>
      </c>
      <c r="Q191" s="32">
        <v>2.1090369869906624E-4</v>
      </c>
      <c r="R191" s="18"/>
    </row>
    <row r="192" spans="2:18" x14ac:dyDescent="0.2">
      <c r="B192" s="23" t="s">
        <v>1804</v>
      </c>
      <c r="C192" s="32" t="s">
        <v>177</v>
      </c>
      <c r="D192" s="32" t="s">
        <v>1807</v>
      </c>
      <c r="E192" s="32" t="s">
        <v>177</v>
      </c>
      <c r="F192" s="94" t="s">
        <v>432</v>
      </c>
      <c r="G192" s="94" t="s">
        <v>1806</v>
      </c>
      <c r="H192" s="94" t="s">
        <v>177</v>
      </c>
      <c r="I192" s="103">
        <v>4.4400000000000004</v>
      </c>
      <c r="J192" s="94" t="s">
        <v>183</v>
      </c>
      <c r="K192" s="32">
        <v>1.5700000000000002E-2</v>
      </c>
      <c r="L192" s="32">
        <v>2.0899999999999998E-2</v>
      </c>
      <c r="M192" s="151">
        <v>4702636.49</v>
      </c>
      <c r="N192" s="94">
        <v>98.99</v>
      </c>
      <c r="O192" s="123">
        <v>4655.1398600000002</v>
      </c>
      <c r="P192" s="32">
        <v>3.7056127530136977E-2</v>
      </c>
      <c r="Q192" s="32">
        <v>1.9237928935085214E-3</v>
      </c>
      <c r="R192" s="18"/>
    </row>
    <row r="193" spans="2:18" x14ac:dyDescent="0.2">
      <c r="B193" s="23" t="s">
        <v>1804</v>
      </c>
      <c r="C193" s="32" t="s">
        <v>177</v>
      </c>
      <c r="D193" s="32" t="s">
        <v>2020</v>
      </c>
      <c r="E193" s="32" t="s">
        <v>177</v>
      </c>
      <c r="F193" s="94" t="s">
        <v>432</v>
      </c>
      <c r="G193" s="94" t="s">
        <v>1806</v>
      </c>
      <c r="H193" s="94" t="s">
        <v>177</v>
      </c>
      <c r="I193" s="103">
        <v>6.9</v>
      </c>
      <c r="J193" s="94" t="s">
        <v>183</v>
      </c>
      <c r="K193" s="32">
        <v>2.8300000000000002E-2</v>
      </c>
      <c r="L193" s="32">
        <v>2.0199999999999999E-2</v>
      </c>
      <c r="M193" s="151">
        <v>2950406.81</v>
      </c>
      <c r="N193" s="94">
        <v>110.27</v>
      </c>
      <c r="O193" s="123">
        <v>3253.4135899999997</v>
      </c>
      <c r="P193" s="32">
        <v>2.5898020795302325E-2</v>
      </c>
      <c r="Q193" s="32">
        <v>1.344512545770439E-3</v>
      </c>
      <c r="R193" s="18"/>
    </row>
    <row r="194" spans="2:18" x14ac:dyDescent="0.2">
      <c r="B194" s="23" t="s">
        <v>1808</v>
      </c>
      <c r="C194" s="32" t="s">
        <v>177</v>
      </c>
      <c r="D194" s="32" t="s">
        <v>1809</v>
      </c>
      <c r="E194" s="32" t="s">
        <v>1810</v>
      </c>
      <c r="F194" s="94" t="s">
        <v>432</v>
      </c>
      <c r="G194" s="94" t="s">
        <v>1806</v>
      </c>
      <c r="H194" s="94" t="s">
        <v>177</v>
      </c>
      <c r="I194" s="103">
        <v>2.16</v>
      </c>
      <c r="J194" s="94" t="s">
        <v>183</v>
      </c>
      <c r="K194" s="32">
        <v>3.6000000000000004E-2</v>
      </c>
      <c r="L194" s="32">
        <v>3.9399999999999998E-2</v>
      </c>
      <c r="M194" s="151">
        <v>30408.45</v>
      </c>
      <c r="N194" s="94">
        <v>101.21</v>
      </c>
      <c r="O194" s="123">
        <v>30.776389999999999</v>
      </c>
      <c r="P194" s="32">
        <v>2.4498809209939231E-4</v>
      </c>
      <c r="Q194" s="32">
        <v>1.2718715688565094E-5</v>
      </c>
      <c r="R194" s="18"/>
    </row>
    <row r="195" spans="2:18" x14ac:dyDescent="0.2">
      <c r="B195" s="23" t="s">
        <v>1808</v>
      </c>
      <c r="C195" s="32" t="s">
        <v>177</v>
      </c>
      <c r="D195" s="32" t="s">
        <v>1829</v>
      </c>
      <c r="E195" s="32" t="s">
        <v>1810</v>
      </c>
      <c r="F195" s="94" t="s">
        <v>432</v>
      </c>
      <c r="G195" s="94" t="s">
        <v>1830</v>
      </c>
      <c r="H195" s="94" t="s">
        <v>177</v>
      </c>
      <c r="I195" s="103">
        <v>2.16</v>
      </c>
      <c r="J195" s="94" t="s">
        <v>183</v>
      </c>
      <c r="K195" s="32">
        <v>3.6000000000000004E-2</v>
      </c>
      <c r="L195" s="32">
        <v>4.1700000000000001E-2</v>
      </c>
      <c r="M195" s="151">
        <v>41811.620000000003</v>
      </c>
      <c r="N195" s="94">
        <v>100.73</v>
      </c>
      <c r="O195" s="123">
        <v>42.116839999999996</v>
      </c>
      <c r="P195" s="32">
        <v>3.35261032137147E-4</v>
      </c>
      <c r="Q195" s="32">
        <v>1.7405293917213352E-5</v>
      </c>
      <c r="R195" s="18"/>
    </row>
    <row r="196" spans="2:18" x14ac:dyDescent="0.2">
      <c r="B196" s="23" t="s">
        <v>1808</v>
      </c>
      <c r="C196" s="32" t="s">
        <v>177</v>
      </c>
      <c r="D196" s="32" t="s">
        <v>1831</v>
      </c>
      <c r="E196" s="32" t="s">
        <v>1810</v>
      </c>
      <c r="F196" s="94" t="s">
        <v>432</v>
      </c>
      <c r="G196" s="94" t="s">
        <v>1832</v>
      </c>
      <c r="H196" s="94" t="s">
        <v>177</v>
      </c>
      <c r="I196" s="103">
        <v>2.16</v>
      </c>
      <c r="J196" s="94" t="s">
        <v>183</v>
      </c>
      <c r="K196" s="32">
        <v>3.6000000000000004E-2</v>
      </c>
      <c r="L196" s="32">
        <v>4.6799999999999994E-2</v>
      </c>
      <c r="M196" s="151">
        <v>30408.45</v>
      </c>
      <c r="N196" s="94">
        <v>99.67</v>
      </c>
      <c r="O196" s="123">
        <v>30.3081</v>
      </c>
      <c r="P196" s="32">
        <v>2.4126038155084439E-4</v>
      </c>
      <c r="Q196" s="32">
        <v>1.252518917782754E-5</v>
      </c>
      <c r="R196" s="18"/>
    </row>
    <row r="197" spans="2:18" x14ac:dyDescent="0.2">
      <c r="B197" s="23" t="s">
        <v>1808</v>
      </c>
      <c r="C197" s="32" t="s">
        <v>177</v>
      </c>
      <c r="D197" s="32" t="s">
        <v>1834</v>
      </c>
      <c r="E197" s="32" t="s">
        <v>1810</v>
      </c>
      <c r="F197" s="94" t="s">
        <v>432</v>
      </c>
      <c r="G197" s="94" t="s">
        <v>1835</v>
      </c>
      <c r="H197" s="94" t="s">
        <v>177</v>
      </c>
      <c r="I197" s="103">
        <v>2.16</v>
      </c>
      <c r="J197" s="94" t="s">
        <v>183</v>
      </c>
      <c r="K197" s="32">
        <v>3.6000000000000004E-2</v>
      </c>
      <c r="L197" s="32">
        <v>4.0999999999999995E-2</v>
      </c>
      <c r="M197" s="151">
        <v>30408.45</v>
      </c>
      <c r="N197" s="94">
        <v>100.87</v>
      </c>
      <c r="O197" s="123">
        <v>30.672999999999998</v>
      </c>
      <c r="P197" s="32">
        <v>2.4416508073119231E-4</v>
      </c>
      <c r="Q197" s="32">
        <v>1.2675988519620304E-5</v>
      </c>
      <c r="R197" s="18"/>
    </row>
    <row r="198" spans="2:18" x14ac:dyDescent="0.2">
      <c r="B198" s="23" t="s">
        <v>1808</v>
      </c>
      <c r="C198" s="32" t="s">
        <v>177</v>
      </c>
      <c r="D198" s="32" t="s">
        <v>1849</v>
      </c>
      <c r="E198" s="32" t="s">
        <v>1810</v>
      </c>
      <c r="F198" s="94" t="s">
        <v>432</v>
      </c>
      <c r="G198" s="94" t="s">
        <v>1750</v>
      </c>
      <c r="H198" s="94" t="s">
        <v>177</v>
      </c>
      <c r="I198" s="103">
        <v>2.1800000000000002</v>
      </c>
      <c r="J198" s="94" t="s">
        <v>183</v>
      </c>
      <c r="K198" s="32">
        <v>3.6000000000000004E-2</v>
      </c>
      <c r="L198" s="32">
        <v>3.85E-2</v>
      </c>
      <c r="M198" s="151">
        <v>30408.45</v>
      </c>
      <c r="N198" s="94">
        <v>100.64</v>
      </c>
      <c r="O198" s="123">
        <v>30.603060000000003</v>
      </c>
      <c r="P198" s="32">
        <v>2.4360834008807495E-4</v>
      </c>
      <c r="Q198" s="32">
        <v>1.2647084968058273E-5</v>
      </c>
      <c r="R198" s="18"/>
    </row>
    <row r="199" spans="2:18" x14ac:dyDescent="0.2">
      <c r="B199" s="23" t="s">
        <v>1836</v>
      </c>
      <c r="C199" s="32" t="s">
        <v>177</v>
      </c>
      <c r="D199" s="32" t="s">
        <v>1837</v>
      </c>
      <c r="E199" s="32" t="s">
        <v>1838</v>
      </c>
      <c r="F199" s="94" t="s">
        <v>432</v>
      </c>
      <c r="G199" s="94" t="s">
        <v>1839</v>
      </c>
      <c r="H199" s="94" t="s">
        <v>177</v>
      </c>
      <c r="I199" s="103">
        <v>1.01</v>
      </c>
      <c r="J199" s="94" t="s">
        <v>183</v>
      </c>
      <c r="K199" s="32">
        <v>3.1E-2</v>
      </c>
      <c r="L199" s="32">
        <v>2.76E-2</v>
      </c>
      <c r="M199" s="151">
        <v>81035.360000000001</v>
      </c>
      <c r="N199" s="94">
        <v>100.96</v>
      </c>
      <c r="O199" s="123">
        <v>81.813299999999998</v>
      </c>
      <c r="P199" s="32">
        <v>6.5125520814348964E-4</v>
      </c>
      <c r="Q199" s="32">
        <v>3.3810336502860885E-5</v>
      </c>
      <c r="R199" s="18"/>
    </row>
    <row r="200" spans="2:18" x14ac:dyDescent="0.2">
      <c r="B200" s="23" t="s">
        <v>1836</v>
      </c>
      <c r="C200" s="32" t="s">
        <v>177</v>
      </c>
      <c r="D200" s="32" t="s">
        <v>2033</v>
      </c>
      <c r="E200" s="32" t="s">
        <v>1838</v>
      </c>
      <c r="F200" s="94" t="s">
        <v>432</v>
      </c>
      <c r="G200" s="94" t="s">
        <v>1839</v>
      </c>
      <c r="H200" s="94" t="s">
        <v>177</v>
      </c>
      <c r="I200" s="103">
        <v>10.29</v>
      </c>
      <c r="J200" s="94" t="s">
        <v>183</v>
      </c>
      <c r="K200" s="32">
        <v>2.6200000000000001E-2</v>
      </c>
      <c r="L200" s="32">
        <v>2.8500000000000001E-2</v>
      </c>
      <c r="M200" s="151">
        <v>411584.13</v>
      </c>
      <c r="N200" s="94">
        <v>99.75</v>
      </c>
      <c r="O200" s="123">
        <v>410.55516999999998</v>
      </c>
      <c r="P200" s="32">
        <v>3.2681262422214453E-3</v>
      </c>
      <c r="Q200" s="32">
        <v>1.6966689341084217E-4</v>
      </c>
      <c r="R200" s="18"/>
    </row>
    <row r="201" spans="2:18" x14ac:dyDescent="0.2">
      <c r="B201" s="23" t="s">
        <v>1840</v>
      </c>
      <c r="C201" s="32" t="s">
        <v>177</v>
      </c>
      <c r="D201" s="32" t="s">
        <v>1841</v>
      </c>
      <c r="E201" s="32" t="s">
        <v>1842</v>
      </c>
      <c r="F201" s="94" t="s">
        <v>432</v>
      </c>
      <c r="G201" s="94" t="s">
        <v>1839</v>
      </c>
      <c r="H201" s="94" t="s">
        <v>177</v>
      </c>
      <c r="I201" s="103">
        <v>1.01</v>
      </c>
      <c r="J201" s="94" t="s">
        <v>183</v>
      </c>
      <c r="K201" s="32">
        <v>3.1E-2</v>
      </c>
      <c r="L201" s="32">
        <v>2.76E-2</v>
      </c>
      <c r="M201" s="151">
        <v>66424.960000000006</v>
      </c>
      <c r="N201" s="94">
        <v>100.96</v>
      </c>
      <c r="O201" s="123">
        <v>67.062640000000002</v>
      </c>
      <c r="P201" s="32">
        <v>5.3383610698812928E-4</v>
      </c>
      <c r="Q201" s="32">
        <v>2.7714447714127391E-5</v>
      </c>
      <c r="R201" s="18"/>
    </row>
    <row r="202" spans="2:18" x14ac:dyDescent="0.2">
      <c r="B202" s="23" t="s">
        <v>1840</v>
      </c>
      <c r="C202" s="32" t="s">
        <v>177</v>
      </c>
      <c r="D202" s="32" t="s">
        <v>2034</v>
      </c>
      <c r="E202" s="32" t="s">
        <v>1842</v>
      </c>
      <c r="F202" s="94" t="s">
        <v>432</v>
      </c>
      <c r="G202" s="94" t="s">
        <v>1839</v>
      </c>
      <c r="H202" s="94" t="s">
        <v>177</v>
      </c>
      <c r="I202" s="103">
        <v>10.3</v>
      </c>
      <c r="J202" s="94" t="s">
        <v>183</v>
      </c>
      <c r="K202" s="32">
        <v>2.6200000000000001E-2</v>
      </c>
      <c r="L202" s="32">
        <v>2.8500000000000001E-2</v>
      </c>
      <c r="M202" s="151">
        <v>337402.33</v>
      </c>
      <c r="N202" s="94">
        <v>99.76</v>
      </c>
      <c r="O202" s="123">
        <v>336.59255999999999</v>
      </c>
      <c r="P202" s="32">
        <v>2.6793645742483195E-3</v>
      </c>
      <c r="Q202" s="32">
        <v>1.3910094957616173E-4</v>
      </c>
      <c r="R202" s="18"/>
    </row>
    <row r="203" spans="2:18" x14ac:dyDescent="0.2">
      <c r="B203" s="23" t="s">
        <v>1846</v>
      </c>
      <c r="C203" s="32" t="s">
        <v>177</v>
      </c>
      <c r="D203" s="32" t="s">
        <v>1847</v>
      </c>
      <c r="E203" s="32" t="s">
        <v>1848</v>
      </c>
      <c r="F203" s="94" t="s">
        <v>432</v>
      </c>
      <c r="G203" s="94" t="s">
        <v>1839</v>
      </c>
      <c r="H203" s="94" t="s">
        <v>177</v>
      </c>
      <c r="I203" s="103">
        <v>1.01</v>
      </c>
      <c r="J203" s="94" t="s">
        <v>183</v>
      </c>
      <c r="K203" s="32">
        <v>3.1E-2</v>
      </c>
      <c r="L203" s="32">
        <v>2.76E-2</v>
      </c>
      <c r="M203" s="151">
        <v>38300.39</v>
      </c>
      <c r="N203" s="94">
        <v>100.96</v>
      </c>
      <c r="O203" s="123">
        <v>38.66807</v>
      </c>
      <c r="P203" s="32">
        <v>3.0780792336156869E-4</v>
      </c>
      <c r="Q203" s="32">
        <v>1.5980047970393319E-5</v>
      </c>
      <c r="R203" s="18"/>
    </row>
    <row r="204" spans="2:18" x14ac:dyDescent="0.2">
      <c r="B204" s="23" t="s">
        <v>1846</v>
      </c>
      <c r="C204" s="32" t="s">
        <v>177</v>
      </c>
      <c r="D204" s="32" t="s">
        <v>2036</v>
      </c>
      <c r="E204" s="32" t="s">
        <v>1848</v>
      </c>
      <c r="F204" s="94" t="s">
        <v>432</v>
      </c>
      <c r="G204" s="94" t="s">
        <v>1839</v>
      </c>
      <c r="H204" s="94" t="s">
        <v>177</v>
      </c>
      <c r="I204" s="103">
        <v>10.28</v>
      </c>
      <c r="J204" s="94" t="s">
        <v>183</v>
      </c>
      <c r="K204" s="32">
        <v>2.6200000000000001E-2</v>
      </c>
      <c r="L204" s="32">
        <v>2.86E-2</v>
      </c>
      <c r="M204" s="151">
        <v>189669.32</v>
      </c>
      <c r="N204" s="94">
        <v>99.63</v>
      </c>
      <c r="O204" s="123">
        <v>188.96754000000001</v>
      </c>
      <c r="P204" s="32">
        <v>1.5042309086060971E-3</v>
      </c>
      <c r="Q204" s="32">
        <v>7.8093123190457102E-5</v>
      </c>
      <c r="R204" s="18"/>
    </row>
    <row r="205" spans="2:18" x14ac:dyDescent="0.2">
      <c r="B205" s="23" t="s">
        <v>1843</v>
      </c>
      <c r="C205" s="32" t="s">
        <v>177</v>
      </c>
      <c r="D205" s="32" t="s">
        <v>1844</v>
      </c>
      <c r="E205" s="32" t="s">
        <v>1845</v>
      </c>
      <c r="F205" s="94" t="s">
        <v>432</v>
      </c>
      <c r="G205" s="94" t="s">
        <v>1839</v>
      </c>
      <c r="H205" s="94" t="s">
        <v>177</v>
      </c>
      <c r="I205" s="103">
        <v>1.01</v>
      </c>
      <c r="J205" s="94" t="s">
        <v>183</v>
      </c>
      <c r="K205" s="32">
        <v>3.1E-2</v>
      </c>
      <c r="L205" s="32">
        <v>2.76E-2</v>
      </c>
      <c r="M205" s="151">
        <v>91851.83</v>
      </c>
      <c r="N205" s="94">
        <v>100.96</v>
      </c>
      <c r="O205" s="123">
        <v>92.733609999999999</v>
      </c>
      <c r="P205" s="32">
        <v>7.3818372419212023E-4</v>
      </c>
      <c r="Q205" s="32">
        <v>3.8323286791084884E-5</v>
      </c>
      <c r="R205" s="18"/>
    </row>
    <row r="206" spans="2:18" x14ac:dyDescent="0.2">
      <c r="B206" s="23" t="s">
        <v>1843</v>
      </c>
      <c r="C206" s="32" t="s">
        <v>177</v>
      </c>
      <c r="D206" s="32" t="s">
        <v>2035</v>
      </c>
      <c r="E206" s="32" t="s">
        <v>1845</v>
      </c>
      <c r="F206" s="94" t="s">
        <v>432</v>
      </c>
      <c r="G206" s="94" t="s">
        <v>1839</v>
      </c>
      <c r="H206" s="94" t="s">
        <v>177</v>
      </c>
      <c r="I206" s="103">
        <v>10.27</v>
      </c>
      <c r="J206" s="94" t="s">
        <v>183</v>
      </c>
      <c r="K206" s="32">
        <v>2.6099999999999998E-2</v>
      </c>
      <c r="L206" s="32">
        <v>2.8500000000000001E-2</v>
      </c>
      <c r="M206" s="151">
        <v>468274.08</v>
      </c>
      <c r="N206" s="94">
        <v>99.63</v>
      </c>
      <c r="O206" s="123">
        <v>466.54146999999995</v>
      </c>
      <c r="P206" s="32">
        <v>3.7137917936621505E-3</v>
      </c>
      <c r="Q206" s="32">
        <v>1.9280390955063998E-4</v>
      </c>
      <c r="R206" s="18"/>
    </row>
    <row r="207" spans="2:18" x14ac:dyDescent="0.2">
      <c r="B207" s="23" t="s">
        <v>1850</v>
      </c>
      <c r="C207" s="32" t="s">
        <v>177</v>
      </c>
      <c r="D207" s="32" t="s">
        <v>1851</v>
      </c>
      <c r="E207" s="32" t="s">
        <v>1852</v>
      </c>
      <c r="F207" s="94" t="s">
        <v>432</v>
      </c>
      <c r="G207" s="94" t="s">
        <v>1853</v>
      </c>
      <c r="H207" s="94" t="s">
        <v>177</v>
      </c>
      <c r="I207" s="103">
        <v>1.01</v>
      </c>
      <c r="J207" s="94" t="s">
        <v>183</v>
      </c>
      <c r="K207" s="32">
        <v>3.1E-2</v>
      </c>
      <c r="L207" s="32">
        <v>2.81E-2</v>
      </c>
      <c r="M207" s="151">
        <v>15150.38</v>
      </c>
      <c r="N207" s="94">
        <v>100.27</v>
      </c>
      <c r="O207" s="123">
        <v>15.19129</v>
      </c>
      <c r="P207" s="32">
        <v>1.2092663088908666E-4</v>
      </c>
      <c r="Q207" s="32">
        <v>6.2779844696711357E-6</v>
      </c>
      <c r="R207" s="18"/>
    </row>
    <row r="208" spans="2:18" x14ac:dyDescent="0.2">
      <c r="B208" s="23" t="s">
        <v>1850</v>
      </c>
      <c r="C208" s="32" t="s">
        <v>177</v>
      </c>
      <c r="D208" s="32" t="s">
        <v>2037</v>
      </c>
      <c r="E208" s="32" t="s">
        <v>1852</v>
      </c>
      <c r="F208" s="94" t="s">
        <v>432</v>
      </c>
      <c r="G208" s="94" t="s">
        <v>2038</v>
      </c>
      <c r="H208" s="94" t="s">
        <v>177</v>
      </c>
      <c r="I208" s="103">
        <v>10.37</v>
      </c>
      <c r="J208" s="94" t="s">
        <v>183</v>
      </c>
      <c r="K208" s="32">
        <v>2.7200000000000002E-2</v>
      </c>
      <c r="L208" s="32">
        <v>2.7400000000000001E-2</v>
      </c>
      <c r="M208" s="151">
        <v>185267.20000000001</v>
      </c>
      <c r="N208" s="94">
        <v>101.33</v>
      </c>
      <c r="O208" s="123">
        <v>187.73124999999999</v>
      </c>
      <c r="P208" s="32">
        <v>1.494389717732783E-3</v>
      </c>
      <c r="Q208" s="32">
        <v>7.7582211383756694E-5</v>
      </c>
      <c r="R208" s="18"/>
    </row>
    <row r="209" spans="2:18" x14ac:dyDescent="0.2">
      <c r="B209" s="23" t="s">
        <v>1856</v>
      </c>
      <c r="C209" s="32" t="s">
        <v>177</v>
      </c>
      <c r="D209" s="32" t="s">
        <v>1857</v>
      </c>
      <c r="E209" s="32" t="s">
        <v>1858</v>
      </c>
      <c r="F209" s="94" t="s">
        <v>432</v>
      </c>
      <c r="G209" s="94" t="s">
        <v>1855</v>
      </c>
      <c r="H209" s="94" t="s">
        <v>177</v>
      </c>
      <c r="I209" s="103">
        <v>1</v>
      </c>
      <c r="J209" s="94" t="s">
        <v>183</v>
      </c>
      <c r="K209" s="32">
        <v>3.1E-2</v>
      </c>
      <c r="L209" s="32">
        <v>3.9199999999999999E-2</v>
      </c>
      <c r="M209" s="151">
        <v>39779.591144878526</v>
      </c>
      <c r="N209" s="94">
        <v>100</v>
      </c>
      <c r="O209" s="123">
        <v>39.779591144878523</v>
      </c>
      <c r="P209" s="32">
        <v>3.1665592160346525E-4</v>
      </c>
      <c r="Q209" s="32">
        <v>1.643939753749779E-5</v>
      </c>
      <c r="R209" s="18"/>
    </row>
    <row r="210" spans="2:18" x14ac:dyDescent="0.2">
      <c r="B210" s="23" t="s">
        <v>1856</v>
      </c>
      <c r="C210" s="32" t="s">
        <v>177</v>
      </c>
      <c r="D210" s="32" t="s">
        <v>2039</v>
      </c>
      <c r="E210" s="32" t="s">
        <v>1858</v>
      </c>
      <c r="F210" s="94" t="s">
        <v>432</v>
      </c>
      <c r="G210" s="94" t="s">
        <v>1855</v>
      </c>
      <c r="H210" s="94" t="s">
        <v>177</v>
      </c>
      <c r="I210" s="103">
        <v>10.38</v>
      </c>
      <c r="J210" s="94" t="s">
        <v>183</v>
      </c>
      <c r="K210" s="32">
        <v>2.35E-2</v>
      </c>
      <c r="L210" s="32">
        <v>2.46E-2</v>
      </c>
      <c r="M210" s="151">
        <v>233981.05275162292</v>
      </c>
      <c r="N210" s="94">
        <v>100</v>
      </c>
      <c r="O210" s="123">
        <v>233.98105275162291</v>
      </c>
      <c r="P210" s="32">
        <v>1.8625502114129489E-3</v>
      </c>
      <c r="Q210" s="32">
        <v>9.6695502183948256E-5</v>
      </c>
      <c r="R210" s="18"/>
    </row>
    <row r="211" spans="2:18" x14ac:dyDescent="0.2">
      <c r="B211" s="23" t="s">
        <v>2078</v>
      </c>
      <c r="C211" s="32" t="s">
        <v>177</v>
      </c>
      <c r="D211" s="32" t="s">
        <v>2079</v>
      </c>
      <c r="E211" s="32" t="s">
        <v>2080</v>
      </c>
      <c r="F211" s="94" t="s">
        <v>432</v>
      </c>
      <c r="G211" s="94" t="s">
        <v>1687</v>
      </c>
      <c r="H211" s="94" t="s">
        <v>177</v>
      </c>
      <c r="I211" s="103">
        <v>6.05</v>
      </c>
      <c r="J211" s="94" t="s">
        <v>137</v>
      </c>
      <c r="K211" s="32">
        <v>9.2599999999999991E-3</v>
      </c>
      <c r="L211" s="32">
        <v>7.4999999999999997E-3</v>
      </c>
      <c r="M211" s="151">
        <v>156799.38</v>
      </c>
      <c r="N211" s="94">
        <v>97.78</v>
      </c>
      <c r="O211" s="123">
        <v>652.38526999999999</v>
      </c>
      <c r="P211" s="32">
        <v>5.1931569170733452E-3</v>
      </c>
      <c r="Q211" s="32">
        <v>2.6960610937597863E-4</v>
      </c>
      <c r="R211" s="18"/>
    </row>
    <row r="212" spans="2:18" x14ac:dyDescent="0.2">
      <c r="B212" s="23" t="s">
        <v>1869</v>
      </c>
      <c r="C212" s="32" t="s">
        <v>177</v>
      </c>
      <c r="D212" s="32" t="s">
        <v>2021</v>
      </c>
      <c r="E212" s="32" t="s">
        <v>2022</v>
      </c>
      <c r="F212" s="94" t="s">
        <v>432</v>
      </c>
      <c r="G212" s="94" t="s">
        <v>2023</v>
      </c>
      <c r="H212" s="94" t="s">
        <v>177</v>
      </c>
      <c r="I212" s="103">
        <v>2.36</v>
      </c>
      <c r="J212" s="94" t="s">
        <v>183</v>
      </c>
      <c r="K212" s="32">
        <v>5.7500000000000002E-2</v>
      </c>
      <c r="L212" s="32">
        <v>4.7300000000000002E-2</v>
      </c>
      <c r="M212" s="151">
        <v>879927</v>
      </c>
      <c r="N212" s="94">
        <v>104.51</v>
      </c>
      <c r="O212" s="123">
        <v>919.61171000000002</v>
      </c>
      <c r="P212" s="32">
        <v>7.3203490826948721E-3</v>
      </c>
      <c r="Q212" s="32">
        <v>3.8004067024641859E-4</v>
      </c>
      <c r="R212" s="18"/>
    </row>
    <row r="213" spans="2:18" x14ac:dyDescent="0.2">
      <c r="B213" s="23" t="s">
        <v>1869</v>
      </c>
      <c r="C213" s="32" t="s">
        <v>177</v>
      </c>
      <c r="D213" s="32" t="s">
        <v>2024</v>
      </c>
      <c r="E213" s="32" t="s">
        <v>2025</v>
      </c>
      <c r="F213" s="94" t="s">
        <v>432</v>
      </c>
      <c r="G213" s="94" t="s">
        <v>2023</v>
      </c>
      <c r="H213" s="94" t="s">
        <v>177</v>
      </c>
      <c r="I213" s="103">
        <v>2.35</v>
      </c>
      <c r="J213" s="94" t="s">
        <v>183</v>
      </c>
      <c r="K213" s="32">
        <v>6.0999999999999999E-2</v>
      </c>
      <c r="L213" s="32">
        <v>5.04E-2</v>
      </c>
      <c r="M213" s="151">
        <v>586618</v>
      </c>
      <c r="N213" s="94">
        <v>104.67</v>
      </c>
      <c r="O213" s="123">
        <v>614.01306000000011</v>
      </c>
      <c r="P213" s="32">
        <v>4.8877041164837624E-3</v>
      </c>
      <c r="Q213" s="32">
        <v>2.5374832913170977E-4</v>
      </c>
      <c r="R213" s="18"/>
    </row>
    <row r="214" spans="2:18" s="154" customFormat="1" x14ac:dyDescent="0.2">
      <c r="B214" s="131" t="s">
        <v>2090</v>
      </c>
      <c r="C214" s="161" t="s">
        <v>177</v>
      </c>
      <c r="D214" s="161" t="s">
        <v>177</v>
      </c>
      <c r="E214" s="161" t="s">
        <v>177</v>
      </c>
      <c r="F214" s="162" t="s">
        <v>177</v>
      </c>
      <c r="G214" s="162" t="s">
        <v>177</v>
      </c>
      <c r="H214" s="162" t="s">
        <v>177</v>
      </c>
      <c r="I214" s="172" t="s">
        <v>177</v>
      </c>
      <c r="J214" s="162" t="s">
        <v>177</v>
      </c>
      <c r="K214" s="161" t="s">
        <v>177</v>
      </c>
      <c r="L214" s="161" t="s">
        <v>177</v>
      </c>
      <c r="M214" s="197" t="s">
        <v>177</v>
      </c>
      <c r="N214" s="162" t="s">
        <v>177</v>
      </c>
      <c r="O214" s="163">
        <v>0</v>
      </c>
      <c r="P214" s="161">
        <v>0</v>
      </c>
      <c r="Q214" s="161">
        <v>0</v>
      </c>
    </row>
    <row r="215" spans="2:18" s="154" customFormat="1" x14ac:dyDescent="0.2">
      <c r="B215" s="131" t="s">
        <v>2091</v>
      </c>
      <c r="C215" s="161" t="s">
        <v>177</v>
      </c>
      <c r="D215" s="161" t="s">
        <v>177</v>
      </c>
      <c r="E215" s="161" t="s">
        <v>177</v>
      </c>
      <c r="F215" s="162" t="s">
        <v>177</v>
      </c>
      <c r="G215" s="162" t="s">
        <v>177</v>
      </c>
      <c r="H215" s="162"/>
      <c r="I215" s="172"/>
      <c r="J215" s="162"/>
      <c r="K215" s="161"/>
      <c r="L215" s="161"/>
      <c r="M215" s="197"/>
      <c r="N215" s="162" t="s">
        <v>177</v>
      </c>
      <c r="O215" s="163">
        <v>0</v>
      </c>
      <c r="P215" s="161">
        <v>0</v>
      </c>
      <c r="Q215" s="161">
        <v>0</v>
      </c>
    </row>
    <row r="216" spans="2:18" s="154" customFormat="1" x14ac:dyDescent="0.2">
      <c r="B216" s="131" t="s">
        <v>2092</v>
      </c>
      <c r="C216" s="161" t="s">
        <v>177</v>
      </c>
      <c r="D216" s="161" t="s">
        <v>177</v>
      </c>
      <c r="E216" s="161" t="s">
        <v>177</v>
      </c>
      <c r="F216" s="162" t="s">
        <v>177</v>
      </c>
      <c r="G216" s="162" t="s">
        <v>177</v>
      </c>
      <c r="H216" s="162" t="s">
        <v>177</v>
      </c>
      <c r="I216" s="172" t="s">
        <v>177</v>
      </c>
      <c r="J216" s="162" t="s">
        <v>177</v>
      </c>
      <c r="K216" s="161" t="s">
        <v>177</v>
      </c>
      <c r="L216" s="161" t="s">
        <v>177</v>
      </c>
      <c r="M216" s="197" t="s">
        <v>177</v>
      </c>
      <c r="N216" s="162" t="s">
        <v>177</v>
      </c>
      <c r="O216" s="163">
        <v>0</v>
      </c>
      <c r="P216" s="161">
        <v>0</v>
      </c>
      <c r="Q216" s="161">
        <v>0</v>
      </c>
    </row>
    <row r="217" spans="2:18" s="154" customFormat="1" x14ac:dyDescent="0.2">
      <c r="B217" s="131" t="s">
        <v>2093</v>
      </c>
      <c r="C217" s="161" t="s">
        <v>177</v>
      </c>
      <c r="D217" s="161" t="s">
        <v>177</v>
      </c>
      <c r="E217" s="161" t="s">
        <v>177</v>
      </c>
      <c r="F217" s="162" t="s">
        <v>177</v>
      </c>
      <c r="G217" s="162" t="s">
        <v>177</v>
      </c>
      <c r="H217" s="162" t="s">
        <v>177</v>
      </c>
      <c r="I217" s="172" t="s">
        <v>177</v>
      </c>
      <c r="J217" s="162" t="s">
        <v>177</v>
      </c>
      <c r="K217" s="161" t="s">
        <v>177</v>
      </c>
      <c r="L217" s="161" t="s">
        <v>177</v>
      </c>
      <c r="M217" s="197" t="s">
        <v>177</v>
      </c>
      <c r="N217" s="162" t="s">
        <v>177</v>
      </c>
      <c r="O217" s="163">
        <v>0</v>
      </c>
      <c r="P217" s="161">
        <v>0</v>
      </c>
      <c r="Q217" s="161">
        <v>0</v>
      </c>
    </row>
    <row r="218" spans="2:18" s="154" customFormat="1" x14ac:dyDescent="0.2">
      <c r="B218" s="131" t="s">
        <v>2094</v>
      </c>
      <c r="C218" s="161" t="s">
        <v>177</v>
      </c>
      <c r="D218" s="161" t="s">
        <v>177</v>
      </c>
      <c r="E218" s="161" t="s">
        <v>177</v>
      </c>
      <c r="F218" s="162" t="s">
        <v>177</v>
      </c>
      <c r="G218" s="162" t="s">
        <v>177</v>
      </c>
      <c r="H218" s="162" t="s">
        <v>177</v>
      </c>
      <c r="I218" s="172" t="s">
        <v>177</v>
      </c>
      <c r="J218" s="162" t="s">
        <v>177</v>
      </c>
      <c r="K218" s="161" t="s">
        <v>177</v>
      </c>
      <c r="L218" s="161" t="s">
        <v>177</v>
      </c>
      <c r="M218" s="197" t="s">
        <v>177</v>
      </c>
      <c r="N218" s="162" t="s">
        <v>177</v>
      </c>
      <c r="O218" s="163">
        <v>0</v>
      </c>
      <c r="P218" s="161">
        <v>0</v>
      </c>
      <c r="Q218" s="161">
        <v>0</v>
      </c>
    </row>
    <row r="219" spans="2:18" s="154" customFormat="1" x14ac:dyDescent="0.2">
      <c r="B219" s="131" t="s">
        <v>2095</v>
      </c>
      <c r="C219" s="161" t="s">
        <v>177</v>
      </c>
      <c r="D219" s="161" t="s">
        <v>177</v>
      </c>
      <c r="E219" s="161" t="s">
        <v>177</v>
      </c>
      <c r="F219" s="162" t="s">
        <v>177</v>
      </c>
      <c r="G219" s="162" t="s">
        <v>177</v>
      </c>
      <c r="H219" s="162" t="s">
        <v>177</v>
      </c>
      <c r="I219" s="172" t="s">
        <v>177</v>
      </c>
      <c r="J219" s="162" t="s">
        <v>177</v>
      </c>
      <c r="K219" s="161" t="s">
        <v>177</v>
      </c>
      <c r="L219" s="161" t="s">
        <v>177</v>
      </c>
      <c r="M219" s="197" t="s">
        <v>177</v>
      </c>
      <c r="N219" s="162" t="s">
        <v>177</v>
      </c>
      <c r="O219" s="163">
        <v>4324.0778802000004</v>
      </c>
      <c r="P219" s="161">
        <v>3.4420787816874653E-2</v>
      </c>
      <c r="Q219" s="161">
        <v>1.7869775231428066E-3</v>
      </c>
    </row>
    <row r="220" spans="2:18" x14ac:dyDescent="0.2">
      <c r="B220" s="23" t="s">
        <v>2096</v>
      </c>
      <c r="C220" s="32" t="s">
        <v>177</v>
      </c>
      <c r="D220" s="32" t="s">
        <v>2097</v>
      </c>
      <c r="E220" s="32" t="s">
        <v>2098</v>
      </c>
      <c r="F220" s="94" t="s">
        <v>197</v>
      </c>
      <c r="G220" s="94" t="s">
        <v>2099</v>
      </c>
      <c r="H220" s="94" t="s">
        <v>187</v>
      </c>
      <c r="I220" s="103">
        <v>2.79</v>
      </c>
      <c r="J220" s="94" t="s">
        <v>183</v>
      </c>
      <c r="K220" s="32">
        <v>3.5499999999999997E-2</v>
      </c>
      <c r="L220" s="32">
        <v>2.9999999999999997E-4</v>
      </c>
      <c r="M220" s="151">
        <v>2044890.82</v>
      </c>
      <c r="N220" s="94">
        <v>114.03</v>
      </c>
      <c r="O220" s="123">
        <v>2331.7890000000002</v>
      </c>
      <c r="P220" s="32">
        <v>1.8561648662768764E-2</v>
      </c>
      <c r="Q220" s="32">
        <v>9.636400284998831E-4</v>
      </c>
      <c r="R220" s="18"/>
    </row>
    <row r="221" spans="2:18" x14ac:dyDescent="0.2">
      <c r="B221" s="23" t="s">
        <v>2100</v>
      </c>
      <c r="C221" s="32" t="s">
        <v>1770</v>
      </c>
      <c r="D221" s="32" t="s">
        <v>2101</v>
      </c>
      <c r="E221" s="32" t="s">
        <v>2102</v>
      </c>
      <c r="F221" s="94" t="s">
        <v>388</v>
      </c>
      <c r="G221" s="94" t="s">
        <v>2103</v>
      </c>
      <c r="H221" s="94" t="s">
        <v>187</v>
      </c>
      <c r="I221" s="103">
        <v>3.03</v>
      </c>
      <c r="J221" s="94" t="s">
        <v>183</v>
      </c>
      <c r="K221" s="32">
        <v>4.4999999999999998E-2</v>
      </c>
      <c r="L221" s="32">
        <v>4.3E-3</v>
      </c>
      <c r="M221" s="151">
        <v>687898.59</v>
      </c>
      <c r="N221" s="94">
        <v>117.17</v>
      </c>
      <c r="O221" s="123">
        <v>806.01078000000007</v>
      </c>
      <c r="P221" s="32">
        <v>6.4160560482806155E-3</v>
      </c>
      <c r="Q221" s="32">
        <v>3.3309371088482406E-4</v>
      </c>
      <c r="R221" s="18"/>
    </row>
    <row r="222" spans="2:18" x14ac:dyDescent="0.2">
      <c r="B222" s="23" t="s">
        <v>2100</v>
      </c>
      <c r="C222" s="32" t="s">
        <v>1770</v>
      </c>
      <c r="D222" s="32" t="s">
        <v>2104</v>
      </c>
      <c r="E222" s="32" t="s">
        <v>2102</v>
      </c>
      <c r="F222" s="94" t="s">
        <v>388</v>
      </c>
      <c r="G222" s="94" t="s">
        <v>2103</v>
      </c>
      <c r="H222" s="94" t="s">
        <v>187</v>
      </c>
      <c r="I222" s="103">
        <v>3.02</v>
      </c>
      <c r="J222" s="94" t="s">
        <v>183</v>
      </c>
      <c r="K222" s="32">
        <v>4.7500000000000001E-2</v>
      </c>
      <c r="L222" s="32">
        <v>4.3E-3</v>
      </c>
      <c r="M222" s="151">
        <v>1004469.18</v>
      </c>
      <c r="N222" s="94">
        <v>118.1</v>
      </c>
      <c r="O222" s="123">
        <v>1186.2781</v>
      </c>
      <c r="P222" s="32">
        <v>9.4430831042332172E-3</v>
      </c>
      <c r="Q222" s="32">
        <v>4.9024378367544703E-4</v>
      </c>
      <c r="R222" s="18"/>
    </row>
    <row r="223" spans="2:18" s="154" customFormat="1" x14ac:dyDescent="0.2">
      <c r="B223" s="131" t="s">
        <v>2105</v>
      </c>
      <c r="C223" s="161" t="s">
        <v>177</v>
      </c>
      <c r="D223" s="161" t="s">
        <v>177</v>
      </c>
      <c r="E223" s="161" t="s">
        <v>177</v>
      </c>
      <c r="F223" s="162" t="s">
        <v>177</v>
      </c>
      <c r="G223" s="162" t="s">
        <v>177</v>
      </c>
      <c r="H223" s="162" t="s">
        <v>177</v>
      </c>
      <c r="I223" s="172" t="s">
        <v>177</v>
      </c>
      <c r="J223" s="162" t="s">
        <v>177</v>
      </c>
      <c r="K223" s="161" t="s">
        <v>177</v>
      </c>
      <c r="L223" s="161" t="s">
        <v>177</v>
      </c>
      <c r="M223" s="197" t="s">
        <v>177</v>
      </c>
      <c r="N223" s="162" t="s">
        <v>177</v>
      </c>
      <c r="O223" s="163">
        <v>11771.63215141137</v>
      </c>
      <c r="P223" s="161">
        <v>9.3705262432342978E-2</v>
      </c>
      <c r="Q223" s="161">
        <v>4.8647694717987742E-3</v>
      </c>
    </row>
    <row r="224" spans="2:18" s="154" customFormat="1" x14ac:dyDescent="0.2">
      <c r="B224" s="131" t="s">
        <v>1766</v>
      </c>
      <c r="C224" s="161" t="s">
        <v>177</v>
      </c>
      <c r="D224" s="161" t="s">
        <v>177</v>
      </c>
      <c r="E224" s="161" t="s">
        <v>177</v>
      </c>
      <c r="F224" s="162" t="s">
        <v>177</v>
      </c>
      <c r="G224" s="162" t="s">
        <v>177</v>
      </c>
      <c r="H224" s="162" t="s">
        <v>177</v>
      </c>
      <c r="I224" s="172" t="s">
        <v>177</v>
      </c>
      <c r="J224" s="162" t="s">
        <v>177</v>
      </c>
      <c r="K224" s="161" t="s">
        <v>177</v>
      </c>
      <c r="L224" s="161" t="s">
        <v>177</v>
      </c>
      <c r="M224" s="197" t="s">
        <v>177</v>
      </c>
      <c r="N224" s="162" t="s">
        <v>177</v>
      </c>
      <c r="O224" s="163">
        <v>0</v>
      </c>
      <c r="P224" s="161">
        <v>0</v>
      </c>
      <c r="Q224" s="161">
        <v>0</v>
      </c>
    </row>
    <row r="225" spans="2:18" s="154" customFormat="1" x14ac:dyDescent="0.2">
      <c r="B225" s="131" t="s">
        <v>1767</v>
      </c>
      <c r="C225" s="161" t="s">
        <v>177</v>
      </c>
      <c r="D225" s="161" t="s">
        <v>177</v>
      </c>
      <c r="E225" s="161" t="s">
        <v>177</v>
      </c>
      <c r="F225" s="162" t="s">
        <v>177</v>
      </c>
      <c r="G225" s="162" t="s">
        <v>177</v>
      </c>
      <c r="H225" s="162" t="s">
        <v>177</v>
      </c>
      <c r="I225" s="172" t="s">
        <v>177</v>
      </c>
      <c r="J225" s="162" t="s">
        <v>177</v>
      </c>
      <c r="K225" s="161" t="s">
        <v>177</v>
      </c>
      <c r="L225" s="161" t="s">
        <v>177</v>
      </c>
      <c r="M225" s="197" t="s">
        <v>177</v>
      </c>
      <c r="N225" s="162" t="s">
        <v>177</v>
      </c>
      <c r="O225" s="163">
        <v>0</v>
      </c>
      <c r="P225" s="161">
        <v>0</v>
      </c>
      <c r="Q225" s="161">
        <v>0</v>
      </c>
    </row>
    <row r="226" spans="2:18" s="154" customFormat="1" x14ac:dyDescent="0.2">
      <c r="B226" s="131" t="s">
        <v>1768</v>
      </c>
      <c r="C226" s="161" t="s">
        <v>177</v>
      </c>
      <c r="D226" s="161" t="s">
        <v>177</v>
      </c>
      <c r="E226" s="161" t="s">
        <v>177</v>
      </c>
      <c r="F226" s="162" t="s">
        <v>177</v>
      </c>
      <c r="G226" s="162" t="s">
        <v>177</v>
      </c>
      <c r="H226" s="162" t="s">
        <v>177</v>
      </c>
      <c r="I226" s="172" t="s">
        <v>177</v>
      </c>
      <c r="J226" s="162" t="s">
        <v>177</v>
      </c>
      <c r="K226" s="161" t="s">
        <v>177</v>
      </c>
      <c r="L226" s="161" t="s">
        <v>177</v>
      </c>
      <c r="M226" s="197" t="s">
        <v>177</v>
      </c>
      <c r="N226" s="162" t="s">
        <v>177</v>
      </c>
      <c r="O226" s="163">
        <v>11771.632150811369</v>
      </c>
      <c r="P226" s="161">
        <v>9.3705262427566827E-2</v>
      </c>
      <c r="Q226" s="161">
        <v>4.8647694715508163E-3</v>
      </c>
    </row>
    <row r="227" spans="2:18" x14ac:dyDescent="0.2">
      <c r="B227" s="23" t="s">
        <v>2157</v>
      </c>
      <c r="C227" s="32" t="s">
        <v>177</v>
      </c>
      <c r="D227" s="32" t="s">
        <v>2158</v>
      </c>
      <c r="E227" s="32" t="s">
        <v>177</v>
      </c>
      <c r="F227" s="94" t="s">
        <v>432</v>
      </c>
      <c r="G227" s="94" t="s">
        <v>2159</v>
      </c>
      <c r="H227" s="94" t="s">
        <v>177</v>
      </c>
      <c r="I227" s="103">
        <v>6.5</v>
      </c>
      <c r="J227" s="94" t="s">
        <v>136</v>
      </c>
      <c r="K227" s="32">
        <v>4.2300000000000004E-2</v>
      </c>
      <c r="L227" s="32">
        <v>5.2300000000000006E-2</v>
      </c>
      <c r="M227" s="151">
        <v>345343</v>
      </c>
      <c r="N227" s="94">
        <v>94.49</v>
      </c>
      <c r="O227" s="123">
        <v>1191.04829</v>
      </c>
      <c r="P227" s="32">
        <v>9.4810550608873789E-3</v>
      </c>
      <c r="Q227" s="32">
        <v>4.9221512243189107E-4</v>
      </c>
      <c r="R227" s="18"/>
    </row>
    <row r="228" spans="2:18" x14ac:dyDescent="0.2">
      <c r="B228" s="23" t="s">
        <v>2157</v>
      </c>
      <c r="C228" s="32" t="s">
        <v>177</v>
      </c>
      <c r="D228" s="32" t="s">
        <v>2160</v>
      </c>
      <c r="E228" s="32" t="s">
        <v>177</v>
      </c>
      <c r="F228" s="94" t="s">
        <v>432</v>
      </c>
      <c r="G228" s="94" t="s">
        <v>2159</v>
      </c>
      <c r="H228" s="94" t="s">
        <v>177</v>
      </c>
      <c r="I228" s="103">
        <v>6.5</v>
      </c>
      <c r="J228" s="94" t="s">
        <v>136</v>
      </c>
      <c r="K228" s="32">
        <v>4.2300000000000004E-2</v>
      </c>
      <c r="L228" s="32">
        <v>5.2300000000000006E-2</v>
      </c>
      <c r="M228" s="151">
        <v>307323</v>
      </c>
      <c r="N228" s="94">
        <v>94.49</v>
      </c>
      <c r="O228" s="123">
        <v>1059.9216799999999</v>
      </c>
      <c r="P228" s="32">
        <v>8.4372530422828218E-3</v>
      </c>
      <c r="Q228" s="32">
        <v>4.3802546367739269E-4</v>
      </c>
      <c r="R228" s="18"/>
    </row>
    <row r="229" spans="2:18" x14ac:dyDescent="0.2">
      <c r="B229" s="23" t="s">
        <v>2161</v>
      </c>
      <c r="C229" s="32" t="s">
        <v>177</v>
      </c>
      <c r="D229" s="32" t="s">
        <v>2162</v>
      </c>
      <c r="E229" s="32" t="s">
        <v>177</v>
      </c>
      <c r="F229" s="94" t="s">
        <v>432</v>
      </c>
      <c r="G229" s="94" t="s">
        <v>1260</v>
      </c>
      <c r="H229" s="94" t="s">
        <v>177</v>
      </c>
      <c r="I229" s="103">
        <v>6.5</v>
      </c>
      <c r="J229" s="94" t="s">
        <v>136</v>
      </c>
      <c r="K229" s="32">
        <v>3.8300000000000001E-2</v>
      </c>
      <c r="L229" s="32">
        <v>5.5999999999999994E-2</v>
      </c>
      <c r="M229" s="151">
        <v>970000</v>
      </c>
      <c r="N229" s="94">
        <v>90.9</v>
      </c>
      <c r="O229" s="123">
        <v>3218.3145</v>
      </c>
      <c r="P229" s="32">
        <v>2.5618622883671859E-2</v>
      </c>
      <c r="Q229" s="32">
        <v>1.3300074219844019E-3</v>
      </c>
      <c r="R229" s="18"/>
    </row>
    <row r="230" spans="2:18" x14ac:dyDescent="0.2">
      <c r="B230" s="23" t="s">
        <v>2106</v>
      </c>
      <c r="C230" s="32" t="s">
        <v>177</v>
      </c>
      <c r="D230" s="32" t="s">
        <v>2107</v>
      </c>
      <c r="E230" s="32" t="s">
        <v>177</v>
      </c>
      <c r="F230" s="94" t="s">
        <v>432</v>
      </c>
      <c r="G230" s="94" t="s">
        <v>978</v>
      </c>
      <c r="H230" s="94" t="s">
        <v>177</v>
      </c>
      <c r="I230" s="103">
        <v>3.62</v>
      </c>
      <c r="J230" s="94" t="s">
        <v>136</v>
      </c>
      <c r="K230" s="32">
        <v>4.687379904632568E-2</v>
      </c>
      <c r="L230" s="32">
        <v>0.05</v>
      </c>
      <c r="M230" s="151">
        <v>509137</v>
      </c>
      <c r="N230" s="94">
        <v>102.12</v>
      </c>
      <c r="O230" s="123">
        <v>1897.7470700000001</v>
      </c>
      <c r="P230" s="32">
        <v>1.5106561684671657E-2</v>
      </c>
      <c r="Q230" s="32">
        <v>7.8426694723251957E-4</v>
      </c>
      <c r="R230" s="18"/>
    </row>
    <row r="231" spans="2:18" x14ac:dyDescent="0.2">
      <c r="B231" s="23" t="s">
        <v>2108</v>
      </c>
      <c r="C231" s="32" t="s">
        <v>177</v>
      </c>
      <c r="D231" s="32" t="s">
        <v>2109</v>
      </c>
      <c r="E231" s="32" t="s">
        <v>177</v>
      </c>
      <c r="F231" s="94" t="s">
        <v>432</v>
      </c>
      <c r="G231" s="94" t="s">
        <v>2110</v>
      </c>
      <c r="H231" s="94" t="s">
        <v>177</v>
      </c>
      <c r="I231" s="103">
        <v>2.2799999999999998</v>
      </c>
      <c r="J231" s="94" t="s">
        <v>136</v>
      </c>
      <c r="K231" s="32">
        <v>5.2499999999999998E-2</v>
      </c>
      <c r="L231" s="32">
        <v>6.3200000000000006E-2</v>
      </c>
      <c r="M231" s="151">
        <v>201762</v>
      </c>
      <c r="N231" s="94">
        <v>101.04</v>
      </c>
      <c r="O231" s="123">
        <v>744.09018999999989</v>
      </c>
      <c r="P231" s="32">
        <v>5.9231520005424386E-3</v>
      </c>
      <c r="Q231" s="32">
        <v>3.0750427757317804E-4</v>
      </c>
      <c r="R231" s="18"/>
    </row>
    <row r="232" spans="2:18" x14ac:dyDescent="0.2">
      <c r="B232" s="23" t="s">
        <v>2108</v>
      </c>
      <c r="C232" s="32" t="s">
        <v>177</v>
      </c>
      <c r="D232" s="32" t="s">
        <v>2111</v>
      </c>
      <c r="E232" s="32" t="s">
        <v>177</v>
      </c>
      <c r="F232" s="94" t="s">
        <v>432</v>
      </c>
      <c r="G232" s="94" t="s">
        <v>2110</v>
      </c>
      <c r="H232" s="94" t="s">
        <v>177</v>
      </c>
      <c r="I232" s="103">
        <v>2.2799999999999998</v>
      </c>
      <c r="J232" s="94" t="s">
        <v>136</v>
      </c>
      <c r="K232" s="32">
        <v>5.2499999999999998E-2</v>
      </c>
      <c r="L232" s="32">
        <v>6.3200000000000006E-2</v>
      </c>
      <c r="M232" s="151">
        <v>18484</v>
      </c>
      <c r="N232" s="94">
        <v>101.04</v>
      </c>
      <c r="O232" s="123">
        <v>68.16825</v>
      </c>
      <c r="P232" s="32">
        <v>5.4263705097493239E-4</v>
      </c>
      <c r="Q232" s="32">
        <v>2.8171354429061612E-5</v>
      </c>
      <c r="R232" s="18"/>
    </row>
    <row r="233" spans="2:18" x14ac:dyDescent="0.2">
      <c r="B233" s="23" t="s">
        <v>2108</v>
      </c>
      <c r="C233" s="32" t="s">
        <v>177</v>
      </c>
      <c r="D233" s="32" t="s">
        <v>2112</v>
      </c>
      <c r="E233" s="32" t="s">
        <v>177</v>
      </c>
      <c r="F233" s="94" t="s">
        <v>432</v>
      </c>
      <c r="G233" s="94" t="s">
        <v>2110</v>
      </c>
      <c r="H233" s="94" t="s">
        <v>177</v>
      </c>
      <c r="I233" s="103">
        <v>2.2799999999999998</v>
      </c>
      <c r="J233" s="94" t="s">
        <v>136</v>
      </c>
      <c r="K233" s="32">
        <v>5.2499999999999998E-2</v>
      </c>
      <c r="L233" s="32">
        <v>6.3200000000000006E-2</v>
      </c>
      <c r="M233" s="151">
        <v>33173</v>
      </c>
      <c r="N233" s="94">
        <v>101.04</v>
      </c>
      <c r="O233" s="123">
        <v>122.3407</v>
      </c>
      <c r="P233" s="32">
        <v>9.7386388329183914E-4</v>
      </c>
      <c r="Q233" s="32">
        <v>5.0558775101304462E-5</v>
      </c>
      <c r="R233" s="18"/>
    </row>
    <row r="234" spans="2:18" x14ac:dyDescent="0.2">
      <c r="B234" s="23" t="s">
        <v>2108</v>
      </c>
      <c r="C234" s="32" t="s">
        <v>177</v>
      </c>
      <c r="D234" s="32" t="s">
        <v>2113</v>
      </c>
      <c r="E234" s="32" t="s">
        <v>177</v>
      </c>
      <c r="F234" s="94" t="s">
        <v>432</v>
      </c>
      <c r="G234" s="94" t="s">
        <v>2114</v>
      </c>
      <c r="H234" s="94" t="s">
        <v>177</v>
      </c>
      <c r="I234" s="103">
        <v>2.2799999999999998</v>
      </c>
      <c r="J234" s="94" t="s">
        <v>136</v>
      </c>
      <c r="K234" s="32">
        <v>5.2499999999999998E-2</v>
      </c>
      <c r="L234" s="32">
        <v>6.3200000000000006E-2</v>
      </c>
      <c r="M234" s="151">
        <v>19730</v>
      </c>
      <c r="N234" s="94">
        <v>101.04</v>
      </c>
      <c r="O234" s="123">
        <v>72.763449999999992</v>
      </c>
      <c r="P234" s="32">
        <v>5.7921604158478392E-4</v>
      </c>
      <c r="Q234" s="32">
        <v>3.0070376449905975E-5</v>
      </c>
      <c r="R234" s="18"/>
    </row>
    <row r="235" spans="2:18" x14ac:dyDescent="0.2">
      <c r="B235" s="23" t="s">
        <v>2108</v>
      </c>
      <c r="C235" s="32" t="s">
        <v>177</v>
      </c>
      <c r="D235" s="32" t="s">
        <v>2115</v>
      </c>
      <c r="E235" s="32" t="s">
        <v>177</v>
      </c>
      <c r="F235" s="94" t="s">
        <v>432</v>
      </c>
      <c r="G235" s="94" t="s">
        <v>2114</v>
      </c>
      <c r="H235" s="94" t="s">
        <v>177</v>
      </c>
      <c r="I235" s="103">
        <v>2.12</v>
      </c>
      <c r="J235" s="94" t="s">
        <v>136</v>
      </c>
      <c r="K235" s="32">
        <v>5.2499999999999998E-2</v>
      </c>
      <c r="L235" s="32">
        <v>0.13269999999999998</v>
      </c>
      <c r="M235" s="151">
        <v>1196</v>
      </c>
      <c r="N235" s="94">
        <v>101.04</v>
      </c>
      <c r="O235" s="123">
        <v>4.4108000000000001</v>
      </c>
      <c r="P235" s="32">
        <v>3.5111118511040435E-5</v>
      </c>
      <c r="Q235" s="32">
        <v>1.8228164888449529E-6</v>
      </c>
      <c r="R235" s="18"/>
    </row>
    <row r="236" spans="2:18" x14ac:dyDescent="0.2">
      <c r="B236" s="23" t="s">
        <v>2108</v>
      </c>
      <c r="C236" s="32" t="s">
        <v>177</v>
      </c>
      <c r="D236" s="32" t="s">
        <v>2116</v>
      </c>
      <c r="E236" s="32" t="s">
        <v>177</v>
      </c>
      <c r="F236" s="94" t="s">
        <v>432</v>
      </c>
      <c r="G236" s="94" t="s">
        <v>2016</v>
      </c>
      <c r="H236" s="94" t="s">
        <v>177</v>
      </c>
      <c r="I236" s="103">
        <v>2.2799999999999998</v>
      </c>
      <c r="J236" s="94" t="s">
        <v>136</v>
      </c>
      <c r="K236" s="32">
        <v>5.2499999999999998E-2</v>
      </c>
      <c r="L236" s="32">
        <v>6.3200000000000006E-2</v>
      </c>
      <c r="M236" s="151">
        <v>13820</v>
      </c>
      <c r="N236" s="94">
        <v>101.04</v>
      </c>
      <c r="O236" s="123">
        <v>50.967610000000001</v>
      </c>
      <c r="P236" s="32">
        <v>4.0571546996791724E-4</v>
      </c>
      <c r="Q236" s="32">
        <v>2.1062981750480389E-5</v>
      </c>
      <c r="R236" s="18"/>
    </row>
    <row r="237" spans="2:18" x14ac:dyDescent="0.2">
      <c r="B237" s="23" t="s">
        <v>2108</v>
      </c>
      <c r="C237" s="32" t="s">
        <v>177</v>
      </c>
      <c r="D237" s="32" t="s">
        <v>2117</v>
      </c>
      <c r="E237" s="32" t="s">
        <v>177</v>
      </c>
      <c r="F237" s="94" t="s">
        <v>432</v>
      </c>
      <c r="G237" s="94" t="s">
        <v>2016</v>
      </c>
      <c r="H237" s="94" t="s">
        <v>177</v>
      </c>
      <c r="I237" s="103">
        <v>2.2799999999999998</v>
      </c>
      <c r="J237" s="94" t="s">
        <v>136</v>
      </c>
      <c r="K237" s="32">
        <v>5.2499999999999998E-2</v>
      </c>
      <c r="L237" s="32">
        <v>6.3200000000000006E-2</v>
      </c>
      <c r="M237" s="151">
        <v>1365</v>
      </c>
      <c r="N237" s="94">
        <v>101.04</v>
      </c>
      <c r="O237" s="123">
        <v>5.0340699999999998</v>
      </c>
      <c r="P237" s="32">
        <v>4.0072510284500159E-5</v>
      </c>
      <c r="Q237" s="32">
        <v>2.0803903604787593E-6</v>
      </c>
      <c r="R237" s="18"/>
    </row>
    <row r="238" spans="2:18" x14ac:dyDescent="0.2">
      <c r="B238" s="23" t="s">
        <v>2108</v>
      </c>
      <c r="C238" s="32" t="s">
        <v>177</v>
      </c>
      <c r="D238" s="32" t="s">
        <v>2118</v>
      </c>
      <c r="E238" s="32" t="s">
        <v>177</v>
      </c>
      <c r="F238" s="94" t="s">
        <v>432</v>
      </c>
      <c r="G238" s="94" t="s">
        <v>2119</v>
      </c>
      <c r="H238" s="94" t="s">
        <v>177</v>
      </c>
      <c r="I238" s="103">
        <v>2.2799999999999998</v>
      </c>
      <c r="J238" s="94" t="s">
        <v>136</v>
      </c>
      <c r="K238" s="32">
        <v>5.2499999999999998E-2</v>
      </c>
      <c r="L238" s="32">
        <v>6.3200000000000006E-2</v>
      </c>
      <c r="M238" s="151">
        <v>28353</v>
      </c>
      <c r="N238" s="94">
        <v>101.04</v>
      </c>
      <c r="O238" s="123">
        <v>104.56473</v>
      </c>
      <c r="P238" s="32">
        <v>8.3236252541601171E-4</v>
      </c>
      <c r="Q238" s="32">
        <v>4.3212640336360866E-5</v>
      </c>
      <c r="R238" s="18"/>
    </row>
    <row r="239" spans="2:18" x14ac:dyDescent="0.2">
      <c r="B239" s="23" t="s">
        <v>2108</v>
      </c>
      <c r="C239" s="32" t="s">
        <v>177</v>
      </c>
      <c r="D239" s="32" t="s">
        <v>2120</v>
      </c>
      <c r="E239" s="32" t="s">
        <v>177</v>
      </c>
      <c r="F239" s="94" t="s">
        <v>432</v>
      </c>
      <c r="G239" s="94" t="s">
        <v>2119</v>
      </c>
      <c r="H239" s="94" t="s">
        <v>177</v>
      </c>
      <c r="I239" s="103">
        <v>2.2799999999999998</v>
      </c>
      <c r="J239" s="94" t="s">
        <v>136</v>
      </c>
      <c r="K239" s="32">
        <v>5.2499999999999998E-2</v>
      </c>
      <c r="L239" s="32">
        <v>6.3200000000000006E-2</v>
      </c>
      <c r="M239" s="151">
        <v>2427</v>
      </c>
      <c r="N239" s="94">
        <v>101.04</v>
      </c>
      <c r="O239" s="123">
        <v>8.9506800000000002</v>
      </c>
      <c r="P239" s="32">
        <v>7.1249747491248608E-5</v>
      </c>
      <c r="Q239" s="32">
        <v>3.6989768500894947E-6</v>
      </c>
      <c r="R239" s="18"/>
    </row>
    <row r="240" spans="2:18" x14ac:dyDescent="0.2">
      <c r="B240" s="23" t="s">
        <v>2108</v>
      </c>
      <c r="C240" s="32" t="s">
        <v>177</v>
      </c>
      <c r="D240" s="32" t="s">
        <v>2121</v>
      </c>
      <c r="E240" s="32" t="s">
        <v>177</v>
      </c>
      <c r="F240" s="94" t="s">
        <v>432</v>
      </c>
      <c r="G240" s="94" t="s">
        <v>1026</v>
      </c>
      <c r="H240" s="94" t="s">
        <v>177</v>
      </c>
      <c r="I240" s="103">
        <v>2.2799999999999998</v>
      </c>
      <c r="J240" s="94" t="s">
        <v>136</v>
      </c>
      <c r="K240" s="32">
        <v>5.2499999999999998E-2</v>
      </c>
      <c r="L240" s="32">
        <v>6.3200000000000006E-2</v>
      </c>
      <c r="M240" s="151">
        <v>14018.86</v>
      </c>
      <c r="N240" s="94">
        <v>101.04</v>
      </c>
      <c r="O240" s="123">
        <v>51.700989999999997</v>
      </c>
      <c r="P240" s="32">
        <v>4.1155336606241865E-4</v>
      </c>
      <c r="Q240" s="32">
        <v>2.1366059912398663E-5</v>
      </c>
      <c r="R240" s="18"/>
    </row>
    <row r="241" spans="2:18" x14ac:dyDescent="0.2">
      <c r="B241" s="23" t="s">
        <v>2108</v>
      </c>
      <c r="C241" s="32" t="s">
        <v>177</v>
      </c>
      <c r="D241" s="32" t="s">
        <v>2122</v>
      </c>
      <c r="E241" s="32" t="s">
        <v>177</v>
      </c>
      <c r="F241" s="94" t="s">
        <v>432</v>
      </c>
      <c r="G241" s="94" t="s">
        <v>1026</v>
      </c>
      <c r="H241" s="94" t="s">
        <v>177</v>
      </c>
      <c r="I241" s="103">
        <v>2.2799999999999998</v>
      </c>
      <c r="J241" s="94" t="s">
        <v>136</v>
      </c>
      <c r="K241" s="32">
        <v>5.2499999999999998E-2</v>
      </c>
      <c r="L241" s="32">
        <v>6.3200000000000006E-2</v>
      </c>
      <c r="M241" s="151">
        <v>1416.13</v>
      </c>
      <c r="N241" s="94">
        <v>101.04</v>
      </c>
      <c r="O241" s="123">
        <v>5.2226300000000005</v>
      </c>
      <c r="P241" s="32">
        <v>4.1573497068403714E-5</v>
      </c>
      <c r="Q241" s="32">
        <v>2.1583150628313043E-6</v>
      </c>
      <c r="R241" s="18"/>
    </row>
    <row r="242" spans="2:18" x14ac:dyDescent="0.2">
      <c r="B242" s="23" t="s">
        <v>2108</v>
      </c>
      <c r="C242" s="32" t="s">
        <v>177</v>
      </c>
      <c r="D242" s="32" t="s">
        <v>2123</v>
      </c>
      <c r="E242" s="32" t="s">
        <v>177</v>
      </c>
      <c r="F242" s="94" t="s">
        <v>432</v>
      </c>
      <c r="G242" s="94" t="s">
        <v>2124</v>
      </c>
      <c r="H242" s="94" t="s">
        <v>177</v>
      </c>
      <c r="I242" s="103">
        <v>2.2799999999999998</v>
      </c>
      <c r="J242" s="94" t="s">
        <v>136</v>
      </c>
      <c r="K242" s="32">
        <v>5.2499999999999998E-2</v>
      </c>
      <c r="L242" s="32">
        <v>6.3200000000000006E-2</v>
      </c>
      <c r="M242" s="151">
        <v>38706</v>
      </c>
      <c r="N242" s="94">
        <v>101.04</v>
      </c>
      <c r="O242" s="123">
        <v>142.74617999999998</v>
      </c>
      <c r="P242" s="32">
        <v>1.1362968266478437E-3</v>
      </c>
      <c r="Q242" s="32">
        <v>5.8991586701648139E-5</v>
      </c>
      <c r="R242" s="18"/>
    </row>
    <row r="243" spans="2:18" x14ac:dyDescent="0.2">
      <c r="B243" s="23" t="s">
        <v>2108</v>
      </c>
      <c r="C243" s="32" t="s">
        <v>177</v>
      </c>
      <c r="D243" s="32" t="s">
        <v>2125</v>
      </c>
      <c r="E243" s="32" t="s">
        <v>177</v>
      </c>
      <c r="F243" s="94" t="s">
        <v>432</v>
      </c>
      <c r="G243" s="94" t="s">
        <v>2124</v>
      </c>
      <c r="H243" s="94" t="s">
        <v>177</v>
      </c>
      <c r="I243" s="103">
        <v>2.2799999999999998</v>
      </c>
      <c r="J243" s="94" t="s">
        <v>136</v>
      </c>
      <c r="K243" s="32">
        <v>5.2499999999999998E-2</v>
      </c>
      <c r="L243" s="32">
        <v>6.3200000000000006E-2</v>
      </c>
      <c r="M243" s="151">
        <v>1416</v>
      </c>
      <c r="N243" s="94">
        <v>101.04</v>
      </c>
      <c r="O243" s="123">
        <v>5.2221500000000001</v>
      </c>
      <c r="P243" s="32">
        <v>4.1569676143200729E-5</v>
      </c>
      <c r="Q243" s="32">
        <v>2.1581166970213275E-6</v>
      </c>
      <c r="R243" s="18"/>
    </row>
    <row r="244" spans="2:18" x14ac:dyDescent="0.2">
      <c r="B244" s="23" t="s">
        <v>2108</v>
      </c>
      <c r="C244" s="32" t="s">
        <v>177</v>
      </c>
      <c r="D244" s="32" t="s">
        <v>2126</v>
      </c>
      <c r="E244" s="32" t="s">
        <v>177</v>
      </c>
      <c r="F244" s="94" t="s">
        <v>432</v>
      </c>
      <c r="G244" s="94" t="s">
        <v>2127</v>
      </c>
      <c r="H244" s="94" t="s">
        <v>177</v>
      </c>
      <c r="I244" s="103">
        <v>2.2799999999999998</v>
      </c>
      <c r="J244" s="94" t="s">
        <v>136</v>
      </c>
      <c r="K244" s="32">
        <v>5.2499999999999998E-2</v>
      </c>
      <c r="L244" s="32">
        <v>6.3200000000000006E-2</v>
      </c>
      <c r="M244" s="151">
        <v>1617</v>
      </c>
      <c r="N244" s="94">
        <v>101.04</v>
      </c>
      <c r="O244" s="123">
        <v>5.9634300000000007</v>
      </c>
      <c r="P244" s="32">
        <v>4.7470458298334508E-5</v>
      </c>
      <c r="Q244" s="32">
        <v>2.4644596295621337E-6</v>
      </c>
      <c r="R244" s="18"/>
    </row>
    <row r="245" spans="2:18" x14ac:dyDescent="0.2">
      <c r="B245" s="23" t="s">
        <v>2108</v>
      </c>
      <c r="C245" s="32" t="s">
        <v>177</v>
      </c>
      <c r="D245" s="32" t="s">
        <v>2128</v>
      </c>
      <c r="E245" s="32" t="s">
        <v>177</v>
      </c>
      <c r="F245" s="94" t="s">
        <v>432</v>
      </c>
      <c r="G245" s="94" t="s">
        <v>2127</v>
      </c>
      <c r="H245" s="94" t="s">
        <v>177</v>
      </c>
      <c r="I245" s="103">
        <v>2.2799999999999998</v>
      </c>
      <c r="J245" s="94" t="s">
        <v>136</v>
      </c>
      <c r="K245" s="32">
        <v>5.2499999999999998E-2</v>
      </c>
      <c r="L245" s="32">
        <v>6.3200000000000006E-2</v>
      </c>
      <c r="M245" s="151">
        <v>14956</v>
      </c>
      <c r="N245" s="94">
        <v>101.04</v>
      </c>
      <c r="O245" s="123">
        <v>55.157129999999995</v>
      </c>
      <c r="P245" s="32">
        <v>4.390651419603844E-4</v>
      </c>
      <c r="Q245" s="32">
        <v>2.2794351600926046E-5</v>
      </c>
      <c r="R245" s="18"/>
    </row>
    <row r="246" spans="2:18" x14ac:dyDescent="0.2">
      <c r="B246" s="23" t="s">
        <v>2108</v>
      </c>
      <c r="C246" s="32" t="s">
        <v>177</v>
      </c>
      <c r="D246" s="32" t="s">
        <v>2129</v>
      </c>
      <c r="E246" s="32" t="s">
        <v>177</v>
      </c>
      <c r="F246" s="94" t="s">
        <v>432</v>
      </c>
      <c r="G246" s="94" t="s">
        <v>718</v>
      </c>
      <c r="H246" s="94" t="s">
        <v>177</v>
      </c>
      <c r="I246" s="103">
        <v>2.2799999999999998</v>
      </c>
      <c r="J246" s="94" t="s">
        <v>136</v>
      </c>
      <c r="K246" s="32">
        <v>5.2499999999999998E-2</v>
      </c>
      <c r="L246" s="32">
        <v>6.3200000000000006E-2</v>
      </c>
      <c r="M246" s="151">
        <v>1673</v>
      </c>
      <c r="N246" s="94">
        <v>101.04</v>
      </c>
      <c r="O246" s="123">
        <v>6.1699599999999997</v>
      </c>
      <c r="P246" s="32">
        <v>4.9114490969524582E-5</v>
      </c>
      <c r="Q246" s="32">
        <v>2.5498106519256837E-6</v>
      </c>
      <c r="R246" s="18"/>
    </row>
    <row r="247" spans="2:18" x14ac:dyDescent="0.2">
      <c r="B247" s="23" t="s">
        <v>2108</v>
      </c>
      <c r="C247" s="32" t="s">
        <v>177</v>
      </c>
      <c r="D247" s="32" t="s">
        <v>2130</v>
      </c>
      <c r="E247" s="32" t="s">
        <v>177</v>
      </c>
      <c r="F247" s="94" t="s">
        <v>432</v>
      </c>
      <c r="G247" s="94" t="s">
        <v>718</v>
      </c>
      <c r="H247" s="94" t="s">
        <v>177</v>
      </c>
      <c r="I247" s="103">
        <v>2.2799999999999998</v>
      </c>
      <c r="J247" s="94" t="s">
        <v>136</v>
      </c>
      <c r="K247" s="32">
        <v>5.2499999999999998E-2</v>
      </c>
      <c r="L247" s="32">
        <v>6.3200000000000006E-2</v>
      </c>
      <c r="M247" s="151">
        <v>37734</v>
      </c>
      <c r="N247" s="94">
        <v>101.04</v>
      </c>
      <c r="O247" s="123">
        <v>139.16148000000001</v>
      </c>
      <c r="P247" s="32">
        <v>1.107761679616347E-3</v>
      </c>
      <c r="Q247" s="32">
        <v>5.7510166037015317E-5</v>
      </c>
      <c r="R247" s="18"/>
    </row>
    <row r="248" spans="2:18" x14ac:dyDescent="0.2">
      <c r="B248" s="23" t="s">
        <v>2108</v>
      </c>
      <c r="C248" s="32" t="s">
        <v>177</v>
      </c>
      <c r="D248" s="32" t="s">
        <v>2131</v>
      </c>
      <c r="E248" s="32" t="s">
        <v>177</v>
      </c>
      <c r="F248" s="94" t="s">
        <v>432</v>
      </c>
      <c r="G248" s="94" t="s">
        <v>2132</v>
      </c>
      <c r="H248" s="94" t="s">
        <v>177</v>
      </c>
      <c r="I248" s="103">
        <v>2.2799999999999998</v>
      </c>
      <c r="J248" s="94" t="s">
        <v>136</v>
      </c>
      <c r="K248" s="32">
        <v>5.2499999999999998E-2</v>
      </c>
      <c r="L248" s="32">
        <v>6.3200000000000006E-2</v>
      </c>
      <c r="M248" s="151">
        <v>1849</v>
      </c>
      <c r="N248" s="94">
        <v>101.04</v>
      </c>
      <c r="O248" s="123">
        <v>6.8190400000000002</v>
      </c>
      <c r="P248" s="32">
        <v>5.4281337075252819E-5</v>
      </c>
      <c r="Q248" s="32">
        <v>2.8180508184667832E-6</v>
      </c>
      <c r="R248" s="18"/>
    </row>
    <row r="249" spans="2:18" x14ac:dyDescent="0.2">
      <c r="B249" s="23" t="s">
        <v>2108</v>
      </c>
      <c r="C249" s="32" t="s">
        <v>177</v>
      </c>
      <c r="D249" s="32" t="s">
        <v>2133</v>
      </c>
      <c r="E249" s="32" t="s">
        <v>177</v>
      </c>
      <c r="F249" s="94" t="s">
        <v>432</v>
      </c>
      <c r="G249" s="94" t="s">
        <v>2132</v>
      </c>
      <c r="H249" s="94" t="s">
        <v>177</v>
      </c>
      <c r="I249" s="103">
        <v>2.2799999999999998</v>
      </c>
      <c r="J249" s="94" t="s">
        <v>136</v>
      </c>
      <c r="K249" s="32">
        <v>5.2499999999999998E-2</v>
      </c>
      <c r="L249" s="32">
        <v>6.2600000000000003E-2</v>
      </c>
      <c r="M249" s="151">
        <v>30580</v>
      </c>
      <c r="N249" s="94">
        <v>101.18</v>
      </c>
      <c r="O249" s="123">
        <v>112.93408000000001</v>
      </c>
      <c r="P249" s="32">
        <v>8.9898473447341093E-4</v>
      </c>
      <c r="Q249" s="32">
        <v>4.667137552746328E-5</v>
      </c>
      <c r="R249" s="18"/>
    </row>
    <row r="250" spans="2:18" x14ac:dyDescent="0.2">
      <c r="B250" s="23" t="s">
        <v>2108</v>
      </c>
      <c r="C250" s="32" t="s">
        <v>177</v>
      </c>
      <c r="D250" s="32" t="s">
        <v>2134</v>
      </c>
      <c r="E250" s="32" t="s">
        <v>177</v>
      </c>
      <c r="F250" s="94" t="s">
        <v>432</v>
      </c>
      <c r="G250" s="94" t="s">
        <v>2135</v>
      </c>
      <c r="H250" s="94" t="s">
        <v>177</v>
      </c>
      <c r="I250" s="103">
        <v>2.2799999999999998</v>
      </c>
      <c r="J250" s="94" t="s">
        <v>136</v>
      </c>
      <c r="K250" s="32">
        <v>5.2499999999999998E-2</v>
      </c>
      <c r="L250" s="32">
        <v>6.3200000000000006E-2</v>
      </c>
      <c r="M250" s="151">
        <v>24634</v>
      </c>
      <c r="N250" s="94">
        <v>101.04</v>
      </c>
      <c r="O250" s="123">
        <v>90.849209999999999</v>
      </c>
      <c r="P250" s="32">
        <v>7.2318340866609225E-4</v>
      </c>
      <c r="Q250" s="32">
        <v>3.7544535682084382E-5</v>
      </c>
      <c r="R250" s="18"/>
    </row>
    <row r="251" spans="2:18" x14ac:dyDescent="0.2">
      <c r="B251" s="23" t="s">
        <v>2108</v>
      </c>
      <c r="C251" s="32" t="s">
        <v>177</v>
      </c>
      <c r="D251" s="32" t="s">
        <v>2136</v>
      </c>
      <c r="E251" s="32" t="s">
        <v>177</v>
      </c>
      <c r="F251" s="94" t="s">
        <v>432</v>
      </c>
      <c r="G251" s="94" t="s">
        <v>2135</v>
      </c>
      <c r="H251" s="94" t="s">
        <v>177</v>
      </c>
      <c r="I251" s="103">
        <v>2.2799999999999998</v>
      </c>
      <c r="J251" s="94" t="s">
        <v>136</v>
      </c>
      <c r="K251" s="32">
        <v>5.2499999999999998E-2</v>
      </c>
      <c r="L251" s="32">
        <v>6.3200000000000006E-2</v>
      </c>
      <c r="M251" s="151">
        <v>4558</v>
      </c>
      <c r="N251" s="94">
        <v>101.04</v>
      </c>
      <c r="O251" s="123">
        <v>16.809720000000002</v>
      </c>
      <c r="P251" s="32">
        <v>1.3380975583962242E-4</v>
      </c>
      <c r="Q251" s="32">
        <v>6.9468202568393003E-6</v>
      </c>
      <c r="R251" s="18"/>
    </row>
    <row r="252" spans="2:18" x14ac:dyDescent="0.2">
      <c r="B252" s="23" t="s">
        <v>2108</v>
      </c>
      <c r="C252" s="32" t="s">
        <v>177</v>
      </c>
      <c r="D252" s="32" t="s">
        <v>2140</v>
      </c>
      <c r="E252" s="32" t="s">
        <v>177</v>
      </c>
      <c r="F252" s="94" t="s">
        <v>432</v>
      </c>
      <c r="G252" s="94" t="s">
        <v>2141</v>
      </c>
      <c r="H252" s="94" t="s">
        <v>177</v>
      </c>
      <c r="I252" s="103">
        <v>2.2799999999999998</v>
      </c>
      <c r="J252" s="94" t="s">
        <v>136</v>
      </c>
      <c r="K252" s="32">
        <v>5.2499999999999998E-2</v>
      </c>
      <c r="L252" s="32">
        <v>6.3200000000000006E-2</v>
      </c>
      <c r="M252" s="151">
        <v>14549</v>
      </c>
      <c r="N252" s="94">
        <v>101.04</v>
      </c>
      <c r="O252" s="123">
        <v>53.656129999999997</v>
      </c>
      <c r="P252" s="32">
        <v>4.2711679044023573E-4</v>
      </c>
      <c r="Q252" s="32">
        <v>2.2174045182644496E-5</v>
      </c>
      <c r="R252" s="18"/>
    </row>
    <row r="253" spans="2:18" x14ac:dyDescent="0.2">
      <c r="B253" s="23" t="s">
        <v>2108</v>
      </c>
      <c r="C253" s="32" t="s">
        <v>177</v>
      </c>
      <c r="D253" s="32" t="s">
        <v>2142</v>
      </c>
      <c r="E253" s="32" t="s">
        <v>177</v>
      </c>
      <c r="F253" s="94" t="s">
        <v>432</v>
      </c>
      <c r="G253" s="94" t="s">
        <v>2141</v>
      </c>
      <c r="H253" s="94" t="s">
        <v>177</v>
      </c>
      <c r="I253" s="103">
        <v>2.2799999999999998</v>
      </c>
      <c r="J253" s="94" t="s">
        <v>136</v>
      </c>
      <c r="K253" s="32">
        <v>5.2499999999999998E-2</v>
      </c>
      <c r="L253" s="32">
        <v>6.3200000000000006E-2</v>
      </c>
      <c r="M253" s="151">
        <v>2150</v>
      </c>
      <c r="N253" s="94">
        <v>101.04</v>
      </c>
      <c r="O253" s="123">
        <v>7.9291099999999997</v>
      </c>
      <c r="P253" s="32">
        <v>6.3117783825400337E-5</v>
      </c>
      <c r="Q253" s="32">
        <v>3.2768006823853731E-6</v>
      </c>
      <c r="R253" s="18"/>
    </row>
    <row r="254" spans="2:18" x14ac:dyDescent="0.2">
      <c r="B254" s="23" t="s">
        <v>2108</v>
      </c>
      <c r="C254" s="32" t="s">
        <v>177</v>
      </c>
      <c r="D254" s="32" t="s">
        <v>2143</v>
      </c>
      <c r="E254" s="32" t="s">
        <v>177</v>
      </c>
      <c r="F254" s="94" t="s">
        <v>432</v>
      </c>
      <c r="G254" s="94" t="s">
        <v>2144</v>
      </c>
      <c r="H254" s="94" t="s">
        <v>177</v>
      </c>
      <c r="I254" s="103">
        <v>2.2799999999999998</v>
      </c>
      <c r="J254" s="94" t="s">
        <v>136</v>
      </c>
      <c r="K254" s="32">
        <v>5.2499999999999998E-2</v>
      </c>
      <c r="L254" s="32">
        <v>6.3200000000000006E-2</v>
      </c>
      <c r="M254" s="151">
        <v>24690</v>
      </c>
      <c r="N254" s="94">
        <v>101.04</v>
      </c>
      <c r="O254" s="123">
        <v>91.055729999999997</v>
      </c>
      <c r="P254" s="32">
        <v>7.2482736173467384E-4</v>
      </c>
      <c r="Q254" s="32">
        <v>3.7629882571826889E-5</v>
      </c>
      <c r="R254" s="18"/>
    </row>
    <row r="255" spans="2:18" x14ac:dyDescent="0.2">
      <c r="B255" s="23" t="s">
        <v>2108</v>
      </c>
      <c r="C255" s="32" t="s">
        <v>177</v>
      </c>
      <c r="D255" s="32" t="s">
        <v>2145</v>
      </c>
      <c r="E255" s="32" t="s">
        <v>177</v>
      </c>
      <c r="F255" s="94" t="s">
        <v>432</v>
      </c>
      <c r="G255" s="94" t="s">
        <v>2144</v>
      </c>
      <c r="H255" s="94" t="s">
        <v>177</v>
      </c>
      <c r="I255" s="103">
        <v>2.2799999999999998</v>
      </c>
      <c r="J255" s="94" t="s">
        <v>136</v>
      </c>
      <c r="K255" s="32">
        <v>5.2499999999999998E-2</v>
      </c>
      <c r="L255" s="32">
        <v>6.3200000000000006E-2</v>
      </c>
      <c r="M255" s="151">
        <v>4501</v>
      </c>
      <c r="N255" s="94">
        <v>101.04</v>
      </c>
      <c r="O255" s="123">
        <v>16.599509999999999</v>
      </c>
      <c r="P255" s="32">
        <v>1.3213642940854283E-4</v>
      </c>
      <c r="Q255" s="32">
        <v>6.859948429932593E-6</v>
      </c>
      <c r="R255" s="18"/>
    </row>
    <row r="256" spans="2:18" x14ac:dyDescent="0.2">
      <c r="B256" s="23" t="s">
        <v>2108</v>
      </c>
      <c r="C256" s="32" t="s">
        <v>177</v>
      </c>
      <c r="D256" s="32" t="s">
        <v>2146</v>
      </c>
      <c r="E256" s="32" t="s">
        <v>177</v>
      </c>
      <c r="F256" s="94" t="s">
        <v>432</v>
      </c>
      <c r="G256" s="94" t="s">
        <v>2147</v>
      </c>
      <c r="H256" s="94" t="s">
        <v>177</v>
      </c>
      <c r="I256" s="103">
        <v>2.2799999999999998</v>
      </c>
      <c r="J256" s="94" t="s">
        <v>136</v>
      </c>
      <c r="K256" s="32">
        <v>5.2499999999999998E-2</v>
      </c>
      <c r="L256" s="32">
        <v>6.3200000000000006E-2</v>
      </c>
      <c r="M256" s="151">
        <v>13518</v>
      </c>
      <c r="N256" s="94">
        <v>101.04</v>
      </c>
      <c r="O256" s="123">
        <v>49.853839999999998</v>
      </c>
      <c r="P256" s="32">
        <v>3.968495702526634E-4</v>
      </c>
      <c r="Q256" s="32">
        <v>2.0602702816776562E-5</v>
      </c>
      <c r="R256" s="18"/>
    </row>
    <row r="257" spans="2:18" x14ac:dyDescent="0.2">
      <c r="B257" s="23" t="s">
        <v>2108</v>
      </c>
      <c r="C257" s="32" t="s">
        <v>177</v>
      </c>
      <c r="D257" s="32" t="s">
        <v>2148</v>
      </c>
      <c r="E257" s="32" t="s">
        <v>177</v>
      </c>
      <c r="F257" s="94" t="s">
        <v>432</v>
      </c>
      <c r="G257" s="94" t="s">
        <v>2147</v>
      </c>
      <c r="H257" s="94" t="s">
        <v>177</v>
      </c>
      <c r="I257" s="103">
        <v>2.2799999999999998</v>
      </c>
      <c r="J257" s="94" t="s">
        <v>136</v>
      </c>
      <c r="K257" s="32">
        <v>5.2499999999999998E-2</v>
      </c>
      <c r="L257" s="32">
        <v>6.3200000000000006E-2</v>
      </c>
      <c r="M257" s="151">
        <v>2486</v>
      </c>
      <c r="N257" s="94">
        <v>101.04</v>
      </c>
      <c r="O257" s="123">
        <v>9.1682699999999997</v>
      </c>
      <c r="P257" s="32">
        <v>7.2981820647323992E-5</v>
      </c>
      <c r="Q257" s="32">
        <v>3.788898551324593E-6</v>
      </c>
      <c r="R257" s="18"/>
    </row>
    <row r="258" spans="2:18" x14ac:dyDescent="0.2">
      <c r="B258" s="23" t="s">
        <v>2108</v>
      </c>
      <c r="C258" s="32" t="s">
        <v>177</v>
      </c>
      <c r="D258" s="32" t="s">
        <v>2149</v>
      </c>
      <c r="E258" s="32" t="s">
        <v>177</v>
      </c>
      <c r="F258" s="94" t="s">
        <v>432</v>
      </c>
      <c r="G258" s="94" t="s">
        <v>2150</v>
      </c>
      <c r="H258" s="94" t="s">
        <v>177</v>
      </c>
      <c r="I258" s="103">
        <v>2.2799999999999998</v>
      </c>
      <c r="J258" s="94" t="s">
        <v>136</v>
      </c>
      <c r="K258" s="32">
        <v>5.2499999999999998E-2</v>
      </c>
      <c r="L258" s="32">
        <v>6.3200000000000006E-2</v>
      </c>
      <c r="M258" s="151">
        <v>4872</v>
      </c>
      <c r="N258" s="94">
        <v>101.04</v>
      </c>
      <c r="O258" s="123">
        <v>17.967740000000003</v>
      </c>
      <c r="P258" s="32">
        <v>1.4302789709702587E-4</v>
      </c>
      <c r="Q258" s="32">
        <v>7.4253860386503625E-6</v>
      </c>
      <c r="R258" s="18"/>
    </row>
    <row r="259" spans="2:18" x14ac:dyDescent="0.2">
      <c r="B259" s="23" t="s">
        <v>2108</v>
      </c>
      <c r="C259" s="32" t="s">
        <v>177</v>
      </c>
      <c r="D259" s="32" t="s">
        <v>2151</v>
      </c>
      <c r="E259" s="32" t="s">
        <v>177</v>
      </c>
      <c r="F259" s="94" t="s">
        <v>432</v>
      </c>
      <c r="G259" s="94" t="s">
        <v>2150</v>
      </c>
      <c r="H259" s="94" t="s">
        <v>177</v>
      </c>
      <c r="I259" s="103">
        <v>2.2799999999999998</v>
      </c>
      <c r="J259" s="94" t="s">
        <v>136</v>
      </c>
      <c r="K259" s="32">
        <v>5.2499999999999998E-2</v>
      </c>
      <c r="L259" s="32">
        <v>6.3200000000000006E-2</v>
      </c>
      <c r="M259" s="151">
        <v>14055</v>
      </c>
      <c r="N259" s="94">
        <v>101.04</v>
      </c>
      <c r="O259" s="123">
        <v>51.83428</v>
      </c>
      <c r="P259" s="32">
        <v>4.1261438922972089E-4</v>
      </c>
      <c r="Q259" s="32">
        <v>2.142114361825659E-5</v>
      </c>
      <c r="R259" s="18"/>
    </row>
    <row r="260" spans="2:18" x14ac:dyDescent="0.2">
      <c r="B260" s="23" t="s">
        <v>2108</v>
      </c>
      <c r="C260" s="32" t="s">
        <v>177</v>
      </c>
      <c r="D260" s="32" t="s">
        <v>2152</v>
      </c>
      <c r="E260" s="32" t="s">
        <v>177</v>
      </c>
      <c r="F260" s="94" t="s">
        <v>432</v>
      </c>
      <c r="G260" s="94" t="s">
        <v>754</v>
      </c>
      <c r="H260" s="94" t="s">
        <v>177</v>
      </c>
      <c r="I260" s="103">
        <v>2.2799999999999998</v>
      </c>
      <c r="J260" s="94" t="s">
        <v>136</v>
      </c>
      <c r="K260" s="32">
        <v>5.2499999999999998E-2</v>
      </c>
      <c r="L260" s="32">
        <v>6.3200000000000006E-2</v>
      </c>
      <c r="M260" s="151">
        <v>2668</v>
      </c>
      <c r="N260" s="94">
        <v>101.04</v>
      </c>
      <c r="O260" s="123">
        <v>9.83948</v>
      </c>
      <c r="P260" s="32">
        <v>7.832482732543123E-5</v>
      </c>
      <c r="Q260" s="32">
        <v>4.0662842082298304E-6</v>
      </c>
      <c r="R260" s="18"/>
    </row>
    <row r="261" spans="2:18" x14ac:dyDescent="0.2">
      <c r="B261" s="23" t="s">
        <v>2108</v>
      </c>
      <c r="C261" s="32" t="s">
        <v>177</v>
      </c>
      <c r="D261" s="32" t="s">
        <v>2153</v>
      </c>
      <c r="E261" s="32" t="s">
        <v>177</v>
      </c>
      <c r="F261" s="94" t="s">
        <v>432</v>
      </c>
      <c r="G261" s="94" t="s">
        <v>754</v>
      </c>
      <c r="H261" s="94" t="s">
        <v>177</v>
      </c>
      <c r="I261" s="103">
        <v>2.2799999999999998</v>
      </c>
      <c r="J261" s="94" t="s">
        <v>136</v>
      </c>
      <c r="K261" s="32">
        <v>5.2499999999999998E-2</v>
      </c>
      <c r="L261" s="32">
        <v>6.3200000000000006E-2</v>
      </c>
      <c r="M261" s="151">
        <v>14006</v>
      </c>
      <c r="N261" s="94">
        <v>101.04</v>
      </c>
      <c r="O261" s="123">
        <v>51.653570000000002</v>
      </c>
      <c r="P261" s="32">
        <v>4.111758904934077E-4</v>
      </c>
      <c r="Q261" s="32">
        <v>2.1346463023421374E-5</v>
      </c>
      <c r="R261" s="18"/>
    </row>
    <row r="262" spans="2:18" x14ac:dyDescent="0.2">
      <c r="B262" s="23" t="s">
        <v>2108</v>
      </c>
      <c r="C262" s="32" t="s">
        <v>177</v>
      </c>
      <c r="D262" s="32" t="s">
        <v>2154</v>
      </c>
      <c r="E262" s="32" t="s">
        <v>177</v>
      </c>
      <c r="F262" s="94" t="s">
        <v>432</v>
      </c>
      <c r="G262" s="94" t="s">
        <v>1753</v>
      </c>
      <c r="H262" s="94" t="s">
        <v>177</v>
      </c>
      <c r="I262" s="103">
        <v>2.2799999999999998</v>
      </c>
      <c r="J262" s="94" t="s">
        <v>136</v>
      </c>
      <c r="K262" s="32">
        <v>5.2499999999999998E-2</v>
      </c>
      <c r="L262" s="32">
        <v>6.3200000000000006E-2</v>
      </c>
      <c r="M262" s="151">
        <v>17179.169999999998</v>
      </c>
      <c r="N262" s="94">
        <v>101.04</v>
      </c>
      <c r="O262" s="123">
        <v>63.356089999999995</v>
      </c>
      <c r="P262" s="32">
        <v>5.0433100217333444E-4</v>
      </c>
      <c r="Q262" s="32">
        <v>2.6182671062107739E-5</v>
      </c>
      <c r="R262" s="18"/>
    </row>
    <row r="263" spans="2:18" x14ac:dyDescent="0.2">
      <c r="B263" s="23" t="s">
        <v>2137</v>
      </c>
      <c r="C263" s="32" t="s">
        <v>177</v>
      </c>
      <c r="D263" s="32" t="s">
        <v>2138</v>
      </c>
      <c r="E263" s="32" t="s">
        <v>177</v>
      </c>
      <c r="F263" s="94" t="s">
        <v>432</v>
      </c>
      <c r="G263" s="94" t="s">
        <v>2139</v>
      </c>
      <c r="H263" s="94" t="s">
        <v>177</v>
      </c>
      <c r="I263" s="103">
        <v>1.9</v>
      </c>
      <c r="J263" s="94" t="s">
        <v>136</v>
      </c>
      <c r="K263" s="32">
        <v>0.125</v>
      </c>
      <c r="L263" s="32">
        <v>0.12369999999999999</v>
      </c>
      <c r="M263" s="151">
        <v>187952.98</v>
      </c>
      <c r="N263" s="94">
        <v>105.14</v>
      </c>
      <c r="O263" s="123">
        <v>721.29024000000004</v>
      </c>
      <c r="P263" s="32">
        <v>5.7416584514139828E-3</v>
      </c>
      <c r="Q263" s="32">
        <v>2.9808192226238631E-4</v>
      </c>
      <c r="R263" s="18"/>
    </row>
    <row r="264" spans="2:18" x14ac:dyDescent="0.2">
      <c r="B264" s="23" t="s">
        <v>2155</v>
      </c>
      <c r="C264" s="32" t="s">
        <v>177</v>
      </c>
      <c r="D264" s="32" t="s">
        <v>2156</v>
      </c>
      <c r="E264" s="32" t="s">
        <v>177</v>
      </c>
      <c r="F264" s="94" t="s">
        <v>432</v>
      </c>
      <c r="G264" s="94" t="s">
        <v>1687</v>
      </c>
      <c r="H264" s="94" t="s">
        <v>177</v>
      </c>
      <c r="I264" s="103">
        <v>2.39</v>
      </c>
      <c r="J264" s="94" t="s">
        <v>136</v>
      </c>
      <c r="K264" s="32">
        <v>4.2921300476837156E-2</v>
      </c>
      <c r="L264" s="32">
        <v>5.0599999999999999E-2</v>
      </c>
      <c r="M264" s="151">
        <v>394616.47690014663</v>
      </c>
      <c r="N264" s="94">
        <v>100</v>
      </c>
      <c r="O264" s="123">
        <v>1440.3501406113635</v>
      </c>
      <c r="P264" s="32">
        <v>1.1465562819533721E-2</v>
      </c>
      <c r="Q264" s="32">
        <v>5.9524212977612675E-4</v>
      </c>
      <c r="R264" s="18"/>
    </row>
    <row r="265" spans="2:18" s="154" customFormat="1" x14ac:dyDescent="0.2">
      <c r="B265" s="131" t="s">
        <v>2095</v>
      </c>
      <c r="C265" s="161" t="s">
        <v>177</v>
      </c>
      <c r="D265" s="161" t="s">
        <v>177</v>
      </c>
      <c r="E265" s="161" t="s">
        <v>177</v>
      </c>
      <c r="F265" s="162" t="s">
        <v>177</v>
      </c>
      <c r="G265" s="162" t="s">
        <v>177</v>
      </c>
      <c r="H265" s="162" t="s">
        <v>177</v>
      </c>
      <c r="I265" s="172" t="s">
        <v>177</v>
      </c>
      <c r="J265" s="162" t="s">
        <v>177</v>
      </c>
      <c r="K265" s="161" t="s">
        <v>177</v>
      </c>
      <c r="L265" s="161" t="s">
        <v>177</v>
      </c>
      <c r="M265" s="197" t="s">
        <v>177</v>
      </c>
      <c r="N265" s="162" t="s">
        <v>177</v>
      </c>
      <c r="O265" s="163">
        <v>0</v>
      </c>
      <c r="P265" s="161">
        <v>0</v>
      </c>
      <c r="Q265" s="161">
        <v>0</v>
      </c>
    </row>
    <row r="266" spans="2:18" s="154" customFormat="1" x14ac:dyDescent="0.2">
      <c r="B266" s="113" t="s">
        <v>168</v>
      </c>
      <c r="C266" s="113"/>
      <c r="D266" s="164"/>
      <c r="E266" s="164"/>
      <c r="F266" s="164"/>
      <c r="G266" s="165"/>
      <c r="H266" s="165"/>
      <c r="I266" s="165"/>
      <c r="J266" s="165"/>
      <c r="K266" s="166"/>
      <c r="L266" s="167"/>
      <c r="M266" s="168"/>
      <c r="N266" s="168"/>
      <c r="O266" s="168"/>
      <c r="P266" s="168"/>
      <c r="Q266" s="167"/>
      <c r="R266" s="169"/>
    </row>
    <row r="267" spans="2:18" s="154" customFormat="1" x14ac:dyDescent="0.2">
      <c r="B267" s="113" t="s">
        <v>169</v>
      </c>
      <c r="C267" s="113"/>
      <c r="D267" s="164"/>
      <c r="E267" s="164"/>
      <c r="F267" s="164"/>
      <c r="G267" s="165"/>
      <c r="H267" s="165"/>
      <c r="I267" s="165"/>
      <c r="J267" s="165"/>
      <c r="K267" s="166"/>
      <c r="L267" s="167"/>
      <c r="M267" s="168"/>
      <c r="N267" s="168"/>
      <c r="O267" s="168"/>
      <c r="P267" s="168"/>
      <c r="Q267" s="167"/>
      <c r="R267" s="169"/>
    </row>
    <row r="268" spans="2:18" s="154" customFormat="1" x14ac:dyDescent="0.2">
      <c r="B268" s="113" t="s">
        <v>170</v>
      </c>
      <c r="C268" s="113"/>
      <c r="D268" s="164"/>
      <c r="E268" s="164"/>
      <c r="F268" s="164"/>
      <c r="G268" s="165"/>
      <c r="H268" s="165"/>
      <c r="I268" s="165"/>
      <c r="J268" s="165"/>
      <c r="K268" s="166"/>
      <c r="L268" s="167"/>
      <c r="M268" s="168"/>
      <c r="N268" s="168"/>
      <c r="O268" s="168"/>
      <c r="P268" s="168"/>
      <c r="Q268" s="167"/>
      <c r="R268" s="169"/>
    </row>
    <row r="269" spans="2:18" s="154" customFormat="1" x14ac:dyDescent="0.2">
      <c r="B269" s="113" t="s">
        <v>171</v>
      </c>
      <c r="C269" s="113"/>
      <c r="D269" s="164"/>
      <c r="E269" s="164"/>
      <c r="F269" s="164"/>
      <c r="G269" s="165"/>
      <c r="H269" s="165"/>
      <c r="I269" s="165"/>
      <c r="J269" s="165"/>
      <c r="K269" s="166"/>
      <c r="L269" s="167"/>
      <c r="M269" s="168"/>
      <c r="N269" s="168"/>
      <c r="O269" s="168"/>
      <c r="P269" s="168"/>
      <c r="Q269" s="167"/>
      <c r="R269" s="169"/>
    </row>
    <row r="270" spans="2:18" s="154" customFormat="1" x14ac:dyDescent="0.2">
      <c r="B270" s="113" t="s">
        <v>172</v>
      </c>
      <c r="C270" s="113"/>
      <c r="D270" s="164"/>
      <c r="E270" s="164"/>
      <c r="F270" s="164"/>
      <c r="G270" s="165"/>
      <c r="H270" s="165"/>
      <c r="I270" s="165"/>
      <c r="J270" s="165"/>
      <c r="K270" s="166"/>
      <c r="L270" s="167"/>
      <c r="M270" s="168"/>
      <c r="N270" s="168"/>
      <c r="O270" s="168"/>
      <c r="P270" s="168"/>
      <c r="Q270" s="167"/>
      <c r="R270" s="169"/>
    </row>
  </sheetData>
  <sortState ref="B218:AB255">
    <sortCondition ref="B218:B255" customList="א,ב,ג,ד,ה,ו,ז,ח,ט,י,כ,ל,מ,נ,ס,ע,פ,צ,ק,ר,ש,ת"/>
  </sortState>
  <mergeCells count="1">
    <mergeCell ref="B7:Q7"/>
  </mergeCells>
  <phoneticPr fontId="3" type="noConversion"/>
  <conditionalFormatting sqref="J12:J13 P12:Q13 C12:H13 C23:H265 P23:Q265 J23:J265">
    <cfRule type="expression" dxfId="48" priority="355" stopIfTrue="1">
      <formula>OR(LEFT(#REF!,3)="TIR",LEFT(#REF!,2)="IR")</formula>
    </cfRule>
  </conditionalFormatting>
  <conditionalFormatting sqref="B12:B13 O12:P13 O23:P265 B23:B265">
    <cfRule type="expression" dxfId="47" priority="358" stopIfTrue="1">
      <formula>#REF!&gt;0</formula>
    </cfRule>
  </conditionalFormatting>
  <conditionalFormatting sqref="J14:J22 P14:Q22 C14:H22">
    <cfRule type="expression" dxfId="46" priority="1" stopIfTrue="1">
      <formula>OR(LEFT(#REF!,3)="TIR",LEFT(#REF!,2)="IR")</formula>
    </cfRule>
  </conditionalFormatting>
  <conditionalFormatting sqref="O14:P22 B14:B22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173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165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166</v>
      </c>
      <c r="C3" s="15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167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4" customFormat="1" ht="12.75" customHeight="1" thickBot="1" x14ac:dyDescent="0.25">
      <c r="B11" s="139" t="s">
        <v>133</v>
      </c>
      <c r="C11" s="101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1" t="s">
        <v>177</v>
      </c>
      <c r="J11" s="101" t="s">
        <v>177</v>
      </c>
      <c r="K11" s="141" t="s">
        <v>177</v>
      </c>
      <c r="L11" s="140" t="s">
        <v>177</v>
      </c>
      <c r="M11" s="142">
        <v>1.2000000000000002E-6</v>
      </c>
      <c r="N11" s="101">
        <v>0</v>
      </c>
      <c r="O11" s="119">
        <v>0</v>
      </c>
    </row>
    <row r="12" spans="1:18" s="154" customFormat="1" x14ac:dyDescent="0.2">
      <c r="B12" s="130" t="s">
        <v>150</v>
      </c>
      <c r="C12" s="157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7" t="s">
        <v>177</v>
      </c>
      <c r="J12" s="157" t="s">
        <v>177</v>
      </c>
      <c r="K12" s="170" t="s">
        <v>177</v>
      </c>
      <c r="L12" s="158" t="s">
        <v>177</v>
      </c>
      <c r="M12" s="159">
        <v>0</v>
      </c>
      <c r="N12" s="157">
        <v>0</v>
      </c>
      <c r="O12" s="157">
        <v>0</v>
      </c>
    </row>
    <row r="13" spans="1:18" s="154" customFormat="1" x14ac:dyDescent="0.2">
      <c r="B13" s="131" t="s">
        <v>2163</v>
      </c>
      <c r="C13" s="161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1" t="s">
        <v>177</v>
      </c>
      <c r="J13" s="161" t="s">
        <v>177</v>
      </c>
      <c r="K13" s="172" t="s">
        <v>177</v>
      </c>
      <c r="L13" s="162" t="s">
        <v>177</v>
      </c>
      <c r="M13" s="163">
        <v>0</v>
      </c>
      <c r="N13" s="161">
        <v>0</v>
      </c>
      <c r="O13" s="161">
        <v>0</v>
      </c>
    </row>
    <row r="14" spans="1:18" s="154" customFormat="1" x14ac:dyDescent="0.2">
      <c r="B14" s="131" t="s">
        <v>1493</v>
      </c>
      <c r="C14" s="161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1" t="s">
        <v>177</v>
      </c>
      <c r="J14" s="161" t="s">
        <v>177</v>
      </c>
      <c r="K14" s="172" t="s">
        <v>177</v>
      </c>
      <c r="L14" s="162" t="s">
        <v>177</v>
      </c>
      <c r="M14" s="163">
        <v>0</v>
      </c>
      <c r="N14" s="161">
        <v>0</v>
      </c>
      <c r="O14" s="161">
        <v>0</v>
      </c>
    </row>
    <row r="15" spans="1:18" s="154" customFormat="1" x14ac:dyDescent="0.2">
      <c r="B15" s="131" t="s">
        <v>2164</v>
      </c>
      <c r="C15" s="161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1" t="s">
        <v>177</v>
      </c>
      <c r="J15" s="161" t="s">
        <v>177</v>
      </c>
      <c r="K15" s="172" t="s">
        <v>177</v>
      </c>
      <c r="L15" s="162" t="s">
        <v>177</v>
      </c>
      <c r="M15" s="163">
        <v>0</v>
      </c>
      <c r="N15" s="161">
        <v>0</v>
      </c>
      <c r="O15" s="161">
        <v>0</v>
      </c>
    </row>
    <row r="16" spans="1:18" s="154" customFormat="1" x14ac:dyDescent="0.2">
      <c r="B16" s="131" t="s">
        <v>2165</v>
      </c>
      <c r="C16" s="161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1" t="s">
        <v>177</v>
      </c>
      <c r="J16" s="161" t="s">
        <v>177</v>
      </c>
      <c r="K16" s="172" t="s">
        <v>177</v>
      </c>
      <c r="L16" s="162" t="s">
        <v>177</v>
      </c>
      <c r="M16" s="163">
        <v>0</v>
      </c>
      <c r="N16" s="161">
        <v>0</v>
      </c>
      <c r="O16" s="161">
        <v>0</v>
      </c>
    </row>
    <row r="17" spans="2:16" s="154" customFormat="1" x14ac:dyDescent="0.2">
      <c r="B17" s="131" t="s">
        <v>155</v>
      </c>
      <c r="C17" s="161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1" t="s">
        <v>177</v>
      </c>
      <c r="J17" s="161" t="s">
        <v>177</v>
      </c>
      <c r="K17" s="172" t="s">
        <v>177</v>
      </c>
      <c r="L17" s="162" t="s">
        <v>177</v>
      </c>
      <c r="M17" s="163">
        <v>0</v>
      </c>
      <c r="N17" s="161">
        <v>0</v>
      </c>
      <c r="O17" s="161">
        <v>0</v>
      </c>
    </row>
    <row r="18" spans="2:16" s="154" customFormat="1" x14ac:dyDescent="0.2">
      <c r="B18" s="131" t="s">
        <v>368</v>
      </c>
      <c r="C18" s="161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1" t="s">
        <v>177</v>
      </c>
      <c r="J18" s="161" t="s">
        <v>177</v>
      </c>
      <c r="K18" s="172" t="s">
        <v>177</v>
      </c>
      <c r="L18" s="162" t="s">
        <v>177</v>
      </c>
      <c r="M18" s="163">
        <v>0</v>
      </c>
      <c r="N18" s="161">
        <v>0</v>
      </c>
      <c r="O18" s="161">
        <v>0</v>
      </c>
    </row>
    <row r="19" spans="2:16" s="154" customFormat="1" x14ac:dyDescent="0.2">
      <c r="B19" s="113" t="s">
        <v>168</v>
      </c>
      <c r="C19" s="113"/>
      <c r="D19" s="164"/>
      <c r="E19" s="164"/>
      <c r="F19" s="165"/>
      <c r="G19" s="165"/>
      <c r="H19" s="165"/>
      <c r="I19" s="166"/>
      <c r="J19" s="167"/>
      <c r="K19" s="168"/>
      <c r="L19" s="168"/>
      <c r="M19" s="168"/>
      <c r="N19" s="168"/>
      <c r="O19" s="167"/>
      <c r="P19" s="169"/>
    </row>
    <row r="20" spans="2:16" s="154" customFormat="1" x14ac:dyDescent="0.2">
      <c r="B20" s="113" t="s">
        <v>169</v>
      </c>
      <c r="C20" s="113"/>
      <c r="D20" s="164"/>
      <c r="E20" s="164"/>
      <c r="F20" s="165"/>
      <c r="G20" s="165"/>
      <c r="H20" s="165"/>
      <c r="I20" s="166"/>
      <c r="J20" s="167"/>
      <c r="K20" s="168"/>
      <c r="L20" s="168"/>
      <c r="M20" s="168"/>
      <c r="N20" s="168"/>
      <c r="O20" s="167"/>
      <c r="P20" s="169"/>
    </row>
    <row r="21" spans="2:16" s="154" customFormat="1" x14ac:dyDescent="0.2">
      <c r="B21" s="113" t="s">
        <v>170</v>
      </c>
      <c r="C21" s="113"/>
      <c r="D21" s="164"/>
      <c r="E21" s="164"/>
      <c r="F21" s="165"/>
      <c r="G21" s="165"/>
      <c r="H21" s="165"/>
      <c r="I21" s="166"/>
      <c r="J21" s="167"/>
      <c r="K21" s="168"/>
      <c r="L21" s="168"/>
      <c r="M21" s="168"/>
      <c r="N21" s="168"/>
      <c r="O21" s="167"/>
      <c r="P21" s="169"/>
    </row>
    <row r="22" spans="2:16" s="154" customFormat="1" x14ac:dyDescent="0.2">
      <c r="B22" s="113" t="s">
        <v>171</v>
      </c>
      <c r="C22" s="113"/>
      <c r="D22" s="164"/>
      <c r="E22" s="164"/>
      <c r="F22" s="165"/>
      <c r="G22" s="165"/>
      <c r="H22" s="165"/>
      <c r="I22" s="166"/>
      <c r="J22" s="167"/>
      <c r="K22" s="168"/>
      <c r="L22" s="168"/>
      <c r="M22" s="168"/>
      <c r="N22" s="168"/>
      <c r="O22" s="167"/>
      <c r="P22" s="169"/>
    </row>
    <row r="23" spans="2:16" s="154" customFormat="1" x14ac:dyDescent="0.2">
      <c r="B23" s="113" t="s">
        <v>172</v>
      </c>
      <c r="C23" s="113"/>
      <c r="D23" s="164"/>
      <c r="E23" s="164"/>
      <c r="F23" s="165"/>
      <c r="G23" s="165"/>
      <c r="H23" s="165"/>
      <c r="I23" s="166"/>
      <c r="J23" s="167"/>
      <c r="K23" s="168"/>
      <c r="L23" s="168"/>
      <c r="M23" s="168"/>
      <c r="N23" s="168"/>
      <c r="O23" s="167"/>
      <c r="P23" s="169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4" customFormat="1" ht="12.75" customHeight="1" thickBot="1" x14ac:dyDescent="0.25">
      <c r="B11" s="186" t="s">
        <v>82</v>
      </c>
      <c r="C11" s="104"/>
      <c r="D11" s="104" t="s">
        <v>177</v>
      </c>
      <c r="E11" s="198"/>
      <c r="F11" s="187"/>
      <c r="G11" s="190">
        <v>8.0000000000000007E-7</v>
      </c>
      <c r="H11" s="104">
        <v>1</v>
      </c>
      <c r="I11" s="104">
        <v>0</v>
      </c>
      <c r="J11" s="120"/>
    </row>
    <row r="12" spans="1:18" s="154" customFormat="1" x14ac:dyDescent="0.2">
      <c r="B12" s="130" t="s">
        <v>2166</v>
      </c>
      <c r="C12" s="157"/>
      <c r="D12" s="157" t="s">
        <v>177</v>
      </c>
      <c r="E12" s="177"/>
      <c r="F12" s="158" t="s">
        <v>177</v>
      </c>
      <c r="G12" s="159">
        <v>0</v>
      </c>
      <c r="H12" s="157">
        <v>0</v>
      </c>
      <c r="I12" s="157">
        <v>0</v>
      </c>
      <c r="J12" s="157" t="s">
        <v>177</v>
      </c>
    </row>
    <row r="13" spans="1:18" s="154" customFormat="1" x14ac:dyDescent="0.2">
      <c r="B13" s="131" t="s">
        <v>2167</v>
      </c>
      <c r="C13" s="157"/>
      <c r="D13" s="157" t="s">
        <v>177</v>
      </c>
      <c r="E13" s="177"/>
      <c r="F13" s="158" t="s">
        <v>177</v>
      </c>
      <c r="G13" s="159">
        <v>0</v>
      </c>
      <c r="H13" s="157">
        <v>0</v>
      </c>
      <c r="I13" s="157">
        <v>0</v>
      </c>
      <c r="J13" s="157" t="s">
        <v>177</v>
      </c>
    </row>
    <row r="14" spans="1:18" s="154" customFormat="1" x14ac:dyDescent="0.2">
      <c r="B14" s="131" t="s">
        <v>2168</v>
      </c>
      <c r="C14" s="157"/>
      <c r="D14" s="157" t="s">
        <v>177</v>
      </c>
      <c r="E14" s="177"/>
      <c r="F14" s="158" t="s">
        <v>177</v>
      </c>
      <c r="G14" s="159">
        <v>0</v>
      </c>
      <c r="H14" s="157">
        <v>0</v>
      </c>
      <c r="I14" s="157">
        <v>0</v>
      </c>
      <c r="J14" s="157" t="s">
        <v>177</v>
      </c>
    </row>
    <row r="15" spans="1:18" s="154" customFormat="1" x14ac:dyDescent="0.2">
      <c r="B15" s="131" t="s">
        <v>2169</v>
      </c>
      <c r="C15" s="157"/>
      <c r="D15" s="157" t="s">
        <v>177</v>
      </c>
      <c r="E15" s="177"/>
      <c r="F15" s="158" t="s">
        <v>177</v>
      </c>
      <c r="G15" s="159">
        <v>0</v>
      </c>
      <c r="H15" s="157">
        <v>0</v>
      </c>
      <c r="I15" s="157">
        <v>0</v>
      </c>
      <c r="J15" s="157" t="s">
        <v>177</v>
      </c>
    </row>
    <row r="16" spans="1:18" s="154" customFormat="1" x14ac:dyDescent="0.2">
      <c r="B16" s="131" t="s">
        <v>2167</v>
      </c>
      <c r="C16" s="157"/>
      <c r="D16" s="157" t="s">
        <v>177</v>
      </c>
      <c r="E16" s="177"/>
      <c r="F16" s="158" t="s">
        <v>177</v>
      </c>
      <c r="G16" s="159">
        <v>0</v>
      </c>
      <c r="H16" s="157">
        <v>0</v>
      </c>
      <c r="I16" s="157">
        <v>0</v>
      </c>
      <c r="J16" s="157" t="s">
        <v>177</v>
      </c>
    </row>
    <row r="17" spans="2:17" s="154" customFormat="1" x14ac:dyDescent="0.2">
      <c r="B17" s="131" t="s">
        <v>2168</v>
      </c>
      <c r="C17" s="157"/>
      <c r="D17" s="157" t="s">
        <v>177</v>
      </c>
      <c r="E17" s="177"/>
      <c r="F17" s="158" t="s">
        <v>177</v>
      </c>
      <c r="G17" s="159">
        <v>0</v>
      </c>
      <c r="H17" s="157">
        <v>0</v>
      </c>
      <c r="I17" s="157">
        <v>0</v>
      </c>
      <c r="J17" s="157" t="s">
        <v>177</v>
      </c>
    </row>
    <row r="18" spans="2:17" s="154" customFormat="1" x14ac:dyDescent="0.2">
      <c r="B18" s="113" t="s">
        <v>168</v>
      </c>
      <c r="C18" s="164"/>
      <c r="D18" s="113"/>
      <c r="E18" s="183"/>
      <c r="F18" s="165"/>
      <c r="G18" s="165"/>
      <c r="H18" s="165"/>
      <c r="I18" s="165"/>
      <c r="J18" s="165"/>
      <c r="K18" s="184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169</v>
      </c>
      <c r="C19" s="164"/>
      <c r="D19" s="113"/>
      <c r="E19" s="183"/>
      <c r="F19" s="165"/>
      <c r="G19" s="165"/>
      <c r="H19" s="165"/>
      <c r="I19" s="165"/>
      <c r="J19" s="165"/>
      <c r="K19" s="184"/>
      <c r="L19" s="169"/>
      <c r="M19" s="185"/>
      <c r="N19" s="185"/>
      <c r="O19" s="185"/>
      <c r="P19" s="169"/>
      <c r="Q19" s="169"/>
    </row>
    <row r="20" spans="2:17" s="154" customFormat="1" x14ac:dyDescent="0.2">
      <c r="B20" s="113" t="s">
        <v>170</v>
      </c>
      <c r="C20" s="164"/>
      <c r="D20" s="113"/>
      <c r="E20" s="183"/>
      <c r="F20" s="165"/>
      <c r="G20" s="165"/>
      <c r="H20" s="165"/>
      <c r="I20" s="165"/>
      <c r="J20" s="165"/>
      <c r="K20" s="184"/>
      <c r="L20" s="169"/>
      <c r="M20" s="185"/>
      <c r="N20" s="185"/>
      <c r="O20" s="185"/>
      <c r="P20" s="169"/>
      <c r="Q20" s="169"/>
    </row>
    <row r="21" spans="2:17" s="154" customFormat="1" x14ac:dyDescent="0.2">
      <c r="B21" s="113" t="s">
        <v>171</v>
      </c>
      <c r="C21" s="164"/>
      <c r="D21" s="113"/>
      <c r="E21" s="183"/>
      <c r="F21" s="165"/>
      <c r="G21" s="165"/>
      <c r="H21" s="165"/>
      <c r="I21" s="165"/>
      <c r="J21" s="165"/>
      <c r="K21" s="184"/>
      <c r="L21" s="169"/>
      <c r="M21" s="185"/>
      <c r="N21" s="185"/>
      <c r="O21" s="185"/>
      <c r="P21" s="169"/>
      <c r="Q21" s="169"/>
    </row>
    <row r="22" spans="2:17" s="154" customFormat="1" x14ac:dyDescent="0.2">
      <c r="B22" s="113" t="s">
        <v>172</v>
      </c>
      <c r="C22" s="164"/>
      <c r="D22" s="113"/>
      <c r="E22" s="183"/>
      <c r="F22" s="165"/>
      <c r="G22" s="165"/>
      <c r="H22" s="165"/>
      <c r="I22" s="165"/>
      <c r="J22" s="165"/>
      <c r="K22" s="184"/>
      <c r="L22" s="169"/>
      <c r="M22" s="185"/>
      <c r="N22" s="185"/>
      <c r="O22" s="185"/>
      <c r="P22" s="169"/>
      <c r="Q22" s="169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5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4" customFormat="1" ht="12.75" customHeight="1" thickBot="1" x14ac:dyDescent="0.25">
      <c r="B11" s="139" t="s">
        <v>134</v>
      </c>
      <c r="C11" s="104"/>
      <c r="D11" s="104"/>
      <c r="E11" s="198"/>
      <c r="F11" s="187"/>
      <c r="G11" s="147"/>
      <c r="H11" s="147"/>
      <c r="I11" s="190">
        <v>4.0000000000000003E-7</v>
      </c>
      <c r="J11" s="104">
        <v>1</v>
      </c>
      <c r="K11" s="119">
        <v>1.6530484164731595E-13</v>
      </c>
    </row>
    <row r="12" spans="1:19" s="154" customFormat="1" x14ac:dyDescent="0.2">
      <c r="B12" s="130" t="s">
        <v>2170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71" t="s">
        <v>177</v>
      </c>
      <c r="H12" s="199" t="s">
        <v>177</v>
      </c>
      <c r="I12" s="159">
        <v>0</v>
      </c>
      <c r="J12" s="157">
        <v>0</v>
      </c>
      <c r="K12" s="157">
        <v>0</v>
      </c>
    </row>
    <row r="13" spans="1:19" s="154" customFormat="1" x14ac:dyDescent="0.2">
      <c r="B13" s="130" t="s">
        <v>2171</v>
      </c>
      <c r="C13" s="157" t="s">
        <v>177</v>
      </c>
      <c r="D13" s="157" t="s">
        <v>177</v>
      </c>
      <c r="E13" s="157" t="s">
        <v>177</v>
      </c>
      <c r="F13" s="157" t="s">
        <v>177</v>
      </c>
      <c r="G13" s="171" t="s">
        <v>177</v>
      </c>
      <c r="H13" s="199" t="s">
        <v>177</v>
      </c>
      <c r="I13" s="159">
        <v>0</v>
      </c>
      <c r="J13" s="157">
        <v>0</v>
      </c>
      <c r="K13" s="157">
        <v>0</v>
      </c>
    </row>
    <row r="14" spans="1:19" s="154" customFormat="1" x14ac:dyDescent="0.2">
      <c r="B14" s="113" t="s">
        <v>168</v>
      </c>
      <c r="C14" s="164"/>
      <c r="D14" s="113"/>
      <c r="E14" s="183"/>
      <c r="F14" s="165"/>
      <c r="G14" s="165"/>
      <c r="H14" s="165"/>
      <c r="I14" s="165"/>
      <c r="J14" s="165"/>
      <c r="K14" s="165"/>
      <c r="L14" s="184"/>
      <c r="M14" s="169"/>
      <c r="N14" s="185"/>
      <c r="O14" s="185"/>
      <c r="P14" s="185"/>
      <c r="Q14" s="169"/>
      <c r="R14" s="169"/>
    </row>
    <row r="15" spans="1:19" s="154" customFormat="1" x14ac:dyDescent="0.2">
      <c r="B15" s="113" t="s">
        <v>169</v>
      </c>
      <c r="C15" s="164"/>
      <c r="D15" s="113"/>
      <c r="E15" s="183"/>
      <c r="F15" s="165"/>
      <c r="G15" s="165"/>
      <c r="H15" s="165"/>
      <c r="I15" s="165"/>
      <c r="J15" s="165"/>
      <c r="K15" s="165"/>
      <c r="L15" s="184"/>
      <c r="M15" s="169"/>
      <c r="N15" s="185"/>
      <c r="O15" s="185"/>
      <c r="P15" s="185"/>
      <c r="Q15" s="169"/>
      <c r="R15" s="169"/>
    </row>
    <row r="16" spans="1:19" s="154" customFormat="1" x14ac:dyDescent="0.2">
      <c r="B16" s="113" t="s">
        <v>170</v>
      </c>
      <c r="C16" s="164"/>
      <c r="D16" s="113"/>
      <c r="E16" s="183"/>
      <c r="F16" s="165"/>
      <c r="G16" s="165"/>
      <c r="H16" s="165"/>
      <c r="I16" s="165"/>
      <c r="J16" s="165"/>
      <c r="K16" s="165"/>
      <c r="L16" s="184"/>
      <c r="M16" s="169"/>
      <c r="N16" s="185"/>
      <c r="O16" s="185"/>
      <c r="P16" s="185"/>
      <c r="Q16" s="169"/>
      <c r="R16" s="169"/>
    </row>
    <row r="17" spans="2:18" s="154" customFormat="1" x14ac:dyDescent="0.2">
      <c r="B17" s="113" t="s">
        <v>171</v>
      </c>
      <c r="C17" s="164"/>
      <c r="D17" s="113"/>
      <c r="E17" s="183"/>
      <c r="F17" s="165"/>
      <c r="G17" s="165"/>
      <c r="H17" s="165"/>
      <c r="I17" s="165"/>
      <c r="J17" s="165"/>
      <c r="K17" s="165"/>
      <c r="L17" s="184"/>
      <c r="M17" s="169"/>
      <c r="N17" s="185"/>
      <c r="O17" s="185"/>
      <c r="P17" s="185"/>
      <c r="Q17" s="169"/>
      <c r="R17" s="169"/>
    </row>
    <row r="18" spans="2:18" s="154" customFormat="1" x14ac:dyDescent="0.2">
      <c r="B18" s="113" t="s">
        <v>172</v>
      </c>
      <c r="C18" s="164"/>
      <c r="D18" s="113"/>
      <c r="E18" s="183"/>
      <c r="F18" s="165"/>
      <c r="G18" s="165"/>
      <c r="H18" s="165"/>
      <c r="I18" s="165"/>
      <c r="J18" s="165"/>
      <c r="K18" s="165"/>
      <c r="L18" s="184"/>
      <c r="M18" s="169"/>
      <c r="N18" s="185"/>
      <c r="O18" s="185"/>
      <c r="P18" s="185"/>
      <c r="Q18" s="169"/>
      <c r="R18" s="169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7"/>
  <sheetViews>
    <sheetView rightToLeft="1" zoomScale="85" workbookViewId="0">
      <selection activeCell="K42" sqref="K42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173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5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167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4" customFormat="1" ht="12.75" customHeight="1" thickBot="1" x14ac:dyDescent="0.25">
      <c r="B11" s="107" t="s">
        <v>135</v>
      </c>
      <c r="C11" s="155"/>
      <c r="D11" s="155"/>
      <c r="E11" s="155" t="s">
        <v>177</v>
      </c>
      <c r="F11" s="155" t="s">
        <v>177</v>
      </c>
      <c r="G11" s="155" t="s">
        <v>177</v>
      </c>
      <c r="H11" s="155" t="s">
        <v>177</v>
      </c>
      <c r="I11" s="132">
        <v>2211.9267289475783</v>
      </c>
      <c r="J11" s="112">
        <v>1</v>
      </c>
      <c r="K11" s="91">
        <v>9.1410549416036239E-4</v>
      </c>
    </row>
    <row r="12" spans="1:21" s="154" customFormat="1" x14ac:dyDescent="0.2">
      <c r="B12" s="130" t="s">
        <v>150</v>
      </c>
      <c r="C12" s="200"/>
      <c r="D12" s="158" t="s">
        <v>177</v>
      </c>
      <c r="E12" s="177" t="s">
        <v>177</v>
      </c>
      <c r="F12" s="178" t="s">
        <v>177</v>
      </c>
      <c r="G12" s="171" t="s">
        <v>177</v>
      </c>
      <c r="H12" s="178" t="s">
        <v>177</v>
      </c>
      <c r="I12" s="159">
        <v>2211.9267287475782</v>
      </c>
      <c r="J12" s="157">
        <v>0.99999999990958099</v>
      </c>
      <c r="K12" s="157">
        <v>9.1410549407770997E-4</v>
      </c>
    </row>
    <row r="13" spans="1:21" x14ac:dyDescent="0.2">
      <c r="B13" s="23" t="s">
        <v>2186</v>
      </c>
      <c r="C13" s="31" t="s">
        <v>2187</v>
      </c>
      <c r="D13" s="99" t="s">
        <v>432</v>
      </c>
      <c r="E13" s="33" t="s">
        <v>177</v>
      </c>
      <c r="F13" s="24">
        <v>6.0999999999999999E-2</v>
      </c>
      <c r="G13" s="102" t="s">
        <v>183</v>
      </c>
      <c r="H13" s="24">
        <v>0</v>
      </c>
      <c r="I13" s="124">
        <v>5.0265500000000003</v>
      </c>
      <c r="J13" s="111">
        <v>2.2724758167697546E-3</v>
      </c>
      <c r="K13" s="41">
        <v>2.0772826294557901E-6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2192</v>
      </c>
      <c r="C14" s="31" t="s">
        <v>2193</v>
      </c>
      <c r="D14" s="99" t="s">
        <v>432</v>
      </c>
      <c r="E14" s="33" t="s">
        <v>177</v>
      </c>
      <c r="F14" s="24">
        <v>5.0900000000000001E-2</v>
      </c>
      <c r="G14" s="102" t="s">
        <v>183</v>
      </c>
      <c r="H14" s="24">
        <v>0.25030000000000002</v>
      </c>
      <c r="I14" s="124">
        <v>1103.36322</v>
      </c>
      <c r="J14" s="111">
        <v>0.498824488876706</v>
      </c>
      <c r="K14" s="41">
        <v>4.5597820590393155E-4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2176</v>
      </c>
      <c r="C15" s="31" t="s">
        <v>2177</v>
      </c>
      <c r="D15" s="99" t="s">
        <v>432</v>
      </c>
      <c r="E15" s="33" t="s">
        <v>177</v>
      </c>
      <c r="F15" s="24">
        <v>5.33E-2</v>
      </c>
      <c r="G15" s="102" t="s">
        <v>183</v>
      </c>
      <c r="H15" s="24">
        <v>0</v>
      </c>
      <c r="I15" s="124">
        <v>57.128879999999995</v>
      </c>
      <c r="J15" s="111">
        <v>2.582765480083582E-2</v>
      </c>
      <c r="K15" s="41">
        <v>2.3609201154721285E-5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2178</v>
      </c>
      <c r="C16" s="31" t="s">
        <v>2179</v>
      </c>
      <c r="D16" s="99" t="s">
        <v>432</v>
      </c>
      <c r="E16" s="33" t="s">
        <v>177</v>
      </c>
      <c r="F16" s="24">
        <v>6.6000000000000003E-2</v>
      </c>
      <c r="G16" s="102" t="s">
        <v>183</v>
      </c>
      <c r="H16" s="24">
        <v>0</v>
      </c>
      <c r="I16" s="124">
        <v>17.128880000000002</v>
      </c>
      <c r="J16" s="111">
        <v>7.743873147258282E-3</v>
      </c>
      <c r="K16" s="41">
        <v>7.0787169899896938E-6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2180</v>
      </c>
      <c r="C17" s="31" t="s">
        <v>2181</v>
      </c>
      <c r="D17" s="99" t="s">
        <v>432</v>
      </c>
      <c r="E17" s="33" t="s">
        <v>177</v>
      </c>
      <c r="F17" s="24">
        <v>6.6000000000000003E-2</v>
      </c>
      <c r="G17" s="102" t="s">
        <v>183</v>
      </c>
      <c r="H17" s="24">
        <v>0</v>
      </c>
      <c r="I17" s="124">
        <v>17.128880000000002</v>
      </c>
      <c r="J17" s="111">
        <v>7.743873147258282E-3</v>
      </c>
      <c r="K17" s="41">
        <v>7.0787169899896938E-6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2182</v>
      </c>
      <c r="C18" s="31" t="s">
        <v>2183</v>
      </c>
      <c r="D18" s="99" t="s">
        <v>432</v>
      </c>
      <c r="E18" s="33" t="s">
        <v>177</v>
      </c>
      <c r="F18" s="24">
        <v>6.6000000000000003E-2</v>
      </c>
      <c r="G18" s="102" t="s">
        <v>183</v>
      </c>
      <c r="H18" s="24">
        <v>0</v>
      </c>
      <c r="I18" s="124">
        <v>17.128880000000002</v>
      </c>
      <c r="J18" s="111">
        <v>7.743873147258282E-3</v>
      </c>
      <c r="K18" s="41">
        <v>7.0787169899896938E-6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2184</v>
      </c>
      <c r="C19" s="31" t="s">
        <v>2185</v>
      </c>
      <c r="D19" s="99" t="s">
        <v>432</v>
      </c>
      <c r="E19" s="33" t="s">
        <v>177</v>
      </c>
      <c r="F19" s="24">
        <v>5.7500000000000002E-2</v>
      </c>
      <c r="G19" s="102" t="s">
        <v>183</v>
      </c>
      <c r="H19" s="24">
        <v>0</v>
      </c>
      <c r="I19" s="124">
        <v>69.820639999999997</v>
      </c>
      <c r="J19" s="111">
        <v>3.1565530216826052E-2</v>
      </c>
      <c r="K19" s="41">
        <v>2.8854224597285633E-5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2188</v>
      </c>
      <c r="C20" s="31" t="s">
        <v>2189</v>
      </c>
      <c r="D20" s="99" t="s">
        <v>432</v>
      </c>
      <c r="E20" s="33" t="s">
        <v>177</v>
      </c>
      <c r="F20" s="24">
        <v>6.6000000000000003E-2</v>
      </c>
      <c r="G20" s="102" t="s">
        <v>183</v>
      </c>
      <c r="H20" s="24">
        <v>0</v>
      </c>
      <c r="I20" s="124">
        <v>17.128880000000002</v>
      </c>
      <c r="J20" s="111">
        <v>7.743873147258282E-3</v>
      </c>
      <c r="K20" s="41">
        <v>7.0787169899896938E-6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2200</v>
      </c>
      <c r="C21" s="31" t="s">
        <v>2201</v>
      </c>
      <c r="D21" s="99" t="s">
        <v>432</v>
      </c>
      <c r="E21" s="33" t="s">
        <v>177</v>
      </c>
      <c r="F21" s="24">
        <v>6.9500000000000006E-2</v>
      </c>
      <c r="G21" s="102" t="s">
        <v>183</v>
      </c>
      <c r="H21" s="24">
        <v>0.45</v>
      </c>
      <c r="I21" s="124">
        <v>78.985199999999992</v>
      </c>
      <c r="J21" s="111">
        <v>3.5708777766603819E-2</v>
      </c>
      <c r="K21" s="41">
        <v>3.2641589946203943E-5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2194</v>
      </c>
      <c r="C22" s="31" t="s">
        <v>2195</v>
      </c>
      <c r="D22" s="99" t="s">
        <v>432</v>
      </c>
      <c r="E22" s="33" t="s">
        <v>177</v>
      </c>
      <c r="F22" s="24">
        <v>6.4399999999999999E-2</v>
      </c>
      <c r="G22" s="102" t="s">
        <v>183</v>
      </c>
      <c r="H22" s="24">
        <v>0</v>
      </c>
      <c r="I22" s="124">
        <v>146.29024999999999</v>
      </c>
      <c r="J22" s="111">
        <v>6.6137023476181792E-2</v>
      </c>
      <c r="K22" s="41">
        <v>6.0456216526990645E-5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2196</v>
      </c>
      <c r="C23" s="31" t="s">
        <v>2197</v>
      </c>
      <c r="D23" s="99" t="s">
        <v>432</v>
      </c>
      <c r="E23" s="33" t="s">
        <v>177</v>
      </c>
      <c r="F23" s="24">
        <v>0.05</v>
      </c>
      <c r="G23" s="102" t="s">
        <v>183</v>
      </c>
      <c r="H23" s="24">
        <v>5.2000000000000005E-2</v>
      </c>
      <c r="I23" s="124">
        <v>9.5990200000000012</v>
      </c>
      <c r="J23" s="111">
        <v>4.339664544208097E-3</v>
      </c>
      <c r="K23" s="41">
        <v>3.9669112026735469E-6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2172</v>
      </c>
      <c r="C24" s="31" t="s">
        <v>2173</v>
      </c>
      <c r="D24" s="99" t="s">
        <v>432</v>
      </c>
      <c r="E24" s="33" t="s">
        <v>177</v>
      </c>
      <c r="F24" s="24">
        <v>9.9000000000000005E-2</v>
      </c>
      <c r="G24" s="102" t="s">
        <v>183</v>
      </c>
      <c r="H24" s="24">
        <v>0</v>
      </c>
      <c r="I24" s="124">
        <v>2.0019800000000001</v>
      </c>
      <c r="J24" s="111">
        <v>9.0508422987072912E-4</v>
      </c>
      <c r="K24" s="41">
        <v>8.2734246720273395E-7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2174</v>
      </c>
      <c r="C25" s="31" t="s">
        <v>2175</v>
      </c>
      <c r="D25" s="99" t="s">
        <v>432</v>
      </c>
      <c r="E25" s="33" t="s">
        <v>177</v>
      </c>
      <c r="F25" s="24">
        <v>9.9000000000000005E-2</v>
      </c>
      <c r="G25" s="102" t="s">
        <v>183</v>
      </c>
      <c r="H25" s="24">
        <v>0</v>
      </c>
      <c r="I25" s="124">
        <v>3.0073099999999999</v>
      </c>
      <c r="J25" s="111">
        <v>1.3595884351155069E-3</v>
      </c>
      <c r="K25" s="41">
        <v>1.2428072583359742E-6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2190</v>
      </c>
      <c r="C26" s="31" t="s">
        <v>2191</v>
      </c>
      <c r="D26" s="99" t="s">
        <v>432</v>
      </c>
      <c r="E26" s="33" t="s">
        <v>177</v>
      </c>
      <c r="F26" s="24">
        <v>9.9000000000000005E-2</v>
      </c>
      <c r="G26" s="102" t="s">
        <v>183</v>
      </c>
      <c r="H26" s="24">
        <v>8.2899999999999988E-2</v>
      </c>
      <c r="I26" s="124">
        <v>21.051200000000001</v>
      </c>
      <c r="J26" s="111">
        <v>9.5171326086447884E-3</v>
      </c>
      <c r="K26" s="41">
        <v>8.6996632062149444E-6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2198</v>
      </c>
      <c r="C27" s="31" t="s">
        <v>2199</v>
      </c>
      <c r="D27" s="99" t="s">
        <v>432</v>
      </c>
      <c r="E27" s="33" t="s">
        <v>177</v>
      </c>
      <c r="F27" s="24">
        <v>6.4000000000000003E-3</v>
      </c>
      <c r="G27" s="102" t="s">
        <v>183</v>
      </c>
      <c r="H27" s="24">
        <v>0</v>
      </c>
      <c r="I27" s="124">
        <v>204.24860999999999</v>
      </c>
      <c r="J27" s="111">
        <v>9.2339681657167841E-2</v>
      </c>
      <c r="K27" s="41">
        <v>8.4408210331835969E-5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2209</v>
      </c>
      <c r="C28" s="31" t="s">
        <v>2210</v>
      </c>
      <c r="D28" s="99" t="s">
        <v>432</v>
      </c>
      <c r="E28" s="33" t="s">
        <v>177</v>
      </c>
      <c r="F28" s="24">
        <v>0.03</v>
      </c>
      <c r="G28" s="102" t="s">
        <v>136</v>
      </c>
      <c r="H28" s="24">
        <v>0</v>
      </c>
      <c r="I28" s="124">
        <v>197.06379999999999</v>
      </c>
      <c r="J28" s="111">
        <v>8.9091468275606836E-2</v>
      </c>
      <c r="K28" s="41">
        <v>8.1439000633545846E-5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2205</v>
      </c>
      <c r="C29" s="31" t="s">
        <v>2206</v>
      </c>
      <c r="D29" s="99" t="s">
        <v>432</v>
      </c>
      <c r="E29" s="33" t="s">
        <v>177</v>
      </c>
      <c r="F29" s="24">
        <v>8.5000000000000006E-2</v>
      </c>
      <c r="G29" s="102" t="s">
        <v>183</v>
      </c>
      <c r="H29" s="24">
        <v>0</v>
      </c>
      <c r="I29" s="124">
        <v>8.9990799999999993</v>
      </c>
      <c r="J29" s="111">
        <v>4.0684349450769144E-3</v>
      </c>
      <c r="K29" s="41">
        <v>3.7189787359288194E-6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2207</v>
      </c>
      <c r="C30" s="31" t="s">
        <v>2208</v>
      </c>
      <c r="D30" s="99" t="s">
        <v>432</v>
      </c>
      <c r="E30" s="33" t="s">
        <v>177</v>
      </c>
      <c r="F30" s="24">
        <v>8.5000000000000006E-2</v>
      </c>
      <c r="G30" s="102" t="s">
        <v>183</v>
      </c>
      <c r="H30" s="24">
        <v>0.21129999999999999</v>
      </c>
      <c r="I30" s="124">
        <v>6.7225299999999999</v>
      </c>
      <c r="J30" s="111">
        <v>3.0392191169906152E-3</v>
      </c>
      <c r="K30" s="41">
        <v>2.778166892798327E-6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2202</v>
      </c>
      <c r="C31" s="31" t="s">
        <v>2203</v>
      </c>
      <c r="D31" s="99" t="s">
        <v>2204</v>
      </c>
      <c r="E31" s="33" t="s">
        <v>187</v>
      </c>
      <c r="F31" s="24">
        <v>6.7799999999999999E-2</v>
      </c>
      <c r="G31" s="102" t="s">
        <v>183</v>
      </c>
      <c r="H31" s="24">
        <v>0</v>
      </c>
      <c r="I31" s="124">
        <v>230.10293854757845</v>
      </c>
      <c r="J31" s="111">
        <v>0.10402828246352448</v>
      </c>
      <c r="K31" s="41">
        <v>9.5092824547973821E-5</v>
      </c>
      <c r="L31" s="18"/>
      <c r="M31" s="18"/>
      <c r="N31" s="18"/>
      <c r="O31" s="18"/>
      <c r="P31" s="18"/>
      <c r="Q31" s="18"/>
    </row>
    <row r="32" spans="2:17" s="154" customFormat="1" x14ac:dyDescent="0.2">
      <c r="B32" s="131" t="s">
        <v>151</v>
      </c>
      <c r="C32" s="201" t="s">
        <v>177</v>
      </c>
      <c r="D32" s="158" t="s">
        <v>177</v>
      </c>
      <c r="E32" s="180" t="s">
        <v>177</v>
      </c>
      <c r="F32" s="181" t="s">
        <v>177</v>
      </c>
      <c r="G32" s="171" t="s">
        <v>177</v>
      </c>
      <c r="H32" s="181" t="s">
        <v>177</v>
      </c>
      <c r="I32" s="159">
        <v>0</v>
      </c>
      <c r="J32" s="157">
        <v>0</v>
      </c>
      <c r="K32" s="157">
        <v>0</v>
      </c>
    </row>
    <row r="33" spans="2:17" s="154" customFormat="1" x14ac:dyDescent="0.2">
      <c r="B33" s="113" t="s">
        <v>168</v>
      </c>
      <c r="C33" s="113"/>
      <c r="D33" s="164"/>
      <c r="E33" s="113"/>
      <c r="F33" s="183"/>
      <c r="G33" s="183"/>
      <c r="H33" s="183"/>
      <c r="I33" s="183"/>
      <c r="J33" s="183"/>
      <c r="K33" s="166"/>
      <c r="L33" s="169"/>
      <c r="M33" s="185"/>
      <c r="N33" s="185"/>
      <c r="O33" s="185"/>
      <c r="P33" s="169"/>
      <c r="Q33" s="169"/>
    </row>
    <row r="34" spans="2:17" s="154" customFormat="1" x14ac:dyDescent="0.2">
      <c r="B34" s="113" t="s">
        <v>169</v>
      </c>
      <c r="C34" s="113"/>
      <c r="D34" s="164"/>
      <c r="E34" s="113"/>
      <c r="F34" s="183"/>
      <c r="G34" s="183"/>
      <c r="H34" s="183"/>
      <c r="I34" s="183"/>
      <c r="J34" s="183"/>
      <c r="K34" s="166"/>
      <c r="L34" s="169"/>
      <c r="M34" s="185"/>
      <c r="N34" s="185"/>
      <c r="O34" s="185"/>
      <c r="P34" s="169"/>
      <c r="Q34" s="169"/>
    </row>
    <row r="35" spans="2:17" s="154" customFormat="1" x14ac:dyDescent="0.2">
      <c r="B35" s="113" t="s">
        <v>170</v>
      </c>
      <c r="C35" s="113"/>
      <c r="D35" s="164"/>
      <c r="E35" s="113"/>
      <c r="F35" s="183"/>
      <c r="G35" s="183"/>
      <c r="H35" s="183"/>
      <c r="I35" s="183"/>
      <c r="J35" s="183"/>
      <c r="K35" s="166"/>
      <c r="L35" s="169"/>
      <c r="M35" s="185"/>
      <c r="N35" s="185"/>
      <c r="O35" s="185"/>
      <c r="P35" s="169"/>
      <c r="Q35" s="169"/>
    </row>
    <row r="36" spans="2:17" s="154" customFormat="1" x14ac:dyDescent="0.2">
      <c r="B36" s="113" t="s">
        <v>171</v>
      </c>
      <c r="C36" s="113"/>
      <c r="D36" s="164"/>
      <c r="E36" s="113"/>
      <c r="F36" s="183"/>
      <c r="G36" s="183"/>
      <c r="H36" s="183"/>
      <c r="I36" s="183"/>
      <c r="J36" s="183"/>
      <c r="K36" s="166"/>
      <c r="L36" s="169"/>
      <c r="M36" s="185"/>
      <c r="N36" s="185"/>
      <c r="O36" s="185"/>
      <c r="P36" s="169"/>
      <c r="Q36" s="169"/>
    </row>
    <row r="37" spans="2:17" s="154" customFormat="1" x14ac:dyDescent="0.2">
      <c r="B37" s="113" t="s">
        <v>172</v>
      </c>
      <c r="C37" s="113"/>
      <c r="D37" s="164"/>
      <c r="E37" s="113"/>
      <c r="F37" s="183"/>
      <c r="G37" s="183"/>
      <c r="H37" s="183"/>
      <c r="I37" s="183"/>
      <c r="J37" s="183"/>
      <c r="K37" s="166"/>
      <c r="L37" s="169"/>
      <c r="M37" s="185"/>
      <c r="N37" s="185"/>
      <c r="O37" s="185"/>
      <c r="P37" s="169"/>
      <c r="Q37" s="169"/>
    </row>
  </sheetData>
  <mergeCells count="1">
    <mergeCell ref="B7:K7"/>
  </mergeCells>
  <phoneticPr fontId="3" type="noConversion"/>
  <conditionalFormatting sqref="M7:U7 L1:L7 L33:L55567 F12:H32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32 C12:E32">
    <cfRule type="expression" dxfId="32" priority="403" stopIfTrue="1">
      <formula>LEFT(#REF!,3)="TIR"</formula>
    </cfRule>
  </conditionalFormatting>
  <conditionalFormatting sqref="G12:G32 B12:B32 I12:K32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4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173</v>
      </c>
    </row>
    <row r="2" spans="2:4" x14ac:dyDescent="0.2">
      <c r="B2" t="s">
        <v>165</v>
      </c>
      <c r="C2" t="s">
        <v>56</v>
      </c>
    </row>
    <row r="3" spans="2:4" x14ac:dyDescent="0.2">
      <c r="B3" t="s">
        <v>166</v>
      </c>
      <c r="C3" t="s">
        <v>174</v>
      </c>
    </row>
    <row r="4" spans="2:4" x14ac:dyDescent="0.2">
      <c r="B4" t="s">
        <v>167</v>
      </c>
      <c r="C4" t="s">
        <v>175</v>
      </c>
    </row>
    <row r="7" spans="2:4" ht="13.5" thickBot="1" x14ac:dyDescent="0.25"/>
    <row r="8" spans="2:4" x14ac:dyDescent="0.2">
      <c r="B8" s="222" t="s">
        <v>140</v>
      </c>
      <c r="C8" s="223"/>
      <c r="D8" s="224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149</v>
      </c>
      <c r="C12" s="203">
        <v>19627.951363715874</v>
      </c>
      <c r="D12" s="204"/>
    </row>
    <row r="13" spans="2:4" x14ac:dyDescent="0.2">
      <c r="B13" s="205" t="s">
        <v>150</v>
      </c>
      <c r="C13" s="206">
        <v>19226.205899769313</v>
      </c>
      <c r="D13" s="207"/>
    </row>
    <row r="14" spans="2:4" x14ac:dyDescent="0.2">
      <c r="B14" s="209" t="s">
        <v>2242</v>
      </c>
      <c r="C14" s="213">
        <v>259.22120000000001</v>
      </c>
      <c r="D14" s="208">
        <v>2019</v>
      </c>
    </row>
    <row r="15" spans="2:4" x14ac:dyDescent="0.2">
      <c r="B15" s="209" t="s">
        <v>2243</v>
      </c>
      <c r="C15" s="213">
        <v>914.92018999999993</v>
      </c>
      <c r="D15" s="208">
        <v>2019</v>
      </c>
    </row>
    <row r="16" spans="2:4" x14ac:dyDescent="0.2">
      <c r="B16" s="209" t="s">
        <v>2244</v>
      </c>
      <c r="C16" s="213">
        <v>403.46253000000002</v>
      </c>
      <c r="D16" s="208">
        <v>2018</v>
      </c>
    </row>
    <row r="17" spans="2:4" x14ac:dyDescent="0.2">
      <c r="B17" s="209" t="s">
        <v>2245</v>
      </c>
      <c r="C17" s="213">
        <v>128.66943000000001</v>
      </c>
      <c r="D17" s="208">
        <v>2018</v>
      </c>
    </row>
    <row r="18" spans="2:4" x14ac:dyDescent="0.2">
      <c r="B18" s="209" t="s">
        <v>2246</v>
      </c>
      <c r="C18" s="213">
        <v>156.92606000000001</v>
      </c>
      <c r="D18" s="208">
        <v>2018</v>
      </c>
    </row>
    <row r="19" spans="2:4" x14ac:dyDescent="0.2">
      <c r="B19" s="209" t="s">
        <v>2247</v>
      </c>
      <c r="C19" s="213">
        <v>246.44269999999997</v>
      </c>
      <c r="D19" s="208">
        <v>2018</v>
      </c>
    </row>
    <row r="20" spans="2:4" x14ac:dyDescent="0.2">
      <c r="B20" s="209" t="s">
        <v>2248</v>
      </c>
      <c r="C20" s="213">
        <v>45.636189999999999</v>
      </c>
      <c r="D20" s="208">
        <v>2018</v>
      </c>
    </row>
    <row r="21" spans="2:4" x14ac:dyDescent="0.2">
      <c r="B21" s="209" t="s">
        <v>2249</v>
      </c>
      <c r="C21" s="213">
        <v>546.74161000000004</v>
      </c>
      <c r="D21" s="208">
        <v>2020</v>
      </c>
    </row>
    <row r="22" spans="2:4" x14ac:dyDescent="0.2">
      <c r="B22" s="209" t="s">
        <v>2250</v>
      </c>
      <c r="C22" s="213">
        <v>1846.01739</v>
      </c>
      <c r="D22" s="208">
        <v>2019</v>
      </c>
    </row>
    <row r="23" spans="2:4" x14ac:dyDescent="0.2">
      <c r="B23" s="209" t="s">
        <v>2251</v>
      </c>
      <c r="C23" s="213">
        <v>840.0334499999999</v>
      </c>
      <c r="D23" s="208">
        <v>2020</v>
      </c>
    </row>
    <row r="24" spans="2:4" x14ac:dyDescent="0.2">
      <c r="B24" s="209" t="s">
        <v>2252</v>
      </c>
      <c r="C24" s="213">
        <v>105.7091795</v>
      </c>
      <c r="D24" s="208">
        <v>2036</v>
      </c>
    </row>
    <row r="25" spans="2:4" x14ac:dyDescent="0.2">
      <c r="B25" s="209" t="s">
        <v>2253</v>
      </c>
      <c r="C25" s="213">
        <v>1002.28368</v>
      </c>
      <c r="D25" s="208">
        <v>2018</v>
      </c>
    </row>
    <row r="26" spans="2:4" x14ac:dyDescent="0.2">
      <c r="B26" s="209" t="s">
        <v>2254</v>
      </c>
      <c r="C26" s="213">
        <v>327.93058166384418</v>
      </c>
      <c r="D26" s="208">
        <v>2019</v>
      </c>
    </row>
    <row r="27" spans="2:4" x14ac:dyDescent="0.2">
      <c r="B27" s="209" t="s">
        <v>2255</v>
      </c>
      <c r="C27" s="213">
        <v>11886.1088</v>
      </c>
      <c r="D27" s="208">
        <v>2019</v>
      </c>
    </row>
    <row r="28" spans="2:4" x14ac:dyDescent="0.2">
      <c r="B28" s="209" t="s">
        <v>2256</v>
      </c>
      <c r="C28" s="213">
        <v>312.1421000904312</v>
      </c>
      <c r="D28" s="208">
        <v>2019</v>
      </c>
    </row>
    <row r="29" spans="2:4" x14ac:dyDescent="0.2">
      <c r="B29" s="209" t="s">
        <v>2257</v>
      </c>
      <c r="C29" s="211">
        <v>203.96080851504087</v>
      </c>
      <c r="D29" s="208"/>
    </row>
    <row r="30" spans="2:4" x14ac:dyDescent="0.2">
      <c r="B30" s="210" t="s">
        <v>151</v>
      </c>
      <c r="C30" s="212">
        <v>401.74546394656193</v>
      </c>
      <c r="D30" s="208"/>
    </row>
    <row r="31" spans="2:4" x14ac:dyDescent="0.2">
      <c r="B31" s="209" t="s">
        <v>2258</v>
      </c>
      <c r="C31" s="213">
        <v>128.93338394656192</v>
      </c>
      <c r="D31" s="208">
        <v>2021</v>
      </c>
    </row>
    <row r="32" spans="2:4" x14ac:dyDescent="0.2">
      <c r="B32" s="209" t="s">
        <v>2259</v>
      </c>
      <c r="C32" s="213">
        <v>272.81208000000004</v>
      </c>
      <c r="D32" s="208">
        <v>2019</v>
      </c>
    </row>
    <row r="33" spans="2:4" x14ac:dyDescent="0.2">
      <c r="B33" s="209"/>
      <c r="C33" s="211"/>
      <c r="D33" s="208"/>
    </row>
    <row r="34" spans="2:4" x14ac:dyDescent="0.2">
      <c r="B34" s="209"/>
      <c r="C34" s="211"/>
      <c r="D34" s="208"/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30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109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6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150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159</v>
      </c>
      <c r="P21" s="46"/>
      <c r="R21" s="26"/>
      <c r="S21" s="26"/>
      <c r="T21" s="26"/>
    </row>
    <row r="22" spans="2:22" x14ac:dyDescent="0.2">
      <c r="B22" s="149" t="s">
        <v>160</v>
      </c>
      <c r="P22" s="46"/>
      <c r="R22" s="26"/>
      <c r="S22" s="26"/>
      <c r="T22" s="26"/>
    </row>
    <row r="23" spans="2:22" x14ac:dyDescent="0.2">
      <c r="B23" s="149" t="s">
        <v>161</v>
      </c>
      <c r="P23" s="46"/>
      <c r="R23" s="26"/>
      <c r="S23" s="26"/>
      <c r="T23" s="26"/>
    </row>
    <row r="24" spans="2:22" x14ac:dyDescent="0.2">
      <c r="B24" s="149" t="s">
        <v>162</v>
      </c>
      <c r="P24" s="46"/>
      <c r="R24" s="26"/>
      <c r="S24" s="26"/>
      <c r="T24" s="26"/>
    </row>
    <row r="25" spans="2:22" x14ac:dyDescent="0.2">
      <c r="B25" s="149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6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150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159</v>
      </c>
      <c r="P20" s="46"/>
      <c r="R20" s="26"/>
      <c r="S20" s="26"/>
      <c r="T20" s="26"/>
    </row>
    <row r="21" spans="2:22" x14ac:dyDescent="0.2">
      <c r="B21" s="149" t="s">
        <v>160</v>
      </c>
      <c r="P21" s="46"/>
      <c r="R21" s="26"/>
      <c r="S21" s="26"/>
      <c r="T21" s="26"/>
    </row>
    <row r="22" spans="2:22" x14ac:dyDescent="0.2">
      <c r="B22" s="149" t="s">
        <v>161</v>
      </c>
      <c r="P22" s="46"/>
      <c r="R22" s="26"/>
      <c r="S22" s="26"/>
      <c r="T22" s="26"/>
    </row>
    <row r="23" spans="2:22" x14ac:dyDescent="0.2">
      <c r="B23" s="149" t="s">
        <v>162</v>
      </c>
      <c r="P23" s="46"/>
      <c r="R23" s="26"/>
      <c r="S23" s="26"/>
      <c r="T23" s="26"/>
    </row>
    <row r="24" spans="2:22" x14ac:dyDescent="0.2">
      <c r="B24" s="149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710937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165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166</v>
      </c>
      <c r="C3" s="15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167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4" customFormat="1" ht="12.75" customHeight="1" thickBot="1" x14ac:dyDescent="0.25">
      <c r="B11" s="139" t="s">
        <v>58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3"/>
      <c r="M11" s="140"/>
      <c r="N11" s="140" t="s">
        <v>177</v>
      </c>
      <c r="O11" s="144">
        <v>1435881.0769576558</v>
      </c>
      <c r="P11" s="101"/>
      <c r="Q11" s="101">
        <v>1</v>
      </c>
      <c r="R11" s="119">
        <v>0.59339523512715697</v>
      </c>
    </row>
    <row r="12" spans="1:18" s="154" customFormat="1" x14ac:dyDescent="0.2">
      <c r="B12" s="130" t="s">
        <v>150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8" t="s">
        <v>177</v>
      </c>
      <c r="O12" s="171">
        <v>1428377.1298072557</v>
      </c>
      <c r="P12" s="157" t="s">
        <v>177</v>
      </c>
      <c r="Q12" s="157">
        <v>0.99477397726676675</v>
      </c>
      <c r="R12" s="157">
        <v>0.59029413813859011</v>
      </c>
    </row>
    <row r="13" spans="1:18" s="154" customFormat="1" x14ac:dyDescent="0.2">
      <c r="B13" s="131" t="s">
        <v>255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2" t="s">
        <v>177</v>
      </c>
      <c r="O13" s="163">
        <v>747264.35110393725</v>
      </c>
      <c r="P13" s="161" t="s">
        <v>177</v>
      </c>
      <c r="Q13" s="157">
        <v>0.52042217360175858</v>
      </c>
      <c r="R13" s="157">
        <v>0.30881603806980162</v>
      </c>
    </row>
    <row r="14" spans="1:18" x14ac:dyDescent="0.2">
      <c r="B14" s="23" t="s">
        <v>256</v>
      </c>
      <c r="C14" s="32" t="s">
        <v>257</v>
      </c>
      <c r="D14" s="32" t="s">
        <v>258</v>
      </c>
      <c r="E14" s="99" t="s">
        <v>259</v>
      </c>
      <c r="F14" s="94" t="s">
        <v>177</v>
      </c>
      <c r="G14" s="94" t="s">
        <v>260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3">
        <v>93298252.350191787</v>
      </c>
      <c r="M14" s="94">
        <v>153.91</v>
      </c>
      <c r="N14" s="103">
        <v>0</v>
      </c>
      <c r="O14" s="123">
        <v>143595.34019240306</v>
      </c>
      <c r="P14" s="32">
        <v>6.0007338880777071E-3</v>
      </c>
      <c r="Q14" s="41">
        <v>0.1000050369746865</v>
      </c>
      <c r="R14" s="41">
        <v>5.9342512429494128E-2</v>
      </c>
    </row>
    <row r="15" spans="1:18" x14ac:dyDescent="0.2">
      <c r="B15" s="23" t="s">
        <v>261</v>
      </c>
      <c r="C15" s="32" t="s">
        <v>262</v>
      </c>
      <c r="D15" s="32" t="s">
        <v>258</v>
      </c>
      <c r="E15" s="99" t="s">
        <v>259</v>
      </c>
      <c r="F15" s="94" t="s">
        <v>177</v>
      </c>
      <c r="G15" s="94" t="s">
        <v>263</v>
      </c>
      <c r="H15" s="94">
        <v>5.44</v>
      </c>
      <c r="I15" s="94" t="s">
        <v>183</v>
      </c>
      <c r="J15" s="32">
        <v>0.04</v>
      </c>
      <c r="K15" s="32">
        <v>-1E-4</v>
      </c>
      <c r="L15" s="103">
        <v>72698526.437051266</v>
      </c>
      <c r="M15" s="94">
        <v>158.29</v>
      </c>
      <c r="N15" s="94">
        <v>0</v>
      </c>
      <c r="O15" s="123">
        <v>115074.49749718253</v>
      </c>
      <c r="P15" s="32">
        <v>6.8763247065444138E-3</v>
      </c>
      <c r="Q15" s="41">
        <v>8.014208094517293E-2</v>
      </c>
      <c r="R15" s="41">
        <v>4.755592896604053E-2</v>
      </c>
    </row>
    <row r="16" spans="1:18" x14ac:dyDescent="0.2">
      <c r="B16" s="23" t="s">
        <v>264</v>
      </c>
      <c r="C16" s="32" t="s">
        <v>265</v>
      </c>
      <c r="D16" s="32" t="s">
        <v>258</v>
      </c>
      <c r="E16" s="99" t="s">
        <v>259</v>
      </c>
      <c r="F16" s="94" t="s">
        <v>177</v>
      </c>
      <c r="G16" s="94" t="s">
        <v>266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3">
        <v>30988303.721668765</v>
      </c>
      <c r="M16" s="94">
        <v>175.58</v>
      </c>
      <c r="N16" s="94">
        <v>0</v>
      </c>
      <c r="O16" s="123">
        <v>54409.263674485286</v>
      </c>
      <c r="P16" s="32">
        <v>1.910310819569975E-3</v>
      </c>
      <c r="Q16" s="41">
        <v>3.7892597477339564E-2</v>
      </c>
      <c r="R16" s="41">
        <v>2.2485286789644624E-2</v>
      </c>
    </row>
    <row r="17" spans="2:18" x14ac:dyDescent="0.2">
      <c r="B17" s="23" t="s">
        <v>267</v>
      </c>
      <c r="C17" s="32" t="s">
        <v>268</v>
      </c>
      <c r="D17" s="32" t="s">
        <v>258</v>
      </c>
      <c r="E17" s="99" t="s">
        <v>259</v>
      </c>
      <c r="F17" s="94" t="s">
        <v>177</v>
      </c>
      <c r="G17" s="94" t="s">
        <v>269</v>
      </c>
      <c r="H17" s="94">
        <v>1.31</v>
      </c>
      <c r="I17" s="94" t="s">
        <v>183</v>
      </c>
      <c r="J17" s="32">
        <v>0.03</v>
      </c>
      <c r="K17" s="32">
        <v>-8.8999999999999999E-3</v>
      </c>
      <c r="L17" s="103">
        <v>12893117.127448792</v>
      </c>
      <c r="M17" s="94">
        <v>118.19</v>
      </c>
      <c r="N17" s="94">
        <v>0</v>
      </c>
      <c r="O17" s="123">
        <v>15238.375133185677</v>
      </c>
      <c r="P17" s="32">
        <v>8.4102409016369466E-4</v>
      </c>
      <c r="Q17" s="41">
        <v>1.0612560732029938E-2</v>
      </c>
      <c r="R17" s="41">
        <v>6.2974429708841382E-3</v>
      </c>
    </row>
    <row r="18" spans="2:18" x14ac:dyDescent="0.2">
      <c r="B18" s="23" t="s">
        <v>270</v>
      </c>
      <c r="C18" s="32" t="s">
        <v>271</v>
      </c>
      <c r="D18" s="32" t="s">
        <v>258</v>
      </c>
      <c r="E18" s="99" t="s">
        <v>259</v>
      </c>
      <c r="F18" s="94" t="s">
        <v>177</v>
      </c>
      <c r="G18" s="94" t="s">
        <v>272</v>
      </c>
      <c r="H18" s="94">
        <v>17.899999999999999</v>
      </c>
      <c r="I18" s="94" t="s">
        <v>183</v>
      </c>
      <c r="J18" s="32">
        <v>2.75E-2</v>
      </c>
      <c r="K18" s="32">
        <v>1.3300000000000001E-2</v>
      </c>
      <c r="L18" s="103">
        <v>42122764.177746907</v>
      </c>
      <c r="M18" s="94">
        <v>139.80000000000001</v>
      </c>
      <c r="N18" s="94">
        <v>0</v>
      </c>
      <c r="O18" s="123">
        <v>58887.624320490177</v>
      </c>
      <c r="P18" s="32">
        <v>2.3831742294242453E-3</v>
      </c>
      <c r="Q18" s="41">
        <v>4.1011491317415535E-2</v>
      </c>
      <c r="R18" s="41">
        <v>2.4336023533213149E-2</v>
      </c>
    </row>
    <row r="19" spans="2:18" x14ac:dyDescent="0.2">
      <c r="B19" s="23" t="s">
        <v>273</v>
      </c>
      <c r="C19" s="32" t="s">
        <v>274</v>
      </c>
      <c r="D19" s="32" t="s">
        <v>258</v>
      </c>
      <c r="E19" s="99" t="s">
        <v>259</v>
      </c>
      <c r="F19" s="94" t="s">
        <v>177</v>
      </c>
      <c r="G19" s="94" t="s">
        <v>275</v>
      </c>
      <c r="H19" s="94">
        <v>4.0199999999999996</v>
      </c>
      <c r="I19" s="94" t="s">
        <v>183</v>
      </c>
      <c r="J19" s="32">
        <v>2.75E-2</v>
      </c>
      <c r="K19" s="32">
        <v>-3.4999999999999996E-3</v>
      </c>
      <c r="L19" s="103">
        <v>119166929.30589713</v>
      </c>
      <c r="M19" s="94">
        <v>119.62000000000002</v>
      </c>
      <c r="N19" s="94">
        <v>0</v>
      </c>
      <c r="O19" s="123">
        <v>142547.48083552756</v>
      </c>
      <c r="P19" s="32">
        <v>7.2647948677962938E-3</v>
      </c>
      <c r="Q19" s="41">
        <v>9.9275269465600238E-2</v>
      </c>
      <c r="R19" s="41">
        <v>5.890947186685172E-2</v>
      </c>
    </row>
    <row r="20" spans="2:18" x14ac:dyDescent="0.2">
      <c r="B20" s="23" t="s">
        <v>276</v>
      </c>
      <c r="C20" s="32" t="s">
        <v>277</v>
      </c>
      <c r="D20" s="32" t="s">
        <v>258</v>
      </c>
      <c r="E20" s="99" t="s">
        <v>259</v>
      </c>
      <c r="F20" s="94" t="s">
        <v>177</v>
      </c>
      <c r="G20" s="94" t="s">
        <v>278</v>
      </c>
      <c r="H20" s="94">
        <v>5.0199999999999996</v>
      </c>
      <c r="I20" s="94" t="s">
        <v>183</v>
      </c>
      <c r="J20" s="32">
        <v>1.7500000000000002E-2</v>
      </c>
      <c r="K20" s="32">
        <v>-1.7000000000000001E-3</v>
      </c>
      <c r="L20" s="103">
        <v>106386412.84473856</v>
      </c>
      <c r="M20" s="94">
        <v>113.42000000000002</v>
      </c>
      <c r="N20" s="94">
        <v>0</v>
      </c>
      <c r="O20" s="123">
        <v>120663.46944825369</v>
      </c>
      <c r="P20" s="32">
        <v>7.4286585121190974E-3</v>
      </c>
      <c r="Q20" s="41">
        <v>8.4034445041866135E-2</v>
      </c>
      <c r="R20" s="41">
        <v>4.9865639274398299E-2</v>
      </c>
    </row>
    <row r="21" spans="2:18" x14ac:dyDescent="0.2">
      <c r="B21" s="23" t="s">
        <v>279</v>
      </c>
      <c r="C21" s="32" t="s">
        <v>280</v>
      </c>
      <c r="D21" s="32" t="s">
        <v>258</v>
      </c>
      <c r="E21" s="99" t="s">
        <v>259</v>
      </c>
      <c r="F21" s="94" t="s">
        <v>177</v>
      </c>
      <c r="G21" s="94" t="s">
        <v>281</v>
      </c>
      <c r="H21" s="94">
        <v>23.47</v>
      </c>
      <c r="I21" s="94" t="s">
        <v>183</v>
      </c>
      <c r="J21" s="32">
        <v>0.01</v>
      </c>
      <c r="K21" s="32">
        <v>1.54E-2</v>
      </c>
      <c r="L21" s="103">
        <v>27035702.353165247</v>
      </c>
      <c r="M21" s="94">
        <v>89.05</v>
      </c>
      <c r="N21" s="94">
        <v>0</v>
      </c>
      <c r="O21" s="123">
        <v>24075.292945675046</v>
      </c>
      <c r="P21" s="32">
        <v>2.7049316274045973E-3</v>
      </c>
      <c r="Q21" s="41">
        <v>1.6766912895520403E-2</v>
      </c>
      <c r="R21" s="41">
        <v>9.9494062199938903E-3</v>
      </c>
    </row>
    <row r="22" spans="2:18" x14ac:dyDescent="0.2">
      <c r="B22" s="23" t="s">
        <v>282</v>
      </c>
      <c r="C22" s="32" t="s">
        <v>283</v>
      </c>
      <c r="D22" s="32" t="s">
        <v>258</v>
      </c>
      <c r="E22" s="99" t="s">
        <v>259</v>
      </c>
      <c r="F22" s="94" t="s">
        <v>177</v>
      </c>
      <c r="G22" s="94" t="s">
        <v>284</v>
      </c>
      <c r="H22" s="94">
        <v>7.14</v>
      </c>
      <c r="I22" s="94" t="s">
        <v>183</v>
      </c>
      <c r="J22" s="32">
        <v>7.4999999999999997E-3</v>
      </c>
      <c r="K22" s="32">
        <v>2.2000000000000001E-3</v>
      </c>
      <c r="L22" s="103">
        <v>33810.285191740018</v>
      </c>
      <c r="M22" s="94">
        <v>104.89</v>
      </c>
      <c r="N22" s="94">
        <v>0</v>
      </c>
      <c r="O22" s="123">
        <v>35.463608210173255</v>
      </c>
      <c r="P22" s="32">
        <v>2.4258960092044087E-6</v>
      </c>
      <c r="Q22" s="41">
        <v>2.4698151385429166E-5</v>
      </c>
      <c r="R22" s="41">
        <v>1.4655765348562859E-5</v>
      </c>
    </row>
    <row r="23" spans="2:18" x14ac:dyDescent="0.2">
      <c r="B23" s="23" t="s">
        <v>285</v>
      </c>
      <c r="C23" s="32" t="s">
        <v>286</v>
      </c>
      <c r="D23" s="32" t="s">
        <v>258</v>
      </c>
      <c r="E23" s="99" t="s">
        <v>259</v>
      </c>
      <c r="F23" s="94" t="s">
        <v>177</v>
      </c>
      <c r="G23" s="94" t="s">
        <v>287</v>
      </c>
      <c r="H23" s="94">
        <v>2.34</v>
      </c>
      <c r="I23" s="94" t="s">
        <v>183</v>
      </c>
      <c r="J23" s="32">
        <v>1E-3</v>
      </c>
      <c r="K23" s="32">
        <v>-6.9999999999999993E-3</v>
      </c>
      <c r="L23" s="103">
        <v>35893660.822829641</v>
      </c>
      <c r="M23" s="94">
        <v>102.86</v>
      </c>
      <c r="N23" s="94">
        <v>0</v>
      </c>
      <c r="O23" s="123">
        <v>36920.219522269283</v>
      </c>
      <c r="P23" s="32">
        <v>2.4735318648086801E-3</v>
      </c>
      <c r="Q23" s="41">
        <v>2.5712588677953629E-2</v>
      </c>
      <c r="R23" s="41">
        <v>1.5257727604282166E-2</v>
      </c>
    </row>
    <row r="24" spans="2:18" x14ac:dyDescent="0.2">
      <c r="B24" s="23" t="s">
        <v>288</v>
      </c>
      <c r="C24" s="32" t="s">
        <v>289</v>
      </c>
      <c r="D24" s="32" t="s">
        <v>258</v>
      </c>
      <c r="E24" s="99" t="s">
        <v>259</v>
      </c>
      <c r="F24" s="94" t="s">
        <v>177</v>
      </c>
      <c r="G24" s="94" t="s">
        <v>290</v>
      </c>
      <c r="H24" s="94">
        <v>8.67</v>
      </c>
      <c r="I24" s="94" t="s">
        <v>183</v>
      </c>
      <c r="J24" s="32">
        <v>7.4999999999999997E-3</v>
      </c>
      <c r="K24" s="32">
        <v>4.5999999999999999E-3</v>
      </c>
      <c r="L24" s="103">
        <v>34539367.334472068</v>
      </c>
      <c r="M24" s="94">
        <v>103.70000000000002</v>
      </c>
      <c r="N24" s="94">
        <v>0</v>
      </c>
      <c r="O24" s="123">
        <v>35817.323926054836</v>
      </c>
      <c r="P24" s="32">
        <v>4.0409705450054163E-3</v>
      </c>
      <c r="Q24" s="41">
        <v>2.4944491922649029E-2</v>
      </c>
      <c r="R24" s="41">
        <v>1.4801942649567789E-2</v>
      </c>
    </row>
    <row r="25" spans="2:18" s="154" customFormat="1" x14ac:dyDescent="0.2">
      <c r="B25" s="131" t="s">
        <v>153</v>
      </c>
      <c r="C25" s="161" t="s">
        <v>177</v>
      </c>
      <c r="D25" s="161" t="s">
        <v>177</v>
      </c>
      <c r="E25" s="158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2" t="s">
        <v>177</v>
      </c>
      <c r="O25" s="163">
        <v>681112.77870311914</v>
      </c>
      <c r="P25" s="161" t="s">
        <v>177</v>
      </c>
      <c r="Q25" s="157">
        <v>0.47435180366486934</v>
      </c>
      <c r="R25" s="157">
        <v>0.28147810006870616</v>
      </c>
    </row>
    <row r="26" spans="2:18" s="154" customFormat="1" x14ac:dyDescent="0.2">
      <c r="B26" s="131" t="s">
        <v>291</v>
      </c>
      <c r="C26" s="161" t="s">
        <v>177</v>
      </c>
      <c r="D26" s="161" t="s">
        <v>177</v>
      </c>
      <c r="E26" s="158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2" t="s">
        <v>177</v>
      </c>
      <c r="O26" s="163">
        <v>21608.349600200003</v>
      </c>
      <c r="P26" s="161" t="s">
        <v>177</v>
      </c>
      <c r="Q26" s="157">
        <v>1.5048843491958095E-2</v>
      </c>
      <c r="R26" s="157">
        <v>8.9299120223022607E-3</v>
      </c>
    </row>
    <row r="27" spans="2:18" x14ac:dyDescent="0.2">
      <c r="B27" s="23" t="s">
        <v>292</v>
      </c>
      <c r="C27" s="32" t="s">
        <v>293</v>
      </c>
      <c r="D27" s="32" t="s">
        <v>258</v>
      </c>
      <c r="E27" s="99" t="s">
        <v>259</v>
      </c>
      <c r="F27" s="94" t="s">
        <v>177</v>
      </c>
      <c r="G27" s="94" t="s">
        <v>294</v>
      </c>
      <c r="H27" s="94">
        <v>0.61</v>
      </c>
      <c r="I27" s="94" t="s">
        <v>183</v>
      </c>
      <c r="J27" s="32">
        <v>0</v>
      </c>
      <c r="K27" s="32">
        <v>2E-3</v>
      </c>
      <c r="L27" s="103">
        <v>8339353</v>
      </c>
      <c r="M27" s="94">
        <v>99.88</v>
      </c>
      <c r="N27" s="94">
        <v>0</v>
      </c>
      <c r="O27" s="123">
        <v>8329.3457799999996</v>
      </c>
      <c r="P27" s="32">
        <v>1.0424191250000001E-3</v>
      </c>
      <c r="Q27" s="41">
        <v>5.8008604707349533E-3</v>
      </c>
      <c r="R27" s="41">
        <v>3.442202962971598E-3</v>
      </c>
    </row>
    <row r="28" spans="2:18" x14ac:dyDescent="0.2">
      <c r="B28" s="23" t="s">
        <v>295</v>
      </c>
      <c r="C28" s="32" t="s">
        <v>296</v>
      </c>
      <c r="D28" s="32" t="s">
        <v>258</v>
      </c>
      <c r="E28" s="99" t="s">
        <v>259</v>
      </c>
      <c r="F28" s="94" t="s">
        <v>177</v>
      </c>
      <c r="G28" s="94" t="s">
        <v>297</v>
      </c>
      <c r="H28" s="94">
        <v>0.68</v>
      </c>
      <c r="I28" s="94" t="s">
        <v>183</v>
      </c>
      <c r="J28" s="32">
        <v>0</v>
      </c>
      <c r="K28" s="32">
        <v>1.9E-3</v>
      </c>
      <c r="L28" s="103">
        <v>13296289</v>
      </c>
      <c r="M28" s="94">
        <v>99.87</v>
      </c>
      <c r="N28" s="94">
        <v>0</v>
      </c>
      <c r="O28" s="123">
        <v>13279.00382</v>
      </c>
      <c r="P28" s="32">
        <v>1.6620361249999999E-3</v>
      </c>
      <c r="Q28" s="41">
        <v>9.2479830210838547E-3</v>
      </c>
      <c r="R28" s="41">
        <v>5.4877090592480087E-3</v>
      </c>
    </row>
    <row r="29" spans="2:18" s="154" customFormat="1" x14ac:dyDescent="0.2">
      <c r="B29" s="131" t="s">
        <v>298</v>
      </c>
      <c r="C29" s="161" t="s">
        <v>177</v>
      </c>
      <c r="D29" s="161" t="s">
        <v>177</v>
      </c>
      <c r="E29" s="158" t="s">
        <v>177</v>
      </c>
      <c r="F29" s="162" t="s">
        <v>177</v>
      </c>
      <c r="G29" s="162" t="s">
        <v>177</v>
      </c>
      <c r="H29" s="162" t="s">
        <v>177</v>
      </c>
      <c r="I29" s="162" t="s">
        <v>177</v>
      </c>
      <c r="J29" s="161" t="s">
        <v>177</v>
      </c>
      <c r="K29" s="161" t="s">
        <v>177</v>
      </c>
      <c r="L29" s="172" t="s">
        <v>177</v>
      </c>
      <c r="M29" s="162" t="s">
        <v>177</v>
      </c>
      <c r="N29" s="162" t="s">
        <v>177</v>
      </c>
      <c r="O29" s="163">
        <v>658722.17823516706</v>
      </c>
      <c r="P29" s="161" t="s">
        <v>177</v>
      </c>
      <c r="Q29" s="157">
        <v>0.45875817211190445</v>
      </c>
      <c r="R29" s="157">
        <v>0.27222491340684829</v>
      </c>
    </row>
    <row r="30" spans="2:18" x14ac:dyDescent="0.2">
      <c r="B30" s="23" t="s">
        <v>299</v>
      </c>
      <c r="C30" s="32" t="s">
        <v>300</v>
      </c>
      <c r="D30" s="32" t="s">
        <v>258</v>
      </c>
      <c r="E30" s="99" t="s">
        <v>259</v>
      </c>
      <c r="F30" s="94" t="s">
        <v>177</v>
      </c>
      <c r="G30" s="94" t="s">
        <v>301</v>
      </c>
      <c r="H30" s="94">
        <v>6.79</v>
      </c>
      <c r="I30" s="94" t="s">
        <v>183</v>
      </c>
      <c r="J30" s="32">
        <v>6.25E-2</v>
      </c>
      <c r="K30" s="32">
        <v>1.84E-2</v>
      </c>
      <c r="L30" s="103">
        <v>44771960.169263743</v>
      </c>
      <c r="M30" s="94">
        <v>137.97</v>
      </c>
      <c r="N30" s="94">
        <v>0</v>
      </c>
      <c r="O30" s="123">
        <v>61771.873445580903</v>
      </c>
      <c r="P30" s="32">
        <v>2.6091410444594454E-3</v>
      </c>
      <c r="Q30" s="41">
        <v>4.3020187699989131E-2</v>
      </c>
      <c r="R30" s="41">
        <v>2.5527974395449481E-2</v>
      </c>
    </row>
    <row r="31" spans="2:18" x14ac:dyDescent="0.2">
      <c r="B31" s="23" t="s">
        <v>302</v>
      </c>
      <c r="C31" s="32" t="s">
        <v>303</v>
      </c>
      <c r="D31" s="32" t="s">
        <v>258</v>
      </c>
      <c r="E31" s="99" t="s">
        <v>259</v>
      </c>
      <c r="F31" s="94" t="s">
        <v>177</v>
      </c>
      <c r="G31" s="94" t="s">
        <v>304</v>
      </c>
      <c r="H31" s="94">
        <v>0.67</v>
      </c>
      <c r="I31" s="94" t="s">
        <v>183</v>
      </c>
      <c r="J31" s="32">
        <v>0.06</v>
      </c>
      <c r="K31" s="32">
        <v>1.7000000000000001E-3</v>
      </c>
      <c r="L31" s="103">
        <v>74145502.809529945</v>
      </c>
      <c r="M31" s="94">
        <v>105.88</v>
      </c>
      <c r="N31" s="94">
        <v>0</v>
      </c>
      <c r="O31" s="123">
        <v>78505.258374603072</v>
      </c>
      <c r="P31" s="32">
        <v>4.0454114647735882E-3</v>
      </c>
      <c r="Q31" s="41">
        <v>5.4673927830388276E-2</v>
      </c>
      <c r="R31" s="41">
        <v>3.2443248260238464E-2</v>
      </c>
    </row>
    <row r="32" spans="2:18" x14ac:dyDescent="0.2">
      <c r="B32" s="23" t="s">
        <v>305</v>
      </c>
      <c r="C32" s="32" t="s">
        <v>306</v>
      </c>
      <c r="D32" s="32" t="s">
        <v>258</v>
      </c>
      <c r="E32" s="99" t="s">
        <v>259</v>
      </c>
      <c r="F32" s="94" t="s">
        <v>177</v>
      </c>
      <c r="G32" s="94" t="s">
        <v>307</v>
      </c>
      <c r="H32" s="94">
        <v>1.55</v>
      </c>
      <c r="I32" s="94" t="s">
        <v>183</v>
      </c>
      <c r="J32" s="32">
        <v>0.05</v>
      </c>
      <c r="K32" s="32">
        <v>3.5999999999999999E-3</v>
      </c>
      <c r="L32" s="103">
        <v>48662603.754448526</v>
      </c>
      <c r="M32" s="94">
        <v>109.39000000000001</v>
      </c>
      <c r="N32" s="94">
        <v>0</v>
      </c>
      <c r="O32" s="123">
        <v>53232.022247123772</v>
      </c>
      <c r="P32" s="32">
        <v>2.6291078289544332E-3</v>
      </c>
      <c r="Q32" s="41">
        <v>3.7072723571169107E-2</v>
      </c>
      <c r="R32" s="41">
        <v>2.1998777520317987E-2</v>
      </c>
    </row>
    <row r="33" spans="2:18" x14ac:dyDescent="0.2">
      <c r="B33" s="23" t="s">
        <v>308</v>
      </c>
      <c r="C33" s="32" t="s">
        <v>309</v>
      </c>
      <c r="D33" s="32" t="s">
        <v>258</v>
      </c>
      <c r="E33" s="99" t="s">
        <v>259</v>
      </c>
      <c r="F33" s="94" t="s">
        <v>177</v>
      </c>
      <c r="G33" s="94" t="s">
        <v>310</v>
      </c>
      <c r="H33" s="94">
        <v>3.32</v>
      </c>
      <c r="I33" s="94" t="s">
        <v>183</v>
      </c>
      <c r="J33" s="32">
        <v>5.5E-2</v>
      </c>
      <c r="K33" s="32">
        <v>8.8000000000000005E-3</v>
      </c>
      <c r="L33" s="103">
        <v>35058250.375567041</v>
      </c>
      <c r="M33" s="94">
        <v>118.53</v>
      </c>
      <c r="N33" s="94">
        <v>0</v>
      </c>
      <c r="O33" s="123">
        <v>41554.54417024443</v>
      </c>
      <c r="P33" s="32">
        <v>1.9523114593103371E-3</v>
      </c>
      <c r="Q33" s="41">
        <v>2.8940101542594448E-2</v>
      </c>
      <c r="R33" s="41">
        <v>1.7172918359471628E-2</v>
      </c>
    </row>
    <row r="34" spans="2:18" x14ac:dyDescent="0.2">
      <c r="B34" s="23" t="s">
        <v>311</v>
      </c>
      <c r="C34" s="32" t="s">
        <v>312</v>
      </c>
      <c r="D34" s="32" t="s">
        <v>258</v>
      </c>
      <c r="E34" s="99" t="s">
        <v>259</v>
      </c>
      <c r="F34" s="94" t="s">
        <v>177</v>
      </c>
      <c r="G34" s="94" t="s">
        <v>313</v>
      </c>
      <c r="H34" s="94">
        <v>15.19</v>
      </c>
      <c r="I34" s="94" t="s">
        <v>183</v>
      </c>
      <c r="J34" s="32">
        <v>5.5E-2</v>
      </c>
      <c r="K34" s="32">
        <v>2.9500000000000002E-2</v>
      </c>
      <c r="L34" s="103">
        <v>41489828.864164568</v>
      </c>
      <c r="M34" s="94">
        <v>145.16999999999999</v>
      </c>
      <c r="N34" s="94">
        <v>0</v>
      </c>
      <c r="O34" s="123">
        <v>60230.784562001681</v>
      </c>
      <c r="P34" s="32">
        <v>2.2692341696425298E-3</v>
      </c>
      <c r="Q34" s="41">
        <v>4.1946917142761317E-2</v>
      </c>
      <c r="R34" s="41">
        <v>2.4891100760788223E-2</v>
      </c>
    </row>
    <row r="35" spans="2:18" x14ac:dyDescent="0.2">
      <c r="B35" s="23" t="s">
        <v>314</v>
      </c>
      <c r="C35" s="32" t="s">
        <v>315</v>
      </c>
      <c r="D35" s="32" t="s">
        <v>258</v>
      </c>
      <c r="E35" s="99" t="s">
        <v>259</v>
      </c>
      <c r="F35" s="94" t="s">
        <v>177</v>
      </c>
      <c r="G35" s="94" t="s">
        <v>316</v>
      </c>
      <c r="H35" s="94">
        <v>4.3899999999999997</v>
      </c>
      <c r="I35" s="94" t="s">
        <v>183</v>
      </c>
      <c r="J35" s="32">
        <v>4.2500000000000003E-2</v>
      </c>
      <c r="K35" s="32">
        <v>1.1699999999999999E-2</v>
      </c>
      <c r="L35" s="103">
        <v>2426017.5811245996</v>
      </c>
      <c r="M35" s="94">
        <v>115.23999999999998</v>
      </c>
      <c r="N35" s="94">
        <v>0</v>
      </c>
      <c r="O35" s="123">
        <v>2795.7426604031707</v>
      </c>
      <c r="P35" s="32">
        <v>1.3148763365361418E-4</v>
      </c>
      <c r="Q35" s="41">
        <v>1.9470572495646984E-3</v>
      </c>
      <c r="R35" s="41">
        <v>1.1553744944114799E-3</v>
      </c>
    </row>
    <row r="36" spans="2:18" x14ac:dyDescent="0.2">
      <c r="B36" s="23" t="s">
        <v>317</v>
      </c>
      <c r="C36" s="32" t="s">
        <v>318</v>
      </c>
      <c r="D36" s="32" t="s">
        <v>258</v>
      </c>
      <c r="E36" s="99" t="s">
        <v>259</v>
      </c>
      <c r="F36" s="94" t="s">
        <v>177</v>
      </c>
      <c r="G36" s="94" t="s">
        <v>319</v>
      </c>
      <c r="H36" s="94">
        <v>5.28</v>
      </c>
      <c r="I36" s="94" t="s">
        <v>183</v>
      </c>
      <c r="J36" s="32">
        <v>3.7499999999999999E-2</v>
      </c>
      <c r="K36" s="32">
        <v>1.3999999999999999E-2</v>
      </c>
      <c r="L36" s="103">
        <v>15156136.641232539</v>
      </c>
      <c r="M36" s="94">
        <v>113.84</v>
      </c>
      <c r="N36" s="94">
        <v>0</v>
      </c>
      <c r="O36" s="123">
        <v>17253.745952485144</v>
      </c>
      <c r="P36" s="32">
        <v>9.6492965876664942E-4</v>
      </c>
      <c r="Q36" s="41">
        <v>1.2016138543341189E-2</v>
      </c>
      <c r="R36" s="41">
        <v>7.1303193562464373E-3</v>
      </c>
    </row>
    <row r="37" spans="2:18" x14ac:dyDescent="0.2">
      <c r="B37" s="23" t="s">
        <v>320</v>
      </c>
      <c r="C37" s="32" t="s">
        <v>321</v>
      </c>
      <c r="D37" s="32" t="s">
        <v>258</v>
      </c>
      <c r="E37" s="99" t="s">
        <v>259</v>
      </c>
      <c r="F37" s="94" t="s">
        <v>177</v>
      </c>
      <c r="G37" s="94" t="s">
        <v>322</v>
      </c>
      <c r="H37" s="94">
        <v>0.92</v>
      </c>
      <c r="I37" s="94" t="s">
        <v>183</v>
      </c>
      <c r="J37" s="32">
        <v>2.2499999999999999E-2</v>
      </c>
      <c r="K37" s="32">
        <v>1.9E-3</v>
      </c>
      <c r="L37" s="103">
        <v>64061203.058202207</v>
      </c>
      <c r="M37" s="94">
        <v>102.07</v>
      </c>
      <c r="N37" s="94">
        <v>0</v>
      </c>
      <c r="O37" s="123">
        <v>65387.269961459286</v>
      </c>
      <c r="P37" s="32">
        <v>3.3324058185543897E-3</v>
      </c>
      <c r="Q37" s="41">
        <v>4.5538081816637488E-2</v>
      </c>
      <c r="R37" s="41">
        <v>2.7022080766823314E-2</v>
      </c>
    </row>
    <row r="38" spans="2:18" x14ac:dyDescent="0.2">
      <c r="B38" s="23" t="s">
        <v>323</v>
      </c>
      <c r="C38" s="32" t="s">
        <v>324</v>
      </c>
      <c r="D38" s="32" t="s">
        <v>258</v>
      </c>
      <c r="E38" s="99" t="s">
        <v>259</v>
      </c>
      <c r="F38" s="94" t="s">
        <v>177</v>
      </c>
      <c r="G38" s="94" t="s">
        <v>325</v>
      </c>
      <c r="H38" s="94">
        <v>6.71</v>
      </c>
      <c r="I38" s="94" t="s">
        <v>183</v>
      </c>
      <c r="J38" s="32">
        <v>1.7500000000000002E-2</v>
      </c>
      <c r="K38" s="32">
        <v>1.72E-2</v>
      </c>
      <c r="L38" s="103">
        <v>62416770.543827288</v>
      </c>
      <c r="M38" s="94">
        <v>101.68000000000002</v>
      </c>
      <c r="N38" s="94">
        <v>0</v>
      </c>
      <c r="O38" s="123">
        <v>63465.372288942381</v>
      </c>
      <c r="P38" s="32">
        <v>3.8775005826384152E-3</v>
      </c>
      <c r="Q38" s="41">
        <v>4.4199602117058874E-2</v>
      </c>
      <c r="R38" s="41">
        <v>2.6227833290778935E-2</v>
      </c>
    </row>
    <row r="39" spans="2:18" x14ac:dyDescent="0.2">
      <c r="B39" s="23" t="s">
        <v>326</v>
      </c>
      <c r="C39" s="32" t="s">
        <v>327</v>
      </c>
      <c r="D39" s="32" t="s">
        <v>258</v>
      </c>
      <c r="E39" s="99" t="s">
        <v>259</v>
      </c>
      <c r="F39" s="94" t="s">
        <v>177</v>
      </c>
      <c r="G39" s="94" t="s">
        <v>328</v>
      </c>
      <c r="H39" s="94">
        <v>0.34</v>
      </c>
      <c r="I39" s="94" t="s">
        <v>183</v>
      </c>
      <c r="J39" s="32">
        <v>5.0000000000000001E-3</v>
      </c>
      <c r="K39" s="32">
        <v>8.9999999999999998E-4</v>
      </c>
      <c r="L39" s="103">
        <v>49716205.334301077</v>
      </c>
      <c r="M39" s="94">
        <v>100.47</v>
      </c>
      <c r="N39" s="94">
        <v>0</v>
      </c>
      <c r="O39" s="123">
        <v>49949.871499176152</v>
      </c>
      <c r="P39" s="32">
        <v>5.0236752398605915E-3</v>
      </c>
      <c r="Q39" s="41">
        <v>3.4786913972715564E-2</v>
      </c>
      <c r="R39" s="41">
        <v>2.0642388996187734E-2</v>
      </c>
    </row>
    <row r="40" spans="2:18" x14ac:dyDescent="0.2">
      <c r="B40" s="23" t="s">
        <v>329</v>
      </c>
      <c r="C40" s="32" t="s">
        <v>330</v>
      </c>
      <c r="D40" s="32" t="s">
        <v>258</v>
      </c>
      <c r="E40" s="99" t="s">
        <v>259</v>
      </c>
      <c r="F40" s="94" t="s">
        <v>177</v>
      </c>
      <c r="G40" s="94" t="s">
        <v>331</v>
      </c>
      <c r="H40" s="94">
        <v>2.81</v>
      </c>
      <c r="I40" s="94" t="s">
        <v>183</v>
      </c>
      <c r="J40" s="32">
        <v>0.01</v>
      </c>
      <c r="K40" s="32">
        <v>6.8999999999999999E-3</v>
      </c>
      <c r="L40" s="103">
        <v>18686639.746230073</v>
      </c>
      <c r="M40" s="94">
        <v>101.03</v>
      </c>
      <c r="N40" s="94">
        <v>0</v>
      </c>
      <c r="O40" s="123">
        <v>18879.112135483716</v>
      </c>
      <c r="P40" s="32">
        <v>1.2831055437469748E-3</v>
      </c>
      <c r="Q40" s="41">
        <v>1.3148102888496009E-2</v>
      </c>
      <c r="R40" s="41">
        <v>7.8020216049951409E-3</v>
      </c>
    </row>
    <row r="41" spans="2:18" x14ac:dyDescent="0.2">
      <c r="B41" s="23" t="s">
        <v>332</v>
      </c>
      <c r="C41" s="32" t="s">
        <v>333</v>
      </c>
      <c r="D41" s="32" t="s">
        <v>258</v>
      </c>
      <c r="E41" s="99" t="s">
        <v>259</v>
      </c>
      <c r="F41" s="94" t="s">
        <v>177</v>
      </c>
      <c r="G41" s="94" t="s">
        <v>334</v>
      </c>
      <c r="H41" s="94">
        <v>8.08</v>
      </c>
      <c r="I41" s="94" t="s">
        <v>183</v>
      </c>
      <c r="J41" s="32">
        <v>0.02</v>
      </c>
      <c r="K41" s="32">
        <v>1.9799999999999998E-2</v>
      </c>
      <c r="L41" s="103">
        <v>59687612.518899314</v>
      </c>
      <c r="M41" s="94">
        <v>100.68</v>
      </c>
      <c r="N41" s="94">
        <v>0</v>
      </c>
      <c r="O41" s="123">
        <v>60093.488284197461</v>
      </c>
      <c r="P41" s="32">
        <v>3.8440308564500264E-3</v>
      </c>
      <c r="Q41" s="41">
        <v>4.1851299002786162E-2</v>
      </c>
      <c r="R41" s="41">
        <v>2.4834361412135242E-2</v>
      </c>
    </row>
    <row r="42" spans="2:18" x14ac:dyDescent="0.2">
      <c r="B42" s="23" t="s">
        <v>335</v>
      </c>
      <c r="C42" s="32" t="s">
        <v>336</v>
      </c>
      <c r="D42" s="32" t="s">
        <v>258</v>
      </c>
      <c r="E42" s="99" t="s">
        <v>259</v>
      </c>
      <c r="F42" s="94" t="s">
        <v>177</v>
      </c>
      <c r="G42" s="94" t="s">
        <v>337</v>
      </c>
      <c r="H42" s="94">
        <v>18.46</v>
      </c>
      <c r="I42" s="94" t="s">
        <v>183</v>
      </c>
      <c r="J42" s="32">
        <v>3.7499999999999999E-2</v>
      </c>
      <c r="K42" s="32">
        <v>3.2000000000000001E-2</v>
      </c>
      <c r="L42" s="103">
        <v>17212046.558902636</v>
      </c>
      <c r="M42" s="94">
        <v>111.1</v>
      </c>
      <c r="N42" s="94">
        <v>0</v>
      </c>
      <c r="O42" s="123">
        <v>19122.583726887817</v>
      </c>
      <c r="P42" s="32">
        <v>2.7851699259586675E-3</v>
      </c>
      <c r="Q42" s="41">
        <v>1.3317665392878314E-2</v>
      </c>
      <c r="R42" s="41">
        <v>7.9026391871518283E-3</v>
      </c>
    </row>
    <row r="43" spans="2:18" x14ac:dyDescent="0.2">
      <c r="B43" s="23" t="s">
        <v>338</v>
      </c>
      <c r="C43" s="32" t="s">
        <v>339</v>
      </c>
      <c r="D43" s="32" t="s">
        <v>258</v>
      </c>
      <c r="E43" s="99" t="s">
        <v>259</v>
      </c>
      <c r="F43" s="94" t="s">
        <v>177</v>
      </c>
      <c r="G43" s="94" t="s">
        <v>340</v>
      </c>
      <c r="H43" s="94">
        <v>4.3</v>
      </c>
      <c r="I43" s="94" t="s">
        <v>183</v>
      </c>
      <c r="J43" s="32">
        <v>1.2500000000000001E-2</v>
      </c>
      <c r="K43" s="32">
        <v>1.1200000000000002E-2</v>
      </c>
      <c r="L43" s="103">
        <v>17912454.43347114</v>
      </c>
      <c r="M43" s="94">
        <v>101.29999999999998</v>
      </c>
      <c r="N43" s="94">
        <v>0</v>
      </c>
      <c r="O43" s="123">
        <v>18145.316341265298</v>
      </c>
      <c r="P43" s="32">
        <v>1.7111875345434966E-3</v>
      </c>
      <c r="Q43" s="41">
        <v>1.2637060709589951E-2</v>
      </c>
      <c r="R43" s="41">
        <v>7.498771611083286E-3</v>
      </c>
    </row>
    <row r="44" spans="2:18" x14ac:dyDescent="0.2">
      <c r="B44" s="23" t="s">
        <v>341</v>
      </c>
      <c r="C44" s="32" t="s">
        <v>342</v>
      </c>
      <c r="D44" s="32" t="s">
        <v>258</v>
      </c>
      <c r="E44" s="99" t="s">
        <v>259</v>
      </c>
      <c r="F44" s="94" t="s">
        <v>177</v>
      </c>
      <c r="G44" s="94" t="s">
        <v>343</v>
      </c>
      <c r="H44" s="94">
        <v>2.58</v>
      </c>
      <c r="I44" s="94" t="s">
        <v>183</v>
      </c>
      <c r="J44" s="32">
        <v>5.0000000000000001E-3</v>
      </c>
      <c r="K44" s="32">
        <v>6.3E-3</v>
      </c>
      <c r="L44" s="103">
        <v>48402956.724590689</v>
      </c>
      <c r="M44" s="94">
        <v>99.86</v>
      </c>
      <c r="N44" s="94">
        <v>0</v>
      </c>
      <c r="O44" s="123">
        <v>48335.192585112643</v>
      </c>
      <c r="P44" s="32">
        <v>7.877209731501314E-3</v>
      </c>
      <c r="Q44" s="41">
        <v>3.3662392631794567E-2</v>
      </c>
      <c r="R44" s="41">
        <v>1.9975103390686411E-2</v>
      </c>
    </row>
    <row r="45" spans="2:18" s="154" customFormat="1" x14ac:dyDescent="0.2">
      <c r="B45" s="131" t="s">
        <v>344</v>
      </c>
      <c r="C45" s="161" t="s">
        <v>177</v>
      </c>
      <c r="D45" s="161" t="s">
        <v>177</v>
      </c>
      <c r="E45" s="158" t="s">
        <v>177</v>
      </c>
      <c r="F45" s="162" t="s">
        <v>177</v>
      </c>
      <c r="G45" s="162" t="s">
        <v>177</v>
      </c>
      <c r="H45" s="162" t="s">
        <v>177</v>
      </c>
      <c r="I45" s="162" t="s">
        <v>177</v>
      </c>
      <c r="J45" s="161" t="s">
        <v>177</v>
      </c>
      <c r="K45" s="161" t="s">
        <v>177</v>
      </c>
      <c r="L45" s="172" t="s">
        <v>177</v>
      </c>
      <c r="M45" s="162" t="s">
        <v>177</v>
      </c>
      <c r="N45" s="162" t="s">
        <v>177</v>
      </c>
      <c r="O45" s="163">
        <v>782.25086775206466</v>
      </c>
      <c r="P45" s="161" t="s">
        <v>177</v>
      </c>
      <c r="Q45" s="157">
        <v>5.4478806100676349E-4</v>
      </c>
      <c r="R45" s="157">
        <v>3.2327463955557633E-4</v>
      </c>
    </row>
    <row r="46" spans="2:18" x14ac:dyDescent="0.2">
      <c r="B46" s="23" t="s">
        <v>345</v>
      </c>
      <c r="C46" s="32" t="s">
        <v>346</v>
      </c>
      <c r="D46" s="32" t="s">
        <v>258</v>
      </c>
      <c r="E46" s="99" t="s">
        <v>259</v>
      </c>
      <c r="F46" s="94" t="s">
        <v>177</v>
      </c>
      <c r="G46" s="94" t="s">
        <v>347</v>
      </c>
      <c r="H46" s="94">
        <v>1.92</v>
      </c>
      <c r="I46" s="94" t="s">
        <v>183</v>
      </c>
      <c r="J46" s="32">
        <v>1.2999999999999999E-3</v>
      </c>
      <c r="K46" s="32">
        <v>2.2000000000000001E-3</v>
      </c>
      <c r="L46" s="103">
        <v>294481.9963714832</v>
      </c>
      <c r="M46" s="94">
        <v>99.98</v>
      </c>
      <c r="N46" s="94">
        <v>0</v>
      </c>
      <c r="O46" s="123">
        <v>294.42310007823096</v>
      </c>
      <c r="P46" s="32">
        <v>1.598380334038312E-5</v>
      </c>
      <c r="Q46" s="41">
        <v>2.0504699504923798E-4</v>
      </c>
      <c r="R46" s="41">
        <v>1.2167390983935956E-4</v>
      </c>
    </row>
    <row r="47" spans="2:18" x14ac:dyDescent="0.2">
      <c r="B47" s="23" t="s">
        <v>348</v>
      </c>
      <c r="C47" s="32" t="s">
        <v>349</v>
      </c>
      <c r="D47" s="32" t="s">
        <v>258</v>
      </c>
      <c r="E47" s="99" t="s">
        <v>259</v>
      </c>
      <c r="F47" s="94" t="s">
        <v>177</v>
      </c>
      <c r="G47" s="94" t="s">
        <v>350</v>
      </c>
      <c r="H47" s="94">
        <v>3.41</v>
      </c>
      <c r="I47" s="94" t="s">
        <v>183</v>
      </c>
      <c r="J47" s="32">
        <v>1.2999999999999999E-3</v>
      </c>
      <c r="K47" s="32">
        <v>2.5000000000000001E-3</v>
      </c>
      <c r="L47" s="103">
        <v>488560.60812096024</v>
      </c>
      <c r="M47" s="94">
        <v>99.85</v>
      </c>
      <c r="N47" s="94">
        <v>0</v>
      </c>
      <c r="O47" s="123">
        <v>487.82776747383383</v>
      </c>
      <c r="P47" s="32">
        <v>3.4850660659884025E-5</v>
      </c>
      <c r="Q47" s="41">
        <v>3.3974106581823824E-4</v>
      </c>
      <c r="R47" s="41">
        <v>2.0160072963356442E-4</v>
      </c>
    </row>
    <row r="48" spans="2:18" s="154" customFormat="1" x14ac:dyDescent="0.2">
      <c r="B48" s="131" t="s">
        <v>351</v>
      </c>
      <c r="C48" s="161" t="s">
        <v>177</v>
      </c>
      <c r="D48" s="161" t="s">
        <v>177</v>
      </c>
      <c r="E48" s="158" t="s">
        <v>177</v>
      </c>
      <c r="F48" s="162" t="s">
        <v>177</v>
      </c>
      <c r="G48" s="162" t="s">
        <v>177</v>
      </c>
      <c r="H48" s="162" t="s">
        <v>177</v>
      </c>
      <c r="I48" s="162" t="s">
        <v>177</v>
      </c>
      <c r="J48" s="161" t="s">
        <v>177</v>
      </c>
      <c r="K48" s="161" t="s">
        <v>177</v>
      </c>
      <c r="L48" s="172" t="s">
        <v>177</v>
      </c>
      <c r="M48" s="162" t="s">
        <v>177</v>
      </c>
      <c r="N48" s="162" t="s">
        <v>177</v>
      </c>
      <c r="O48" s="163">
        <v>0</v>
      </c>
      <c r="P48" s="161" t="s">
        <v>177</v>
      </c>
      <c r="Q48" s="157">
        <v>0</v>
      </c>
      <c r="R48" s="157">
        <v>0</v>
      </c>
    </row>
    <row r="49" spans="2:18" s="154" customFormat="1" x14ac:dyDescent="0.2">
      <c r="B49" s="131" t="s">
        <v>151</v>
      </c>
      <c r="C49" s="161" t="s">
        <v>177</v>
      </c>
      <c r="D49" s="161" t="s">
        <v>177</v>
      </c>
      <c r="E49" s="158" t="s">
        <v>177</v>
      </c>
      <c r="F49" s="162" t="s">
        <v>177</v>
      </c>
      <c r="G49" s="162" t="s">
        <v>177</v>
      </c>
      <c r="H49" s="162" t="s">
        <v>177</v>
      </c>
      <c r="I49" s="162" t="s">
        <v>177</v>
      </c>
      <c r="J49" s="161" t="s">
        <v>177</v>
      </c>
      <c r="K49" s="161" t="s">
        <v>177</v>
      </c>
      <c r="L49" s="172" t="s">
        <v>177</v>
      </c>
      <c r="M49" s="162" t="s">
        <v>177</v>
      </c>
      <c r="N49" s="162" t="s">
        <v>177</v>
      </c>
      <c r="O49" s="163">
        <v>7503.9471503999994</v>
      </c>
      <c r="P49" s="161" t="s">
        <v>177</v>
      </c>
      <c r="Q49" s="157">
        <v>5.2260227332331446E-3</v>
      </c>
      <c r="R49" s="157">
        <v>3.1010969885667491E-3</v>
      </c>
    </row>
    <row r="50" spans="2:18" s="154" customFormat="1" x14ac:dyDescent="0.2">
      <c r="B50" s="131" t="s">
        <v>352</v>
      </c>
      <c r="C50" s="161" t="s">
        <v>177</v>
      </c>
      <c r="D50" s="161" t="s">
        <v>177</v>
      </c>
      <c r="E50" s="158" t="s">
        <v>177</v>
      </c>
      <c r="F50" s="162" t="s">
        <v>177</v>
      </c>
      <c r="G50" s="162" t="s">
        <v>177</v>
      </c>
      <c r="H50" s="162" t="s">
        <v>177</v>
      </c>
      <c r="I50" s="162" t="s">
        <v>177</v>
      </c>
      <c r="J50" s="161" t="s">
        <v>177</v>
      </c>
      <c r="K50" s="161" t="s">
        <v>177</v>
      </c>
      <c r="L50" s="172" t="s">
        <v>177</v>
      </c>
      <c r="M50" s="162" t="s">
        <v>177</v>
      </c>
      <c r="N50" s="162" t="s">
        <v>177</v>
      </c>
      <c r="O50" s="163">
        <v>7503.9471501999997</v>
      </c>
      <c r="P50" s="161" t="s">
        <v>177</v>
      </c>
      <c r="Q50" s="157">
        <v>5.2260227330938576E-3</v>
      </c>
      <c r="R50" s="157">
        <v>3.1010969884840965E-3</v>
      </c>
    </row>
    <row r="51" spans="2:18" x14ac:dyDescent="0.2">
      <c r="B51" s="23" t="s">
        <v>353</v>
      </c>
      <c r="C51" s="32" t="s">
        <v>354</v>
      </c>
      <c r="D51" s="32" t="s">
        <v>355</v>
      </c>
      <c r="E51" s="99" t="s">
        <v>241</v>
      </c>
      <c r="F51" s="94" t="s">
        <v>242</v>
      </c>
      <c r="G51" s="94" t="s">
        <v>356</v>
      </c>
      <c r="H51" s="94">
        <v>3.673</v>
      </c>
      <c r="I51" s="94" t="s">
        <v>136</v>
      </c>
      <c r="J51" s="32">
        <v>0.04</v>
      </c>
      <c r="K51" s="32">
        <v>3.2599999999999997E-2</v>
      </c>
      <c r="L51" s="103">
        <v>625000</v>
      </c>
      <c r="M51" s="94">
        <v>102.72830000000002</v>
      </c>
      <c r="N51" s="94">
        <v>45.625</v>
      </c>
      <c r="O51" s="123">
        <v>2389.1143399999996</v>
      </c>
      <c r="P51" s="32">
        <v>4.1666666666666669E-4</v>
      </c>
      <c r="Q51" s="41">
        <v>1.6638664429383344E-3</v>
      </c>
      <c r="R51" s="41">
        <v>9.8733041912757924E-4</v>
      </c>
    </row>
    <row r="52" spans="2:18" x14ac:dyDescent="0.2">
      <c r="B52" s="23" t="s">
        <v>357</v>
      </c>
      <c r="C52" s="32" t="s">
        <v>358</v>
      </c>
      <c r="D52" s="32" t="s">
        <v>355</v>
      </c>
      <c r="E52" s="99" t="s">
        <v>241</v>
      </c>
      <c r="F52" s="94" t="s">
        <v>242</v>
      </c>
      <c r="G52" s="94" t="s">
        <v>359</v>
      </c>
      <c r="H52" s="94">
        <v>14.56</v>
      </c>
      <c r="I52" s="94" t="s">
        <v>136</v>
      </c>
      <c r="J52" s="32">
        <v>4.4999999999999998E-2</v>
      </c>
      <c r="K52" s="32">
        <v>4.4170000000000001E-2</v>
      </c>
      <c r="L52" s="103">
        <v>664000</v>
      </c>
      <c r="M52" s="94">
        <v>102.78149999999999</v>
      </c>
      <c r="N52" s="94">
        <v>0</v>
      </c>
      <c r="O52" s="123">
        <v>2491.0124300000002</v>
      </c>
      <c r="P52" s="32">
        <v>3.9058823529411767E-4</v>
      </c>
      <c r="Q52" s="41">
        <v>1.734831992686996E-3</v>
      </c>
      <c r="R52" s="41">
        <v>1.0294410382066144E-3</v>
      </c>
    </row>
    <row r="53" spans="2:18" x14ac:dyDescent="0.2">
      <c r="B53" s="23" t="s">
        <v>360</v>
      </c>
      <c r="C53" s="32" t="s">
        <v>361</v>
      </c>
      <c r="D53" s="32" t="s">
        <v>355</v>
      </c>
      <c r="E53" s="99" t="s">
        <v>241</v>
      </c>
      <c r="F53" s="94" t="s">
        <v>242</v>
      </c>
      <c r="G53" s="94" t="s">
        <v>362</v>
      </c>
      <c r="H53" s="94">
        <v>0.71</v>
      </c>
      <c r="I53" s="94" t="s">
        <v>136</v>
      </c>
      <c r="J53" s="32">
        <v>5.1299999999999998E-2</v>
      </c>
      <c r="K53" s="32">
        <v>2.5000000000000001E-2</v>
      </c>
      <c r="L53" s="103">
        <v>650000</v>
      </c>
      <c r="M53" s="94">
        <v>103.19289999999998</v>
      </c>
      <c r="N53" s="94">
        <v>0</v>
      </c>
      <c r="O53" s="123">
        <v>2448.25155</v>
      </c>
      <c r="P53" s="32">
        <v>4.3333333333333331E-4</v>
      </c>
      <c r="Q53" s="41">
        <v>1.7050517548342888E-3</v>
      </c>
      <c r="R53" s="41">
        <v>1.0117695869638645E-3</v>
      </c>
    </row>
    <row r="54" spans="2:18" x14ac:dyDescent="0.2">
      <c r="B54" s="23" t="s">
        <v>363</v>
      </c>
      <c r="C54" s="32" t="s">
        <v>364</v>
      </c>
      <c r="D54" s="32" t="s">
        <v>355</v>
      </c>
      <c r="E54" s="99" t="s">
        <v>241</v>
      </c>
      <c r="F54" s="94" t="s">
        <v>242</v>
      </c>
      <c r="G54" s="94" t="s">
        <v>365</v>
      </c>
      <c r="H54" s="94">
        <v>16.276</v>
      </c>
      <c r="I54" s="94" t="s">
        <v>136</v>
      </c>
      <c r="J54" s="32">
        <v>4.1299999999999996E-2</v>
      </c>
      <c r="K54" s="32">
        <v>4.453E-2</v>
      </c>
      <c r="L54" s="103">
        <v>50000</v>
      </c>
      <c r="M54" s="94">
        <v>96.202100000000002</v>
      </c>
      <c r="N54" s="94">
        <v>0</v>
      </c>
      <c r="O54" s="123">
        <v>175.56882999999999</v>
      </c>
      <c r="P54" s="32">
        <v>5.0000000000000002E-5</v>
      </c>
      <c r="Q54" s="41">
        <v>1.2227254249495031E-4</v>
      </c>
      <c r="R54" s="41">
        <v>7.2555944103386329E-5</v>
      </c>
    </row>
    <row r="55" spans="2:18" s="154" customFormat="1" x14ac:dyDescent="0.2">
      <c r="B55" s="131" t="s">
        <v>366</v>
      </c>
      <c r="C55" s="161" t="s">
        <v>177</v>
      </c>
      <c r="D55" s="161" t="s">
        <v>177</v>
      </c>
      <c r="E55" s="158" t="s">
        <v>177</v>
      </c>
      <c r="F55" s="162" t="s">
        <v>177</v>
      </c>
      <c r="G55" s="162" t="s">
        <v>177</v>
      </c>
      <c r="H55" s="162" t="s">
        <v>177</v>
      </c>
      <c r="I55" s="162" t="s">
        <v>177</v>
      </c>
      <c r="J55" s="161" t="s">
        <v>177</v>
      </c>
      <c r="K55" s="161" t="s">
        <v>177</v>
      </c>
      <c r="L55" s="172" t="s">
        <v>177</v>
      </c>
      <c r="M55" s="162" t="s">
        <v>177</v>
      </c>
      <c r="N55" s="162" t="s">
        <v>177</v>
      </c>
      <c r="O55" s="163">
        <v>0</v>
      </c>
      <c r="P55" s="161" t="s">
        <v>177</v>
      </c>
      <c r="Q55" s="157">
        <v>0</v>
      </c>
      <c r="R55" s="157">
        <v>0</v>
      </c>
    </row>
    <row r="56" spans="2:18" s="154" customFormat="1" x14ac:dyDescent="0.2">
      <c r="B56" s="113" t="s">
        <v>168</v>
      </c>
      <c r="C56" s="164"/>
      <c r="D56" s="164"/>
      <c r="E56" s="164"/>
      <c r="F56" s="165"/>
      <c r="G56" s="165"/>
      <c r="H56" s="165"/>
      <c r="I56" s="166"/>
      <c r="J56" s="167"/>
      <c r="K56" s="168"/>
      <c r="L56" s="168"/>
      <c r="M56" s="168"/>
      <c r="N56" s="168"/>
      <c r="O56" s="167"/>
      <c r="P56" s="167"/>
      <c r="Q56" s="167"/>
      <c r="R56" s="173"/>
    </row>
    <row r="57" spans="2:18" s="154" customFormat="1" x14ac:dyDescent="0.2">
      <c r="B57" s="113" t="s">
        <v>169</v>
      </c>
      <c r="C57" s="164"/>
      <c r="D57" s="164"/>
      <c r="E57" s="164"/>
      <c r="F57" s="165"/>
      <c r="G57" s="165"/>
      <c r="H57" s="165"/>
      <c r="I57" s="166"/>
      <c r="J57" s="167"/>
      <c r="K57" s="168"/>
      <c r="L57" s="168"/>
      <c r="M57" s="168"/>
      <c r="N57" s="168"/>
      <c r="O57" s="167"/>
      <c r="P57" s="167"/>
      <c r="Q57" s="167"/>
      <c r="R57" s="173"/>
    </row>
    <row r="58" spans="2:18" s="154" customFormat="1" x14ac:dyDescent="0.2">
      <c r="B58" s="113" t="s">
        <v>170</v>
      </c>
      <c r="C58" s="164"/>
      <c r="D58" s="164"/>
      <c r="E58" s="164"/>
      <c r="F58" s="165"/>
      <c r="G58" s="165"/>
      <c r="H58" s="165"/>
      <c r="I58" s="166"/>
      <c r="J58" s="167"/>
      <c r="K58" s="168"/>
      <c r="L58" s="168"/>
      <c r="M58" s="168"/>
      <c r="N58" s="168"/>
      <c r="O58" s="167"/>
      <c r="P58" s="167"/>
      <c r="Q58" s="167"/>
      <c r="R58" s="173"/>
    </row>
    <row r="59" spans="2:18" s="154" customFormat="1" x14ac:dyDescent="0.2">
      <c r="B59" s="113" t="s">
        <v>171</v>
      </c>
      <c r="C59" s="164"/>
      <c r="D59" s="164"/>
      <c r="E59" s="164"/>
      <c r="F59" s="165"/>
      <c r="G59" s="165"/>
      <c r="H59" s="165"/>
      <c r="I59" s="166"/>
      <c r="J59" s="167"/>
      <c r="K59" s="168"/>
      <c r="L59" s="168"/>
      <c r="M59" s="168"/>
      <c r="N59" s="168"/>
      <c r="O59" s="167"/>
      <c r="P59" s="167"/>
      <c r="Q59" s="167"/>
      <c r="R59" s="173"/>
    </row>
    <row r="60" spans="2:18" s="154" customFormat="1" x14ac:dyDescent="0.2">
      <c r="B60" s="113" t="s">
        <v>172</v>
      </c>
      <c r="C60" s="164"/>
      <c r="D60" s="164"/>
      <c r="E60" s="164"/>
      <c r="F60" s="165"/>
      <c r="G60" s="165"/>
      <c r="H60" s="165"/>
      <c r="I60" s="166"/>
      <c r="J60" s="167"/>
      <c r="K60" s="168"/>
      <c r="L60" s="168"/>
      <c r="M60" s="168"/>
      <c r="N60" s="168"/>
      <c r="O60" s="167"/>
      <c r="P60" s="167"/>
      <c r="Q60" s="167"/>
      <c r="R60" s="173"/>
    </row>
  </sheetData>
  <mergeCells count="2">
    <mergeCell ref="B7:R7"/>
    <mergeCell ref="B6:R6"/>
  </mergeCells>
  <phoneticPr fontId="3" type="noConversion"/>
  <conditionalFormatting sqref="J1:J5 J56:J55590 H11:H55 P11:P55 J11:N55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5 Q11:R55 C11:G55">
    <cfRule type="expression" dxfId="123" priority="63" stopIfTrue="1">
      <formula>OR(LEFT(#REF!,3)="TIR",LEFT(#REF!,2)="IR")</formula>
    </cfRule>
  </conditionalFormatting>
  <conditionalFormatting sqref="B11:B55 O11:O55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5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129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6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150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159</v>
      </c>
      <c r="P21" s="46"/>
      <c r="R21" s="26"/>
      <c r="S21" s="26"/>
      <c r="T21" s="26"/>
    </row>
    <row r="22" spans="1:22" x14ac:dyDescent="0.2">
      <c r="B22" s="149" t="s">
        <v>160</v>
      </c>
      <c r="P22" s="46"/>
      <c r="R22" s="26"/>
      <c r="S22" s="26"/>
      <c r="T22" s="26"/>
    </row>
    <row r="23" spans="1:22" x14ac:dyDescent="0.2">
      <c r="B23" s="149" t="s">
        <v>161</v>
      </c>
      <c r="P23" s="46"/>
      <c r="R23" s="26"/>
      <c r="S23" s="26"/>
      <c r="T23" s="26"/>
    </row>
    <row r="24" spans="1:22" x14ac:dyDescent="0.2">
      <c r="B24" s="149" t="s">
        <v>162</v>
      </c>
      <c r="P24" s="46"/>
      <c r="R24" s="26"/>
      <c r="S24" s="26"/>
      <c r="T24" s="26"/>
    </row>
    <row r="25" spans="1:22" x14ac:dyDescent="0.2">
      <c r="B25" s="149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5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9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4"/>
      <c r="I11" s="174" t="s">
        <v>177</v>
      </c>
      <c r="J11" s="174" t="s">
        <v>177</v>
      </c>
      <c r="K11" s="174" t="s">
        <v>177</v>
      </c>
      <c r="L11" s="174" t="s">
        <v>177</v>
      </c>
      <c r="M11" s="175" t="s">
        <v>177</v>
      </c>
      <c r="N11" s="175" t="s">
        <v>177</v>
      </c>
      <c r="O11" s="176" t="s">
        <v>177</v>
      </c>
      <c r="P11" s="174" t="s">
        <v>177</v>
      </c>
      <c r="Q11" s="174" t="s">
        <v>177</v>
      </c>
      <c r="R11" s="142">
        <v>9.9999999999999995E-7</v>
      </c>
      <c r="S11" s="101" t="s">
        <v>177</v>
      </c>
      <c r="T11" s="101">
        <v>1</v>
      </c>
      <c r="U11" s="119">
        <v>0</v>
      </c>
    </row>
    <row r="12" spans="1:21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77" t="s">
        <v>177</v>
      </c>
      <c r="M12" s="178" t="s">
        <v>177</v>
      </c>
      <c r="N12" s="178" t="s">
        <v>177</v>
      </c>
      <c r="O12" s="179" t="s">
        <v>177</v>
      </c>
      <c r="P12" s="177" t="s">
        <v>177</v>
      </c>
      <c r="Q12" s="177" t="s">
        <v>177</v>
      </c>
      <c r="R12" s="159">
        <v>0</v>
      </c>
      <c r="S12" s="157" t="s">
        <v>177</v>
      </c>
      <c r="T12" s="157">
        <v>0</v>
      </c>
      <c r="U12" s="157">
        <v>0</v>
      </c>
    </row>
    <row r="13" spans="1:21" s="154" customFormat="1" x14ac:dyDescent="0.2">
      <c r="B13" s="131" t="s">
        <v>152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77" t="s">
        <v>177</v>
      </c>
      <c r="I13" s="180" t="s">
        <v>177</v>
      </c>
      <c r="J13" s="180" t="s">
        <v>177</v>
      </c>
      <c r="K13" s="180" t="s">
        <v>177</v>
      </c>
      <c r="L13" s="180" t="s">
        <v>177</v>
      </c>
      <c r="M13" s="181" t="s">
        <v>177</v>
      </c>
      <c r="N13" s="181" t="s">
        <v>177</v>
      </c>
      <c r="O13" s="182" t="s">
        <v>177</v>
      </c>
      <c r="P13" s="180" t="s">
        <v>177</v>
      </c>
      <c r="Q13" s="180" t="s">
        <v>177</v>
      </c>
      <c r="R13" s="163">
        <v>0</v>
      </c>
      <c r="S13" s="161" t="s">
        <v>177</v>
      </c>
      <c r="T13" s="161">
        <v>0</v>
      </c>
      <c r="U13" s="157">
        <v>0</v>
      </c>
    </row>
    <row r="14" spans="1:21" s="154" customFormat="1" x14ac:dyDescent="0.2">
      <c r="B14" s="131" t="s">
        <v>153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77" t="s">
        <v>177</v>
      </c>
      <c r="I14" s="180" t="s">
        <v>177</v>
      </c>
      <c r="J14" s="180" t="s">
        <v>177</v>
      </c>
      <c r="K14" s="180" t="s">
        <v>177</v>
      </c>
      <c r="L14" s="180" t="s">
        <v>177</v>
      </c>
      <c r="M14" s="181" t="s">
        <v>177</v>
      </c>
      <c r="N14" s="181" t="s">
        <v>177</v>
      </c>
      <c r="O14" s="182" t="s">
        <v>177</v>
      </c>
      <c r="P14" s="180" t="s">
        <v>177</v>
      </c>
      <c r="Q14" s="180" t="s">
        <v>177</v>
      </c>
      <c r="R14" s="163">
        <v>0</v>
      </c>
      <c r="S14" s="161" t="s">
        <v>177</v>
      </c>
      <c r="T14" s="161">
        <v>0</v>
      </c>
      <c r="U14" s="157">
        <v>0</v>
      </c>
    </row>
    <row r="15" spans="1:21" s="154" customFormat="1" x14ac:dyDescent="0.2">
      <c r="B15" s="131" t="s">
        <v>367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77" t="s">
        <v>177</v>
      </c>
      <c r="I15" s="180" t="s">
        <v>177</v>
      </c>
      <c r="J15" s="180" t="s">
        <v>177</v>
      </c>
      <c r="K15" s="180" t="s">
        <v>177</v>
      </c>
      <c r="L15" s="180" t="s">
        <v>177</v>
      </c>
      <c r="M15" s="181" t="s">
        <v>177</v>
      </c>
      <c r="N15" s="181" t="s">
        <v>177</v>
      </c>
      <c r="O15" s="182" t="s">
        <v>177</v>
      </c>
      <c r="P15" s="180" t="s">
        <v>177</v>
      </c>
      <c r="Q15" s="180" t="s">
        <v>177</v>
      </c>
      <c r="R15" s="163">
        <v>0</v>
      </c>
      <c r="S15" s="161" t="s">
        <v>177</v>
      </c>
      <c r="T15" s="161">
        <v>0</v>
      </c>
      <c r="U15" s="157">
        <v>0</v>
      </c>
    </row>
    <row r="16" spans="1:21" s="154" customFormat="1" x14ac:dyDescent="0.2">
      <c r="B16" s="131" t="s">
        <v>368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77" t="s">
        <v>177</v>
      </c>
      <c r="I16" s="180" t="s">
        <v>177</v>
      </c>
      <c r="J16" s="180" t="s">
        <v>177</v>
      </c>
      <c r="K16" s="180" t="s">
        <v>177</v>
      </c>
      <c r="L16" s="180" t="s">
        <v>177</v>
      </c>
      <c r="M16" s="181" t="s">
        <v>177</v>
      </c>
      <c r="N16" s="181" t="s">
        <v>177</v>
      </c>
      <c r="O16" s="182" t="s">
        <v>177</v>
      </c>
      <c r="P16" s="180" t="s">
        <v>177</v>
      </c>
      <c r="Q16" s="180" t="s">
        <v>177</v>
      </c>
      <c r="R16" s="163">
        <v>0</v>
      </c>
      <c r="S16" s="161" t="s">
        <v>177</v>
      </c>
      <c r="T16" s="161">
        <v>0</v>
      </c>
      <c r="U16" s="157">
        <v>0</v>
      </c>
    </row>
    <row r="17" spans="2:21" s="154" customFormat="1" x14ac:dyDescent="0.2">
      <c r="B17" s="131" t="s">
        <v>157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77" t="s">
        <v>177</v>
      </c>
      <c r="I17" s="180" t="s">
        <v>177</v>
      </c>
      <c r="J17" s="180" t="s">
        <v>177</v>
      </c>
      <c r="K17" s="180" t="s">
        <v>177</v>
      </c>
      <c r="L17" s="180" t="s">
        <v>177</v>
      </c>
      <c r="M17" s="181" t="s">
        <v>177</v>
      </c>
      <c r="N17" s="181" t="s">
        <v>177</v>
      </c>
      <c r="O17" s="182" t="s">
        <v>177</v>
      </c>
      <c r="P17" s="180" t="s">
        <v>177</v>
      </c>
      <c r="Q17" s="180" t="s">
        <v>177</v>
      </c>
      <c r="R17" s="163">
        <v>0</v>
      </c>
      <c r="S17" s="161" t="s">
        <v>177</v>
      </c>
      <c r="T17" s="161">
        <v>0</v>
      </c>
      <c r="U17" s="157">
        <v>0</v>
      </c>
    </row>
    <row r="18" spans="2:21" s="154" customFormat="1" x14ac:dyDescent="0.2">
      <c r="B18" s="131" t="s">
        <v>158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77" t="s">
        <v>177</v>
      </c>
      <c r="I18" s="180" t="s">
        <v>177</v>
      </c>
      <c r="J18" s="180" t="s">
        <v>177</v>
      </c>
      <c r="K18" s="180" t="s">
        <v>177</v>
      </c>
      <c r="L18" s="180" t="s">
        <v>177</v>
      </c>
      <c r="M18" s="181" t="s">
        <v>177</v>
      </c>
      <c r="N18" s="181" t="s">
        <v>177</v>
      </c>
      <c r="O18" s="182" t="s">
        <v>177</v>
      </c>
      <c r="P18" s="180" t="s">
        <v>177</v>
      </c>
      <c r="Q18" s="180" t="s">
        <v>177</v>
      </c>
      <c r="R18" s="163">
        <v>0</v>
      </c>
      <c r="S18" s="161" t="s">
        <v>177</v>
      </c>
      <c r="T18" s="161">
        <v>0</v>
      </c>
      <c r="U18" s="157">
        <v>0</v>
      </c>
    </row>
    <row r="19" spans="2:21" s="154" customFormat="1" x14ac:dyDescent="0.2">
      <c r="B19" s="113" t="s">
        <v>168</v>
      </c>
      <c r="C19" s="164"/>
      <c r="D19" s="164"/>
      <c r="E19" s="164"/>
      <c r="F19" s="164"/>
      <c r="G19" s="113"/>
      <c r="H19" s="183"/>
      <c r="I19" s="183"/>
      <c r="J19" s="183"/>
      <c r="K19" s="184"/>
      <c r="L19" s="169"/>
      <c r="M19" s="185"/>
      <c r="N19" s="185"/>
      <c r="O19" s="185"/>
      <c r="P19" s="169"/>
      <c r="Q19" s="169"/>
      <c r="R19" s="169"/>
    </row>
    <row r="20" spans="2:21" s="154" customFormat="1" x14ac:dyDescent="0.2">
      <c r="B20" s="113" t="s">
        <v>169</v>
      </c>
      <c r="C20" s="164"/>
      <c r="D20" s="164"/>
      <c r="E20" s="164"/>
      <c r="F20" s="164"/>
      <c r="G20" s="113"/>
      <c r="H20" s="183"/>
      <c r="I20" s="183"/>
      <c r="J20" s="183"/>
      <c r="K20" s="184"/>
      <c r="L20" s="169"/>
      <c r="M20" s="185"/>
      <c r="N20" s="185"/>
      <c r="O20" s="185"/>
      <c r="P20" s="169"/>
      <c r="Q20" s="169"/>
      <c r="R20" s="169"/>
    </row>
    <row r="21" spans="2:21" s="154" customFormat="1" x14ac:dyDescent="0.2">
      <c r="B21" s="113" t="s">
        <v>170</v>
      </c>
      <c r="C21" s="164"/>
      <c r="D21" s="164"/>
      <c r="E21" s="164"/>
      <c r="F21" s="164"/>
      <c r="G21" s="113"/>
      <c r="H21" s="183"/>
      <c r="I21" s="183"/>
      <c r="J21" s="183"/>
      <c r="K21" s="184"/>
      <c r="L21" s="169"/>
      <c r="M21" s="185"/>
      <c r="N21" s="185"/>
      <c r="O21" s="185"/>
      <c r="P21" s="169"/>
      <c r="Q21" s="169"/>
      <c r="R21" s="169"/>
    </row>
    <row r="22" spans="2:21" s="154" customFormat="1" x14ac:dyDescent="0.2">
      <c r="B22" s="113" t="s">
        <v>171</v>
      </c>
      <c r="C22" s="164"/>
      <c r="D22" s="164"/>
      <c r="E22" s="164"/>
      <c r="F22" s="164"/>
      <c r="G22" s="113"/>
      <c r="H22" s="183"/>
      <c r="I22" s="183"/>
      <c r="J22" s="183"/>
      <c r="K22" s="184"/>
      <c r="L22" s="169"/>
      <c r="M22" s="185"/>
      <c r="N22" s="185"/>
      <c r="O22" s="185"/>
      <c r="P22" s="169"/>
      <c r="Q22" s="169"/>
      <c r="R22" s="169"/>
    </row>
    <row r="23" spans="2:21" s="154" customFormat="1" x14ac:dyDescent="0.2">
      <c r="B23" s="113" t="s">
        <v>172</v>
      </c>
      <c r="C23" s="164"/>
      <c r="D23" s="164"/>
      <c r="E23" s="164"/>
      <c r="F23" s="164"/>
      <c r="G23" s="113"/>
      <c r="H23" s="183"/>
      <c r="I23" s="183"/>
      <c r="J23" s="183"/>
      <c r="K23" s="184"/>
      <c r="L23" s="169"/>
      <c r="M23" s="185"/>
      <c r="N23" s="185"/>
      <c r="O23" s="185"/>
      <c r="P23" s="169"/>
      <c r="Q23" s="169"/>
      <c r="R23" s="16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3.5703125" style="95" bestFit="1" customWidth="1"/>
    <col min="17" max="17" width="14.5703125" style="95" bestFit="1" customWidth="1"/>
    <col min="18" max="18" width="12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166</v>
      </c>
      <c r="C3" s="15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97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9" t="s">
        <v>59</v>
      </c>
      <c r="C11" s="101"/>
      <c r="D11" s="101"/>
      <c r="E11" s="101"/>
      <c r="F11" s="101"/>
      <c r="G11" s="101"/>
      <c r="H11" s="140"/>
      <c r="I11" s="140"/>
      <c r="J11" s="140"/>
      <c r="K11" s="140"/>
      <c r="L11" s="140"/>
      <c r="M11" s="101"/>
      <c r="N11" s="101"/>
      <c r="O11" s="143"/>
      <c r="P11" s="140"/>
      <c r="Q11" s="142" t="s">
        <v>177</v>
      </c>
      <c r="R11" s="144">
        <v>547400.09867113922</v>
      </c>
      <c r="S11" s="101" t="s">
        <v>177</v>
      </c>
      <c r="T11" s="101">
        <v>1</v>
      </c>
      <c r="U11" s="119">
        <v>0.22621971657139447</v>
      </c>
    </row>
    <row r="12" spans="1:21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58" t="s">
        <v>177</v>
      </c>
      <c r="J12" s="158" t="s">
        <v>177</v>
      </c>
      <c r="K12" s="158" t="s">
        <v>177</v>
      </c>
      <c r="L12" s="158" t="s">
        <v>177</v>
      </c>
      <c r="M12" s="157" t="s">
        <v>177</v>
      </c>
      <c r="N12" s="157" t="s">
        <v>177</v>
      </c>
      <c r="O12" s="170" t="s">
        <v>177</v>
      </c>
      <c r="P12" s="158" t="s">
        <v>177</v>
      </c>
      <c r="Q12" s="159" t="s">
        <v>177</v>
      </c>
      <c r="R12" s="171">
        <v>442214.18091928045</v>
      </c>
      <c r="S12" s="157" t="s">
        <v>177</v>
      </c>
      <c r="T12" s="157">
        <v>0.8078445400225418</v>
      </c>
      <c r="U12" s="157">
        <v>0.18275036287764795</v>
      </c>
    </row>
    <row r="13" spans="1:21" s="154" customFormat="1" x14ac:dyDescent="0.2">
      <c r="B13" s="131" t="s">
        <v>152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62" t="s">
        <v>177</v>
      </c>
      <c r="J13" s="162" t="s">
        <v>177</v>
      </c>
      <c r="K13" s="162" t="s">
        <v>177</v>
      </c>
      <c r="L13" s="162" t="s">
        <v>177</v>
      </c>
      <c r="M13" s="161" t="s">
        <v>177</v>
      </c>
      <c r="N13" s="161" t="s">
        <v>177</v>
      </c>
      <c r="O13" s="172" t="s">
        <v>177</v>
      </c>
      <c r="P13" s="162" t="s">
        <v>177</v>
      </c>
      <c r="Q13" s="163" t="s">
        <v>177</v>
      </c>
      <c r="R13" s="163">
        <v>330422.18773457734</v>
      </c>
      <c r="S13" s="161" t="s">
        <v>177</v>
      </c>
      <c r="T13" s="161">
        <v>0.60362098680052412</v>
      </c>
      <c r="U13" s="161">
        <v>0.13655096855056001</v>
      </c>
    </row>
    <row r="14" spans="1:21" x14ac:dyDescent="0.2">
      <c r="B14" s="23" t="s">
        <v>620</v>
      </c>
      <c r="C14" s="32" t="s">
        <v>621</v>
      </c>
      <c r="D14" s="32" t="s">
        <v>258</v>
      </c>
      <c r="E14" s="32" t="s">
        <v>177</v>
      </c>
      <c r="F14" s="32" t="s">
        <v>622</v>
      </c>
      <c r="G14" s="32" t="s">
        <v>378</v>
      </c>
      <c r="H14" s="94" t="s">
        <v>500</v>
      </c>
      <c r="I14" s="94" t="s">
        <v>182</v>
      </c>
      <c r="J14" s="94" t="s">
        <v>623</v>
      </c>
      <c r="K14" s="94">
        <v>2</v>
      </c>
      <c r="L14" s="94" t="s">
        <v>183</v>
      </c>
      <c r="M14" s="32">
        <v>5.8999999999999999E-3</v>
      </c>
      <c r="N14" s="32">
        <v>-5.0000000000000001E-4</v>
      </c>
      <c r="O14" s="103">
        <v>15174111.451537652</v>
      </c>
      <c r="P14" s="94">
        <v>101.47</v>
      </c>
      <c r="Q14" s="123">
        <v>44.847332379999997</v>
      </c>
      <c r="R14" s="123">
        <v>15442.018222189823</v>
      </c>
      <c r="S14" s="32">
        <v>2.8425781607784514E-3</v>
      </c>
      <c r="T14" s="32">
        <v>2.820974687377048E-2</v>
      </c>
      <c r="U14" s="32">
        <v>6.3816009423351399E-3</v>
      </c>
    </row>
    <row r="15" spans="1:21" x14ac:dyDescent="0.2">
      <c r="B15" s="23" t="s">
        <v>794</v>
      </c>
      <c r="C15" s="32" t="s">
        <v>795</v>
      </c>
      <c r="D15" s="32" t="s">
        <v>258</v>
      </c>
      <c r="E15" s="32" t="s">
        <v>177</v>
      </c>
      <c r="F15" s="32" t="s">
        <v>589</v>
      </c>
      <c r="G15" s="32" t="s">
        <v>378</v>
      </c>
      <c r="H15" s="94" t="s">
        <v>500</v>
      </c>
      <c r="I15" s="94" t="s">
        <v>182</v>
      </c>
      <c r="J15" s="94" t="s">
        <v>796</v>
      </c>
      <c r="K15" s="94">
        <v>0.56999999999999995</v>
      </c>
      <c r="L15" s="94" t="s">
        <v>183</v>
      </c>
      <c r="M15" s="32">
        <v>2.58E-2</v>
      </c>
      <c r="N15" s="32">
        <v>2.2000000000000001E-3</v>
      </c>
      <c r="O15" s="103">
        <v>12893286.021815794</v>
      </c>
      <c r="P15" s="94">
        <v>105.80000000000001</v>
      </c>
      <c r="Q15" s="123">
        <v>0</v>
      </c>
      <c r="R15" s="123">
        <v>13641.096609081111</v>
      </c>
      <c r="S15" s="32">
        <v>4.7339323303977922E-3</v>
      </c>
      <c r="T15" s="32">
        <v>2.4919792017202853E-2</v>
      </c>
      <c r="U15" s="32">
        <v>5.6373482871497288E-3</v>
      </c>
    </row>
    <row r="16" spans="1:21" x14ac:dyDescent="0.2">
      <c r="B16" s="23" t="s">
        <v>810</v>
      </c>
      <c r="C16" s="32" t="s">
        <v>811</v>
      </c>
      <c r="D16" s="32" t="s">
        <v>258</v>
      </c>
      <c r="E16" s="32" t="s">
        <v>177</v>
      </c>
      <c r="F16" s="32" t="s">
        <v>589</v>
      </c>
      <c r="G16" s="32" t="s">
        <v>378</v>
      </c>
      <c r="H16" s="94" t="s">
        <v>500</v>
      </c>
      <c r="I16" s="94" t="s">
        <v>182</v>
      </c>
      <c r="J16" s="94" t="s">
        <v>812</v>
      </c>
      <c r="K16" s="94">
        <v>1.7</v>
      </c>
      <c r="L16" s="94" t="s">
        <v>183</v>
      </c>
      <c r="M16" s="32">
        <v>4.0999999999999995E-3</v>
      </c>
      <c r="N16" s="32">
        <v>1E-4</v>
      </c>
      <c r="O16" s="103">
        <v>159583.30292467613</v>
      </c>
      <c r="P16" s="94">
        <v>100.70000000000002</v>
      </c>
      <c r="Q16" s="123">
        <v>0</v>
      </c>
      <c r="R16" s="123">
        <v>160.70038614459335</v>
      </c>
      <c r="S16" s="32">
        <v>9.7085798006653077E-5</v>
      </c>
      <c r="T16" s="32">
        <v>2.9357025425225049E-4</v>
      </c>
      <c r="U16" s="32">
        <v>6.6411379710736322E-5</v>
      </c>
    </row>
    <row r="17" spans="2:21" x14ac:dyDescent="0.2">
      <c r="B17" s="23" t="s">
        <v>587</v>
      </c>
      <c r="C17" s="32" t="s">
        <v>588</v>
      </c>
      <c r="D17" s="32" t="s">
        <v>258</v>
      </c>
      <c r="E17" s="32" t="s">
        <v>177</v>
      </c>
      <c r="F17" s="32" t="s">
        <v>589</v>
      </c>
      <c r="G17" s="32" t="s">
        <v>378</v>
      </c>
      <c r="H17" s="94" t="s">
        <v>500</v>
      </c>
      <c r="I17" s="94" t="s">
        <v>182</v>
      </c>
      <c r="J17" s="94" t="s">
        <v>590</v>
      </c>
      <c r="K17" s="94">
        <v>1.59</v>
      </c>
      <c r="L17" s="94" t="s">
        <v>183</v>
      </c>
      <c r="M17" s="32">
        <v>6.4000000000000003E-3</v>
      </c>
      <c r="N17" s="32">
        <v>-5.0000000000000001E-4</v>
      </c>
      <c r="O17" s="103">
        <v>7231302</v>
      </c>
      <c r="P17" s="94">
        <v>101.35000000000001</v>
      </c>
      <c r="Q17" s="123">
        <v>0</v>
      </c>
      <c r="R17" s="123">
        <v>7328.9245799999999</v>
      </c>
      <c r="S17" s="32">
        <v>2.2955821967274004E-3</v>
      </c>
      <c r="T17" s="32">
        <v>1.3388606611127025E-2</v>
      </c>
      <c r="U17" s="32">
        <v>3.0287667928550538E-3</v>
      </c>
    </row>
    <row r="18" spans="2:21" x14ac:dyDescent="0.2">
      <c r="B18" s="23" t="s">
        <v>659</v>
      </c>
      <c r="C18" s="32" t="s">
        <v>660</v>
      </c>
      <c r="D18" s="32" t="s">
        <v>258</v>
      </c>
      <c r="E18" s="32" t="s">
        <v>177</v>
      </c>
      <c r="F18" s="32" t="s">
        <v>589</v>
      </c>
      <c r="G18" s="32" t="s">
        <v>378</v>
      </c>
      <c r="H18" s="94" t="s">
        <v>500</v>
      </c>
      <c r="I18" s="94" t="s">
        <v>182</v>
      </c>
      <c r="J18" s="94" t="s">
        <v>661</v>
      </c>
      <c r="K18" s="94">
        <v>2.89</v>
      </c>
      <c r="L18" s="94" t="s">
        <v>183</v>
      </c>
      <c r="M18" s="32">
        <v>0.04</v>
      </c>
      <c r="N18" s="32">
        <v>1.2999999999999999E-3</v>
      </c>
      <c r="O18" s="103">
        <v>7083909.7908554506</v>
      </c>
      <c r="P18" s="94">
        <v>117.30000000000001</v>
      </c>
      <c r="Q18" s="123">
        <v>0</v>
      </c>
      <c r="R18" s="123">
        <v>8309.4261848201168</v>
      </c>
      <c r="S18" s="32">
        <v>3.4193770663530996E-3</v>
      </c>
      <c r="T18" s="32">
        <v>1.517980395873505E-2</v>
      </c>
      <c r="U18" s="32">
        <v>3.4339709491543751E-3</v>
      </c>
    </row>
    <row r="19" spans="2:21" x14ac:dyDescent="0.2">
      <c r="B19" s="23" t="s">
        <v>678</v>
      </c>
      <c r="C19" s="32" t="s">
        <v>679</v>
      </c>
      <c r="D19" s="32" t="s">
        <v>258</v>
      </c>
      <c r="E19" s="32" t="s">
        <v>177</v>
      </c>
      <c r="F19" s="32" t="s">
        <v>589</v>
      </c>
      <c r="G19" s="32" t="s">
        <v>378</v>
      </c>
      <c r="H19" s="94" t="s">
        <v>500</v>
      </c>
      <c r="I19" s="94" t="s">
        <v>182</v>
      </c>
      <c r="J19" s="94" t="s">
        <v>680</v>
      </c>
      <c r="K19" s="94">
        <v>4.1500000000000004</v>
      </c>
      <c r="L19" s="94" t="s">
        <v>183</v>
      </c>
      <c r="M19" s="32">
        <v>9.8999999999999991E-3</v>
      </c>
      <c r="N19" s="32">
        <v>3.4999999999999996E-3</v>
      </c>
      <c r="O19" s="103">
        <v>5390088.1186999297</v>
      </c>
      <c r="P19" s="94">
        <v>104.37</v>
      </c>
      <c r="Q19" s="123">
        <v>0</v>
      </c>
      <c r="R19" s="123">
        <v>5625.6349694372475</v>
      </c>
      <c r="S19" s="32">
        <v>1.7884251693003521E-3</v>
      </c>
      <c r="T19" s="32">
        <v>1.0277007591145781E-2</v>
      </c>
      <c r="U19" s="32">
        <v>2.3248617444710682E-3</v>
      </c>
    </row>
    <row r="20" spans="2:21" x14ac:dyDescent="0.2">
      <c r="B20" s="23" t="s">
        <v>725</v>
      </c>
      <c r="C20" s="32" t="s">
        <v>726</v>
      </c>
      <c r="D20" s="32" t="s">
        <v>258</v>
      </c>
      <c r="E20" s="32" t="s">
        <v>177</v>
      </c>
      <c r="F20" s="32" t="s">
        <v>589</v>
      </c>
      <c r="G20" s="32" t="s">
        <v>378</v>
      </c>
      <c r="H20" s="94" t="s">
        <v>500</v>
      </c>
      <c r="I20" s="94" t="s">
        <v>182</v>
      </c>
      <c r="J20" s="94" t="s">
        <v>727</v>
      </c>
      <c r="K20" s="94">
        <v>8.73</v>
      </c>
      <c r="L20" s="94" t="s">
        <v>183</v>
      </c>
      <c r="M20" s="32">
        <v>1.2199999999999999E-2</v>
      </c>
      <c r="N20" s="32">
        <v>1.26E-2</v>
      </c>
      <c r="O20" s="103">
        <v>44001.978690916083</v>
      </c>
      <c r="P20" s="94">
        <v>101.58</v>
      </c>
      <c r="Q20" s="123">
        <v>0</v>
      </c>
      <c r="R20" s="123">
        <v>44.697209954232555</v>
      </c>
      <c r="S20" s="32">
        <v>5.4892140161919643E-5</v>
      </c>
      <c r="T20" s="32">
        <v>8.1653638833348524E-5</v>
      </c>
      <c r="U20" s="32">
        <v>1.8471663033903117E-5</v>
      </c>
    </row>
    <row r="21" spans="2:21" x14ac:dyDescent="0.2">
      <c r="B21" s="23" t="s">
        <v>497</v>
      </c>
      <c r="C21" s="32" t="s">
        <v>498</v>
      </c>
      <c r="D21" s="32" t="s">
        <v>258</v>
      </c>
      <c r="E21" s="32" t="s">
        <v>177</v>
      </c>
      <c r="F21" s="32" t="s">
        <v>499</v>
      </c>
      <c r="G21" s="32" t="s">
        <v>378</v>
      </c>
      <c r="H21" s="94" t="s">
        <v>500</v>
      </c>
      <c r="I21" s="94" t="s">
        <v>182</v>
      </c>
      <c r="J21" s="94" t="s">
        <v>501</v>
      </c>
      <c r="K21" s="94">
        <v>3.75</v>
      </c>
      <c r="L21" s="94" t="s">
        <v>183</v>
      </c>
      <c r="M21" s="32">
        <v>0.05</v>
      </c>
      <c r="N21" s="32">
        <v>2.8999999999999998E-3</v>
      </c>
      <c r="O21" s="103">
        <v>6196899.2475649994</v>
      </c>
      <c r="P21" s="94">
        <v>125.14</v>
      </c>
      <c r="Q21" s="123">
        <v>0</v>
      </c>
      <c r="R21" s="123">
        <v>7754.7997183852394</v>
      </c>
      <c r="S21" s="32">
        <v>1.9662664943836585E-3</v>
      </c>
      <c r="T21" s="32">
        <v>1.4166602704695672E-2</v>
      </c>
      <c r="U21" s="32">
        <v>3.2047648486358054E-3</v>
      </c>
    </row>
    <row r="22" spans="2:21" x14ac:dyDescent="0.2">
      <c r="B22" s="23" t="s">
        <v>574</v>
      </c>
      <c r="C22" s="32" t="s">
        <v>575</v>
      </c>
      <c r="D22" s="32" t="s">
        <v>258</v>
      </c>
      <c r="E22" s="32" t="s">
        <v>177</v>
      </c>
      <c r="F22" s="32" t="s">
        <v>499</v>
      </c>
      <c r="G22" s="32" t="s">
        <v>378</v>
      </c>
      <c r="H22" s="94" t="s">
        <v>186</v>
      </c>
      <c r="I22" s="94" t="s">
        <v>187</v>
      </c>
      <c r="J22" s="94" t="s">
        <v>576</v>
      </c>
      <c r="K22" s="94">
        <v>1.21</v>
      </c>
      <c r="L22" s="94" t="s">
        <v>183</v>
      </c>
      <c r="M22" s="32">
        <v>1.6E-2</v>
      </c>
      <c r="N22" s="32">
        <v>-4.0000000000000002E-4</v>
      </c>
      <c r="O22" s="103">
        <v>1539031.6288552261</v>
      </c>
      <c r="P22" s="94">
        <v>102.93</v>
      </c>
      <c r="Q22" s="123">
        <v>0</v>
      </c>
      <c r="R22" s="123">
        <v>1584.1252555689505</v>
      </c>
      <c r="S22" s="32">
        <v>4.8876560284164471E-4</v>
      </c>
      <c r="T22" s="32">
        <v>2.8939075082641576E-3</v>
      </c>
      <c r="U22" s="32">
        <v>6.5465893630334813E-4</v>
      </c>
    </row>
    <row r="23" spans="2:21" x14ac:dyDescent="0.2">
      <c r="B23" s="23" t="s">
        <v>594</v>
      </c>
      <c r="C23" s="32" t="s">
        <v>595</v>
      </c>
      <c r="D23" s="32" t="s">
        <v>258</v>
      </c>
      <c r="E23" s="32" t="s">
        <v>177</v>
      </c>
      <c r="F23" s="32" t="s">
        <v>499</v>
      </c>
      <c r="G23" s="32" t="s">
        <v>378</v>
      </c>
      <c r="H23" s="94" t="s">
        <v>500</v>
      </c>
      <c r="I23" s="94" t="s">
        <v>182</v>
      </c>
      <c r="J23" s="94" t="s">
        <v>596</v>
      </c>
      <c r="K23" s="94">
        <v>2.73</v>
      </c>
      <c r="L23" s="94" t="s">
        <v>183</v>
      </c>
      <c r="M23" s="32">
        <v>6.9999999999999993E-3</v>
      </c>
      <c r="N23" s="32">
        <v>8.9999999999999998E-4</v>
      </c>
      <c r="O23" s="103">
        <v>8507614.4100000001</v>
      </c>
      <c r="P23" s="94">
        <v>103.48000000000002</v>
      </c>
      <c r="Q23" s="123">
        <v>0</v>
      </c>
      <c r="R23" s="123">
        <v>8803.6793900000011</v>
      </c>
      <c r="S23" s="32">
        <v>2.3934074923801624E-3</v>
      </c>
      <c r="T23" s="32">
        <v>1.6082714291377895E-2</v>
      </c>
      <c r="U23" s="32">
        <v>3.638227068694223E-3</v>
      </c>
    </row>
    <row r="24" spans="2:21" x14ac:dyDescent="0.2">
      <c r="B24" s="23" t="s">
        <v>375</v>
      </c>
      <c r="C24" s="32" t="s">
        <v>376</v>
      </c>
      <c r="D24" s="32" t="s">
        <v>258</v>
      </c>
      <c r="E24" s="32" t="s">
        <v>177</v>
      </c>
      <c r="F24" s="32" t="s">
        <v>377</v>
      </c>
      <c r="G24" s="32" t="s">
        <v>378</v>
      </c>
      <c r="H24" s="94" t="s">
        <v>197</v>
      </c>
      <c r="I24" s="94" t="s">
        <v>187</v>
      </c>
      <c r="J24" s="94" t="s">
        <v>379</v>
      </c>
      <c r="K24" s="94">
        <v>0.09</v>
      </c>
      <c r="L24" s="94" t="s">
        <v>183</v>
      </c>
      <c r="M24" s="32">
        <v>4.2000000000000003E-2</v>
      </c>
      <c r="N24" s="32">
        <v>2.3300000000000001E-2</v>
      </c>
      <c r="O24" s="103">
        <v>157157.99511622018</v>
      </c>
      <c r="P24" s="94">
        <v>127.99000000000001</v>
      </c>
      <c r="Q24" s="123">
        <v>0</v>
      </c>
      <c r="R24" s="123">
        <v>201.14651800205255</v>
      </c>
      <c r="S24" s="32">
        <v>3.0469006922058889E-3</v>
      </c>
      <c r="T24" s="32">
        <v>3.6745794984391307E-4</v>
      </c>
      <c r="U24" s="32">
        <v>8.3126233265595699E-5</v>
      </c>
    </row>
    <row r="25" spans="2:21" x14ac:dyDescent="0.2">
      <c r="B25" s="23" t="s">
        <v>600</v>
      </c>
      <c r="C25" s="32" t="s">
        <v>601</v>
      </c>
      <c r="D25" s="32" t="s">
        <v>258</v>
      </c>
      <c r="E25" s="32" t="s">
        <v>177</v>
      </c>
      <c r="F25" s="32" t="s">
        <v>377</v>
      </c>
      <c r="G25" s="32" t="s">
        <v>378</v>
      </c>
      <c r="H25" s="94" t="s">
        <v>197</v>
      </c>
      <c r="I25" s="94" t="s">
        <v>187</v>
      </c>
      <c r="J25" s="94" t="s">
        <v>602</v>
      </c>
      <c r="K25" s="94">
        <v>1.75</v>
      </c>
      <c r="L25" s="94" t="s">
        <v>183</v>
      </c>
      <c r="M25" s="32">
        <v>8.0000000000000002E-3</v>
      </c>
      <c r="N25" s="32">
        <v>-8.0000000000000004E-4</v>
      </c>
      <c r="O25" s="103">
        <v>1059690.5297364166</v>
      </c>
      <c r="P25" s="94">
        <v>103.38000000000001</v>
      </c>
      <c r="Q25" s="123">
        <v>0</v>
      </c>
      <c r="R25" s="123">
        <v>1095.5080696943101</v>
      </c>
      <c r="S25" s="32">
        <v>1.6441035928513616E-3</v>
      </c>
      <c r="T25" s="32">
        <v>2.0012931534973228E-3</v>
      </c>
      <c r="U25" s="32">
        <v>4.5273196996043668E-4</v>
      </c>
    </row>
    <row r="26" spans="2:21" x14ac:dyDescent="0.2">
      <c r="B26" s="23" t="s">
        <v>813</v>
      </c>
      <c r="C26" s="32" t="s">
        <v>814</v>
      </c>
      <c r="D26" s="32" t="s">
        <v>258</v>
      </c>
      <c r="E26" s="32" t="s">
        <v>177</v>
      </c>
      <c r="F26" s="32" t="s">
        <v>622</v>
      </c>
      <c r="G26" s="32" t="s">
        <v>378</v>
      </c>
      <c r="H26" s="94" t="s">
        <v>197</v>
      </c>
      <c r="I26" s="94" t="s">
        <v>187</v>
      </c>
      <c r="J26" s="94" t="s">
        <v>815</v>
      </c>
      <c r="K26" s="94">
        <v>2.2799999999999998</v>
      </c>
      <c r="L26" s="94" t="s">
        <v>183</v>
      </c>
      <c r="M26" s="32">
        <v>3.4000000000000002E-2</v>
      </c>
      <c r="N26" s="32">
        <v>-1E-4</v>
      </c>
      <c r="O26" s="103">
        <v>3064565.621412361</v>
      </c>
      <c r="P26" s="94">
        <v>113.83000000000001</v>
      </c>
      <c r="Q26" s="123">
        <v>0</v>
      </c>
      <c r="R26" s="123">
        <v>3488.3950468830253</v>
      </c>
      <c r="S26" s="32">
        <v>1.6381525121875835E-3</v>
      </c>
      <c r="T26" s="32">
        <v>6.3726606103130124E-3</v>
      </c>
      <c r="U26" s="32">
        <v>1.4416214770706995E-3</v>
      </c>
    </row>
    <row r="27" spans="2:21" x14ac:dyDescent="0.2">
      <c r="B27" s="23" t="s">
        <v>782</v>
      </c>
      <c r="C27" s="32" t="s">
        <v>783</v>
      </c>
      <c r="D27" s="32" t="s">
        <v>258</v>
      </c>
      <c r="E27" s="32" t="s">
        <v>177</v>
      </c>
      <c r="F27" s="32" t="s">
        <v>589</v>
      </c>
      <c r="G27" s="32" t="s">
        <v>378</v>
      </c>
      <c r="H27" s="94" t="s">
        <v>670</v>
      </c>
      <c r="I27" s="94" t="s">
        <v>182</v>
      </c>
      <c r="J27" s="94" t="s">
        <v>784</v>
      </c>
      <c r="K27" s="94">
        <v>1.2</v>
      </c>
      <c r="L27" s="94" t="s">
        <v>183</v>
      </c>
      <c r="M27" s="32">
        <v>0.03</v>
      </c>
      <c r="N27" s="32">
        <v>-2.8999999999999998E-3</v>
      </c>
      <c r="O27" s="103">
        <v>390484.97008299647</v>
      </c>
      <c r="P27" s="94">
        <v>113.38</v>
      </c>
      <c r="Q27" s="123">
        <v>0</v>
      </c>
      <c r="R27" s="123">
        <v>442.73185913290382</v>
      </c>
      <c r="S27" s="32">
        <v>8.1351035433957595E-4</v>
      </c>
      <c r="T27" s="32">
        <v>8.0879024356713379E-4</v>
      </c>
      <c r="U27" s="32">
        <v>1.8296429966546614E-4</v>
      </c>
    </row>
    <row r="28" spans="2:21" x14ac:dyDescent="0.2">
      <c r="B28" s="23" t="s">
        <v>746</v>
      </c>
      <c r="C28" s="32" t="s">
        <v>747</v>
      </c>
      <c r="D28" s="32" t="s">
        <v>258</v>
      </c>
      <c r="E28" s="32" t="s">
        <v>177</v>
      </c>
      <c r="F28" s="32" t="s">
        <v>748</v>
      </c>
      <c r="G28" s="32" t="s">
        <v>372</v>
      </c>
      <c r="H28" s="94" t="s">
        <v>670</v>
      </c>
      <c r="I28" s="94" t="s">
        <v>182</v>
      </c>
      <c r="J28" s="94" t="s">
        <v>749</v>
      </c>
      <c r="K28" s="94">
        <v>6.92</v>
      </c>
      <c r="L28" s="94" t="s">
        <v>183</v>
      </c>
      <c r="M28" s="32">
        <v>8.3000000000000001E-3</v>
      </c>
      <c r="N28" s="32">
        <v>1.04E-2</v>
      </c>
      <c r="O28" s="103">
        <v>4805347.613290146</v>
      </c>
      <c r="P28" s="94">
        <v>99.55</v>
      </c>
      <c r="Q28" s="123">
        <v>0</v>
      </c>
      <c r="R28" s="123">
        <v>4783.7235490010053</v>
      </c>
      <c r="S28" s="32">
        <v>3.1378337344573513E-3</v>
      </c>
      <c r="T28" s="32">
        <v>8.738989197506368E-3</v>
      </c>
      <c r="U28" s="32">
        <v>1.9769316593803684E-3</v>
      </c>
    </row>
    <row r="29" spans="2:21" x14ac:dyDescent="0.2">
      <c r="B29" s="23" t="s">
        <v>750</v>
      </c>
      <c r="C29" s="32" t="s">
        <v>751</v>
      </c>
      <c r="D29" s="32" t="s">
        <v>258</v>
      </c>
      <c r="E29" s="32" t="s">
        <v>177</v>
      </c>
      <c r="F29" s="32" t="s">
        <v>748</v>
      </c>
      <c r="G29" s="32" t="s">
        <v>372</v>
      </c>
      <c r="H29" s="94" t="s">
        <v>670</v>
      </c>
      <c r="I29" s="94" t="s">
        <v>182</v>
      </c>
      <c r="J29" s="94" t="s">
        <v>749</v>
      </c>
      <c r="K29" s="94">
        <v>10.48</v>
      </c>
      <c r="L29" s="94" t="s">
        <v>183</v>
      </c>
      <c r="M29" s="32">
        <v>1.6500000000000001E-2</v>
      </c>
      <c r="N29" s="32">
        <v>1.8700000000000001E-2</v>
      </c>
      <c r="O29" s="103">
        <v>2031679.4250192603</v>
      </c>
      <c r="P29" s="94">
        <v>98.88</v>
      </c>
      <c r="Q29" s="123">
        <v>0</v>
      </c>
      <c r="R29" s="123">
        <v>2008.9246154825123</v>
      </c>
      <c r="S29" s="32">
        <v>4.8045580150148639E-3</v>
      </c>
      <c r="T29" s="32">
        <v>3.6699383510513596E-3</v>
      </c>
      <c r="U29" s="32">
        <v>8.3021241360932939E-4</v>
      </c>
    </row>
    <row r="30" spans="2:21" x14ac:dyDescent="0.2">
      <c r="B30" s="23" t="s">
        <v>616</v>
      </c>
      <c r="C30" s="32" t="s">
        <v>617</v>
      </c>
      <c r="D30" s="32" t="s">
        <v>258</v>
      </c>
      <c r="E30" s="32" t="s">
        <v>177</v>
      </c>
      <c r="F30" s="32" t="s">
        <v>618</v>
      </c>
      <c r="G30" s="32" t="s">
        <v>372</v>
      </c>
      <c r="H30" s="94" t="s">
        <v>197</v>
      </c>
      <c r="I30" s="94" t="s">
        <v>187</v>
      </c>
      <c r="J30" s="94" t="s">
        <v>619</v>
      </c>
      <c r="K30" s="94">
        <v>3.71</v>
      </c>
      <c r="L30" s="94" t="s">
        <v>183</v>
      </c>
      <c r="M30" s="32">
        <v>6.5000000000000006E-3</v>
      </c>
      <c r="N30" s="32">
        <v>3.9000000000000003E-3</v>
      </c>
      <c r="O30" s="103">
        <v>1152161.9428918092</v>
      </c>
      <c r="P30" s="94">
        <v>101.12999999999998</v>
      </c>
      <c r="Q30" s="123">
        <v>0</v>
      </c>
      <c r="R30" s="123">
        <v>1165.1813727258038</v>
      </c>
      <c r="S30" s="32">
        <v>1.0902926848301458E-3</v>
      </c>
      <c r="T30" s="32">
        <v>2.1285735526069172E-3</v>
      </c>
      <c r="U30" s="32">
        <v>4.8152530577210307E-4</v>
      </c>
    </row>
    <row r="31" spans="2:21" x14ac:dyDescent="0.2">
      <c r="B31" s="23" t="s">
        <v>630</v>
      </c>
      <c r="C31" s="32" t="s">
        <v>631</v>
      </c>
      <c r="D31" s="32" t="s">
        <v>258</v>
      </c>
      <c r="E31" s="32" t="s">
        <v>177</v>
      </c>
      <c r="F31" s="32" t="s">
        <v>618</v>
      </c>
      <c r="G31" s="32" t="s">
        <v>372</v>
      </c>
      <c r="H31" s="94" t="s">
        <v>197</v>
      </c>
      <c r="I31" s="94" t="s">
        <v>187</v>
      </c>
      <c r="J31" s="94" t="s">
        <v>632</v>
      </c>
      <c r="K31" s="94">
        <v>4.84</v>
      </c>
      <c r="L31" s="94" t="s">
        <v>183</v>
      </c>
      <c r="M31" s="32">
        <v>1.6399999999999998E-2</v>
      </c>
      <c r="N31" s="32">
        <v>7.9000000000000008E-3</v>
      </c>
      <c r="O31" s="103">
        <v>279793.82716534764</v>
      </c>
      <c r="P31" s="94">
        <v>104.14000000000001</v>
      </c>
      <c r="Q31" s="123">
        <v>30.273692238000002</v>
      </c>
      <c r="R31" s="123">
        <v>292.51325473543943</v>
      </c>
      <c r="S31" s="32">
        <v>2.625362434826357E-4</v>
      </c>
      <c r="T31" s="32">
        <v>5.3436829011456238E-4</v>
      </c>
      <c r="U31" s="32">
        <v>1.2088464313445702E-4</v>
      </c>
    </row>
    <row r="32" spans="2:21" x14ac:dyDescent="0.2">
      <c r="B32" s="23" t="s">
        <v>668</v>
      </c>
      <c r="C32" s="32" t="s">
        <v>669</v>
      </c>
      <c r="D32" s="32" t="s">
        <v>258</v>
      </c>
      <c r="E32" s="32" t="s">
        <v>177</v>
      </c>
      <c r="F32" s="32" t="s">
        <v>618</v>
      </c>
      <c r="G32" s="32" t="s">
        <v>372</v>
      </c>
      <c r="H32" s="94" t="s">
        <v>670</v>
      </c>
      <c r="I32" s="94" t="s">
        <v>182</v>
      </c>
      <c r="J32" s="94" t="s">
        <v>671</v>
      </c>
      <c r="K32" s="94">
        <v>5.7</v>
      </c>
      <c r="L32" s="94" t="s">
        <v>183</v>
      </c>
      <c r="M32" s="32">
        <v>1.34E-2</v>
      </c>
      <c r="N32" s="32">
        <v>1.2800000000000001E-2</v>
      </c>
      <c r="O32" s="103">
        <v>15342483.292253947</v>
      </c>
      <c r="P32" s="94">
        <v>102.3</v>
      </c>
      <c r="Q32" s="123">
        <v>0</v>
      </c>
      <c r="R32" s="123">
        <v>15695.360408005123</v>
      </c>
      <c r="S32" s="32">
        <v>3.3758829546503394E-3</v>
      </c>
      <c r="T32" s="32">
        <v>2.8672556775395104E-2</v>
      </c>
      <c r="U32" s="32">
        <v>6.4862976671070972E-3</v>
      </c>
    </row>
    <row r="33" spans="2:21" x14ac:dyDescent="0.2">
      <c r="B33" s="23" t="s">
        <v>769</v>
      </c>
      <c r="C33" s="32" t="s">
        <v>770</v>
      </c>
      <c r="D33" s="32" t="s">
        <v>258</v>
      </c>
      <c r="E33" s="32" t="s">
        <v>177</v>
      </c>
      <c r="F33" s="32" t="s">
        <v>499</v>
      </c>
      <c r="G33" s="32" t="s">
        <v>378</v>
      </c>
      <c r="H33" s="94" t="s">
        <v>197</v>
      </c>
      <c r="I33" s="94" t="s">
        <v>187</v>
      </c>
      <c r="J33" s="94" t="s">
        <v>771</v>
      </c>
      <c r="K33" s="94">
        <v>1.72</v>
      </c>
      <c r="L33" s="94" t="s">
        <v>183</v>
      </c>
      <c r="M33" s="32">
        <v>4.0999999999999995E-2</v>
      </c>
      <c r="N33" s="32">
        <v>1.9E-3</v>
      </c>
      <c r="O33" s="103">
        <v>11669194.800000001</v>
      </c>
      <c r="P33" s="94">
        <v>130.86000000000001</v>
      </c>
      <c r="Q33" s="123">
        <v>0</v>
      </c>
      <c r="R33" s="123">
        <v>15270.30832</v>
      </c>
      <c r="S33" s="32">
        <v>4.9925230204563818E-3</v>
      </c>
      <c r="T33" s="32">
        <v>2.789606424454432E-2</v>
      </c>
      <c r="U33" s="32">
        <v>6.3106397468582279E-3</v>
      </c>
    </row>
    <row r="34" spans="2:21" x14ac:dyDescent="0.2">
      <c r="B34" s="23" t="s">
        <v>800</v>
      </c>
      <c r="C34" s="32" t="s">
        <v>801</v>
      </c>
      <c r="D34" s="32" t="s">
        <v>258</v>
      </c>
      <c r="E34" s="32" t="s">
        <v>177</v>
      </c>
      <c r="F34" s="32" t="s">
        <v>499</v>
      </c>
      <c r="G34" s="32" t="s">
        <v>378</v>
      </c>
      <c r="H34" s="94" t="s">
        <v>670</v>
      </c>
      <c r="I34" s="94" t="s">
        <v>182</v>
      </c>
      <c r="J34" s="94" t="s">
        <v>802</v>
      </c>
      <c r="K34" s="94">
        <v>3.71</v>
      </c>
      <c r="L34" s="94" t="s">
        <v>183</v>
      </c>
      <c r="M34" s="32">
        <v>4.2000000000000003E-2</v>
      </c>
      <c r="N34" s="32">
        <v>3.0999999999999999E-3</v>
      </c>
      <c r="O34" s="103">
        <v>191714.24504947205</v>
      </c>
      <c r="P34" s="94">
        <v>117.75999999999999</v>
      </c>
      <c r="Q34" s="123">
        <v>0</v>
      </c>
      <c r="R34" s="123">
        <v>225.76269484118581</v>
      </c>
      <c r="S34" s="32">
        <v>1.9214965617035407E-4</v>
      </c>
      <c r="T34" s="32">
        <v>4.1242720889025073E-4</v>
      </c>
      <c r="U34" s="32">
        <v>9.329916630148383E-5</v>
      </c>
    </row>
    <row r="35" spans="2:21" x14ac:dyDescent="0.2">
      <c r="B35" s="23" t="s">
        <v>785</v>
      </c>
      <c r="C35" s="32" t="s">
        <v>786</v>
      </c>
      <c r="D35" s="32" t="s">
        <v>258</v>
      </c>
      <c r="E35" s="32" t="s">
        <v>177</v>
      </c>
      <c r="F35" s="32" t="s">
        <v>499</v>
      </c>
      <c r="G35" s="32" t="s">
        <v>378</v>
      </c>
      <c r="H35" s="94" t="s">
        <v>197</v>
      </c>
      <c r="I35" s="94" t="s">
        <v>187</v>
      </c>
      <c r="J35" s="94" t="s">
        <v>787</v>
      </c>
      <c r="K35" s="94">
        <v>2.83</v>
      </c>
      <c r="L35" s="94" t="s">
        <v>183</v>
      </c>
      <c r="M35" s="32">
        <v>0.04</v>
      </c>
      <c r="N35" s="32">
        <v>1.1999999999999999E-3</v>
      </c>
      <c r="O35" s="103">
        <v>7541120.8868272798</v>
      </c>
      <c r="P35" s="94">
        <v>118.31</v>
      </c>
      <c r="Q35" s="123">
        <v>0</v>
      </c>
      <c r="R35" s="123">
        <v>8921.9001212464227</v>
      </c>
      <c r="S35" s="32">
        <v>2.5962101952642664E-3</v>
      </c>
      <c r="T35" s="32">
        <v>1.6298681974857336E-2</v>
      </c>
      <c r="U35" s="32">
        <v>3.6870832168395219E-3</v>
      </c>
    </row>
    <row r="36" spans="2:21" x14ac:dyDescent="0.2">
      <c r="B36" s="23" t="s">
        <v>514</v>
      </c>
      <c r="C36" s="32" t="s">
        <v>515</v>
      </c>
      <c r="D36" s="32" t="s">
        <v>258</v>
      </c>
      <c r="E36" s="32" t="s">
        <v>177</v>
      </c>
      <c r="F36" s="32" t="s">
        <v>516</v>
      </c>
      <c r="G36" s="32" t="s">
        <v>372</v>
      </c>
      <c r="H36" s="94" t="s">
        <v>517</v>
      </c>
      <c r="I36" s="94" t="s">
        <v>182</v>
      </c>
      <c r="J36" s="94" t="s">
        <v>518</v>
      </c>
      <c r="K36" s="94">
        <v>2.72</v>
      </c>
      <c r="L36" s="94" t="s">
        <v>183</v>
      </c>
      <c r="M36" s="32">
        <v>4.8000000000000001E-2</v>
      </c>
      <c r="N36" s="32">
        <v>4.1999999999999997E-3</v>
      </c>
      <c r="O36" s="103">
        <v>3823301.5964230541</v>
      </c>
      <c r="P36" s="94">
        <v>114.4</v>
      </c>
      <c r="Q36" s="123">
        <v>298.30639889999998</v>
      </c>
      <c r="R36" s="123">
        <v>4672.1634250868237</v>
      </c>
      <c r="S36" s="32">
        <v>2.8121899490146374E-3</v>
      </c>
      <c r="T36" s="32">
        <v>8.535189227091667E-3</v>
      </c>
      <c r="U36" s="32">
        <v>1.9308280878358966E-3</v>
      </c>
    </row>
    <row r="37" spans="2:21" x14ac:dyDescent="0.2">
      <c r="B37" s="23" t="s">
        <v>681</v>
      </c>
      <c r="C37" s="32" t="s">
        <v>682</v>
      </c>
      <c r="D37" s="32" t="s">
        <v>258</v>
      </c>
      <c r="E37" s="32" t="s">
        <v>177</v>
      </c>
      <c r="F37" s="32" t="s">
        <v>516</v>
      </c>
      <c r="G37" s="32" t="s">
        <v>372</v>
      </c>
      <c r="H37" s="94" t="s">
        <v>517</v>
      </c>
      <c r="I37" s="94" t="s">
        <v>182</v>
      </c>
      <c r="J37" s="94" t="s">
        <v>683</v>
      </c>
      <c r="K37" s="94">
        <v>2.72</v>
      </c>
      <c r="L37" s="94" t="s">
        <v>183</v>
      </c>
      <c r="M37" s="32">
        <v>4.8000000000000001E-2</v>
      </c>
      <c r="N37" s="32">
        <v>4.8000000000000001E-2</v>
      </c>
      <c r="O37" s="103">
        <v>2270150.0846217424</v>
      </c>
      <c r="P37" s="94">
        <v>114.19</v>
      </c>
      <c r="Q37" s="123">
        <v>0</v>
      </c>
      <c r="R37" s="123">
        <v>2592.2843816295676</v>
      </c>
      <c r="S37" s="32">
        <v>1.6697854170596232E-3</v>
      </c>
      <c r="T37" s="32">
        <v>4.7356300956513534E-3</v>
      </c>
      <c r="U37" s="32">
        <v>1.0712928980252149E-3</v>
      </c>
    </row>
    <row r="38" spans="2:21" x14ac:dyDescent="0.2">
      <c r="B38" s="23" t="s">
        <v>571</v>
      </c>
      <c r="C38" s="32" t="s">
        <v>572</v>
      </c>
      <c r="D38" s="32" t="s">
        <v>258</v>
      </c>
      <c r="E38" s="32" t="s">
        <v>177</v>
      </c>
      <c r="F38" s="32" t="s">
        <v>516</v>
      </c>
      <c r="G38" s="32" t="s">
        <v>372</v>
      </c>
      <c r="H38" s="94" t="s">
        <v>517</v>
      </c>
      <c r="I38" s="94" t="s">
        <v>182</v>
      </c>
      <c r="J38" s="94" t="s">
        <v>573</v>
      </c>
      <c r="K38" s="94">
        <v>6.68</v>
      </c>
      <c r="L38" s="94" t="s">
        <v>183</v>
      </c>
      <c r="M38" s="32">
        <v>3.2000000000000001E-2</v>
      </c>
      <c r="N38" s="32">
        <v>1.6E-2</v>
      </c>
      <c r="O38" s="103">
        <v>4046910.2357068495</v>
      </c>
      <c r="P38" s="94">
        <v>110.62</v>
      </c>
      <c r="Q38" s="123">
        <v>129.5011275</v>
      </c>
      <c r="R38" s="123">
        <v>4606.1932303108715</v>
      </c>
      <c r="S38" s="32">
        <v>2.4532438068658705E-3</v>
      </c>
      <c r="T38" s="32">
        <v>8.414673730408162E-3</v>
      </c>
      <c r="U38" s="32">
        <v>1.9035651063336932E-3</v>
      </c>
    </row>
    <row r="39" spans="2:21" x14ac:dyDescent="0.2">
      <c r="B39" s="23" t="s">
        <v>649</v>
      </c>
      <c r="C39" s="32" t="s">
        <v>650</v>
      </c>
      <c r="D39" s="32" t="s">
        <v>258</v>
      </c>
      <c r="E39" s="32" t="s">
        <v>177</v>
      </c>
      <c r="F39" s="32" t="s">
        <v>579</v>
      </c>
      <c r="G39" s="32" t="s">
        <v>372</v>
      </c>
      <c r="H39" s="94" t="s">
        <v>388</v>
      </c>
      <c r="I39" s="94" t="s">
        <v>187</v>
      </c>
      <c r="J39" s="94" t="s">
        <v>651</v>
      </c>
      <c r="K39" s="94">
        <v>1.5</v>
      </c>
      <c r="L39" s="94" t="s">
        <v>183</v>
      </c>
      <c r="M39" s="32">
        <v>1.6399999999999998E-2</v>
      </c>
      <c r="N39" s="32">
        <v>1.4000000000000002E-3</v>
      </c>
      <c r="O39" s="103">
        <v>106459.53364302052</v>
      </c>
      <c r="P39" s="94">
        <v>102.60000000000001</v>
      </c>
      <c r="Q39" s="123">
        <v>0</v>
      </c>
      <c r="R39" s="123">
        <v>109.2274816327309</v>
      </c>
      <c r="S39" s="32">
        <v>1.9404680078831125E-4</v>
      </c>
      <c r="T39" s="32">
        <v>1.9953865901356244E-4</v>
      </c>
      <c r="U39" s="32">
        <v>4.5139578887084226E-5</v>
      </c>
    </row>
    <row r="40" spans="2:21" x14ac:dyDescent="0.2">
      <c r="B40" s="23" t="s">
        <v>577</v>
      </c>
      <c r="C40" s="32" t="s">
        <v>578</v>
      </c>
      <c r="D40" s="32" t="s">
        <v>258</v>
      </c>
      <c r="E40" s="32" t="s">
        <v>177</v>
      </c>
      <c r="F40" s="32" t="s">
        <v>579</v>
      </c>
      <c r="G40" s="32" t="s">
        <v>372</v>
      </c>
      <c r="H40" s="94" t="s">
        <v>388</v>
      </c>
      <c r="I40" s="94" t="s">
        <v>187</v>
      </c>
      <c r="J40" s="94" t="s">
        <v>580</v>
      </c>
      <c r="K40" s="94">
        <v>5.69</v>
      </c>
      <c r="L40" s="94" t="s">
        <v>183</v>
      </c>
      <c r="M40" s="32">
        <v>2.3399999999999997E-2</v>
      </c>
      <c r="N40" s="32">
        <v>1.3500000000000002E-2</v>
      </c>
      <c r="O40" s="103">
        <v>7311569.2311765822</v>
      </c>
      <c r="P40" s="94">
        <v>106.21000000000001</v>
      </c>
      <c r="Q40" s="123">
        <v>0</v>
      </c>
      <c r="R40" s="123">
        <v>7765.6176805298037</v>
      </c>
      <c r="S40" s="32">
        <v>3.5250398732408253E-3</v>
      </c>
      <c r="T40" s="32">
        <v>1.4186365145679563E-2</v>
      </c>
      <c r="U40" s="32">
        <v>3.2092355024339403E-3</v>
      </c>
    </row>
    <row r="41" spans="2:21" x14ac:dyDescent="0.2">
      <c r="B41" s="23" t="s">
        <v>693</v>
      </c>
      <c r="C41" s="32" t="s">
        <v>694</v>
      </c>
      <c r="D41" s="32" t="s">
        <v>258</v>
      </c>
      <c r="E41" s="32" t="s">
        <v>177</v>
      </c>
      <c r="F41" s="32" t="s">
        <v>579</v>
      </c>
      <c r="G41" s="32" t="s">
        <v>372</v>
      </c>
      <c r="H41" s="94" t="s">
        <v>388</v>
      </c>
      <c r="I41" s="94" t="s">
        <v>187</v>
      </c>
      <c r="J41" s="94" t="s">
        <v>695</v>
      </c>
      <c r="K41" s="94">
        <v>2.31</v>
      </c>
      <c r="L41" s="94" t="s">
        <v>183</v>
      </c>
      <c r="M41" s="32">
        <v>0.03</v>
      </c>
      <c r="N41" s="32">
        <v>2.5999999999999999E-3</v>
      </c>
      <c r="O41" s="103">
        <v>960277.3729297946</v>
      </c>
      <c r="P41" s="94">
        <v>108.90000000000002</v>
      </c>
      <c r="Q41" s="123">
        <v>0</v>
      </c>
      <c r="R41" s="123">
        <v>1045.7420591384405</v>
      </c>
      <c r="S41" s="32">
        <v>1.5965144087603403E-3</v>
      </c>
      <c r="T41" s="32">
        <v>1.9103797417593989E-3</v>
      </c>
      <c r="U41" s="32">
        <v>4.32165563724545E-4</v>
      </c>
    </row>
    <row r="42" spans="2:21" x14ac:dyDescent="0.2">
      <c r="B42" s="23" t="s">
        <v>640</v>
      </c>
      <c r="C42" s="32" t="s">
        <v>641</v>
      </c>
      <c r="D42" s="32" t="s">
        <v>258</v>
      </c>
      <c r="E42" s="32" t="s">
        <v>177</v>
      </c>
      <c r="F42" s="32" t="s">
        <v>494</v>
      </c>
      <c r="G42" s="32" t="s">
        <v>495</v>
      </c>
      <c r="H42" s="94" t="s">
        <v>517</v>
      </c>
      <c r="I42" s="94" t="s">
        <v>182</v>
      </c>
      <c r="J42" s="94" t="s">
        <v>642</v>
      </c>
      <c r="K42" s="94">
        <v>5.85</v>
      </c>
      <c r="L42" s="94" t="s">
        <v>183</v>
      </c>
      <c r="M42" s="32">
        <v>2.2000000000000002E-2</v>
      </c>
      <c r="N42" s="32">
        <v>1.5600000000000001E-2</v>
      </c>
      <c r="O42" s="103">
        <v>3192602.0624239589</v>
      </c>
      <c r="P42" s="94">
        <v>104.18</v>
      </c>
      <c r="Q42" s="123">
        <v>0</v>
      </c>
      <c r="R42" s="123">
        <v>3326.0528286948247</v>
      </c>
      <c r="S42" s="32">
        <v>3.6210283476408802E-3</v>
      </c>
      <c r="T42" s="32">
        <v>6.0760910287906483E-3</v>
      </c>
      <c r="U42" s="32">
        <v>1.3745315903950131E-3</v>
      </c>
    </row>
    <row r="43" spans="2:21" x14ac:dyDescent="0.2">
      <c r="B43" s="23" t="s">
        <v>492</v>
      </c>
      <c r="C43" s="32" t="s">
        <v>493</v>
      </c>
      <c r="D43" s="32" t="s">
        <v>258</v>
      </c>
      <c r="E43" s="32" t="s">
        <v>177</v>
      </c>
      <c r="F43" s="32" t="s">
        <v>494</v>
      </c>
      <c r="G43" s="32" t="s">
        <v>495</v>
      </c>
      <c r="H43" s="94" t="s">
        <v>388</v>
      </c>
      <c r="I43" s="94" t="s">
        <v>187</v>
      </c>
      <c r="J43" s="94" t="s">
        <v>496</v>
      </c>
      <c r="K43" s="94">
        <v>2.37</v>
      </c>
      <c r="L43" s="94" t="s">
        <v>183</v>
      </c>
      <c r="M43" s="32">
        <v>3.7000000000000005E-2</v>
      </c>
      <c r="N43" s="32">
        <v>2.8999999999999998E-3</v>
      </c>
      <c r="O43" s="103">
        <v>7130240.8529477818</v>
      </c>
      <c r="P43" s="94">
        <v>112.47</v>
      </c>
      <c r="Q43" s="123">
        <v>0</v>
      </c>
      <c r="R43" s="123">
        <v>8019.3818872693009</v>
      </c>
      <c r="S43" s="32">
        <v>2.3767615213229733E-3</v>
      </c>
      <c r="T43" s="32">
        <v>1.4649946002452393E-2</v>
      </c>
      <c r="U43" s="32">
        <v>3.3141066324610135E-3</v>
      </c>
    </row>
    <row r="44" spans="2:21" x14ac:dyDescent="0.2">
      <c r="B44" s="23" t="s">
        <v>775</v>
      </c>
      <c r="C44" s="32" t="s">
        <v>776</v>
      </c>
      <c r="D44" s="32" t="s">
        <v>258</v>
      </c>
      <c r="E44" s="32" t="s">
        <v>177</v>
      </c>
      <c r="F44" s="32" t="s">
        <v>377</v>
      </c>
      <c r="G44" s="32" t="s">
        <v>378</v>
      </c>
      <c r="H44" s="94" t="s">
        <v>388</v>
      </c>
      <c r="I44" s="94" t="s">
        <v>187</v>
      </c>
      <c r="J44" s="94" t="s">
        <v>777</v>
      </c>
      <c r="K44" s="94">
        <v>0.17</v>
      </c>
      <c r="L44" s="94" t="s">
        <v>183</v>
      </c>
      <c r="M44" s="32">
        <v>5.2499999999999998E-2</v>
      </c>
      <c r="N44" s="32">
        <v>1.6E-2</v>
      </c>
      <c r="O44" s="103">
        <v>183915.20762059547</v>
      </c>
      <c r="P44" s="94">
        <v>129.69999999999999</v>
      </c>
      <c r="Q44" s="123">
        <v>0</v>
      </c>
      <c r="R44" s="123">
        <v>238.5380242850857</v>
      </c>
      <c r="S44" s="32">
        <v>4.7523309462686163E-3</v>
      </c>
      <c r="T44" s="32">
        <v>4.3576540242531422E-4</v>
      </c>
      <c r="U44" s="32">
        <v>9.8578725828274237E-5</v>
      </c>
    </row>
    <row r="45" spans="2:21" x14ac:dyDescent="0.2">
      <c r="B45" s="23" t="s">
        <v>772</v>
      </c>
      <c r="C45" s="32" t="s">
        <v>773</v>
      </c>
      <c r="D45" s="32" t="s">
        <v>258</v>
      </c>
      <c r="E45" s="32" t="s">
        <v>177</v>
      </c>
      <c r="F45" s="32" t="s">
        <v>377</v>
      </c>
      <c r="G45" s="32" t="s">
        <v>378</v>
      </c>
      <c r="H45" s="94" t="s">
        <v>388</v>
      </c>
      <c r="I45" s="94" t="s">
        <v>187</v>
      </c>
      <c r="J45" s="94" t="s">
        <v>774</v>
      </c>
      <c r="K45" s="94">
        <v>1.68</v>
      </c>
      <c r="L45" s="94" t="s">
        <v>183</v>
      </c>
      <c r="M45" s="32">
        <v>4.2000000000000003E-2</v>
      </c>
      <c r="N45" s="32">
        <v>1.5E-3</v>
      </c>
      <c r="O45" s="103">
        <v>453388.9541502262</v>
      </c>
      <c r="P45" s="94">
        <v>131.19999999999999</v>
      </c>
      <c r="Q45" s="123">
        <v>0</v>
      </c>
      <c r="R45" s="123">
        <v>594.84630784979026</v>
      </c>
      <c r="S45" s="32">
        <v>5.7941820873139106E-3</v>
      </c>
      <c r="T45" s="32">
        <v>1.0866755583234836E-3</v>
      </c>
      <c r="U45" s="32">
        <v>2.4582743680900032E-4</v>
      </c>
    </row>
    <row r="46" spans="2:21" x14ac:dyDescent="0.2">
      <c r="B46" s="23" t="s">
        <v>788</v>
      </c>
      <c r="C46" s="32" t="s">
        <v>789</v>
      </c>
      <c r="D46" s="32" t="s">
        <v>258</v>
      </c>
      <c r="E46" s="32" t="s">
        <v>177</v>
      </c>
      <c r="F46" s="32" t="s">
        <v>377</v>
      </c>
      <c r="G46" s="32" t="s">
        <v>378</v>
      </c>
      <c r="H46" s="94" t="s">
        <v>388</v>
      </c>
      <c r="I46" s="94" t="s">
        <v>187</v>
      </c>
      <c r="J46" s="94" t="s">
        <v>790</v>
      </c>
      <c r="K46" s="94">
        <v>1.57</v>
      </c>
      <c r="L46" s="94" t="s">
        <v>183</v>
      </c>
      <c r="M46" s="32">
        <v>3.1E-2</v>
      </c>
      <c r="N46" s="32">
        <v>-1.7000000000000001E-3</v>
      </c>
      <c r="O46" s="103">
        <v>2845206.1490727309</v>
      </c>
      <c r="P46" s="94">
        <v>112.76000000000002</v>
      </c>
      <c r="Q46" s="123">
        <v>0</v>
      </c>
      <c r="R46" s="123">
        <v>3208.2544536175546</v>
      </c>
      <c r="S46" s="32">
        <v>5.5134076534752319E-3</v>
      </c>
      <c r="T46" s="32">
        <v>5.8608949128907137E-3</v>
      </c>
      <c r="U46" s="32">
        <v>1.325849986048865E-3</v>
      </c>
    </row>
    <row r="47" spans="2:21" x14ac:dyDescent="0.2">
      <c r="B47" s="23" t="s">
        <v>797</v>
      </c>
      <c r="C47" s="32" t="s">
        <v>798</v>
      </c>
      <c r="D47" s="32" t="s">
        <v>258</v>
      </c>
      <c r="E47" s="32" t="s">
        <v>177</v>
      </c>
      <c r="F47" s="32" t="s">
        <v>377</v>
      </c>
      <c r="G47" s="32" t="s">
        <v>378</v>
      </c>
      <c r="H47" s="94" t="s">
        <v>388</v>
      </c>
      <c r="I47" s="94" t="s">
        <v>187</v>
      </c>
      <c r="J47" s="94" t="s">
        <v>799</v>
      </c>
      <c r="K47" s="94">
        <v>1.03</v>
      </c>
      <c r="L47" s="94" t="s">
        <v>183</v>
      </c>
      <c r="M47" s="32">
        <v>2.7999999999999997E-2</v>
      </c>
      <c r="N47" s="32">
        <v>-1.1999999999999999E-3</v>
      </c>
      <c r="O47" s="103">
        <v>2263884.1735215033</v>
      </c>
      <c r="P47" s="94">
        <v>104.98</v>
      </c>
      <c r="Q47" s="123">
        <v>64.651200849999995</v>
      </c>
      <c r="R47" s="123">
        <v>2441.2768062068094</v>
      </c>
      <c r="S47" s="32">
        <v>2.3017877117712405E-3</v>
      </c>
      <c r="T47" s="32">
        <v>4.4597668362377331E-3</v>
      </c>
      <c r="U47" s="32">
        <v>1.0088871896682045E-3</v>
      </c>
    </row>
    <row r="48" spans="2:21" x14ac:dyDescent="0.2">
      <c r="B48" s="23" t="s">
        <v>778</v>
      </c>
      <c r="C48" s="32" t="s">
        <v>779</v>
      </c>
      <c r="D48" s="32" t="s">
        <v>258</v>
      </c>
      <c r="E48" s="32" t="s">
        <v>177</v>
      </c>
      <c r="F48" s="32" t="s">
        <v>780</v>
      </c>
      <c r="G48" s="32" t="s">
        <v>378</v>
      </c>
      <c r="H48" s="94" t="s">
        <v>517</v>
      </c>
      <c r="I48" s="94" t="s">
        <v>182</v>
      </c>
      <c r="J48" s="94" t="s">
        <v>781</v>
      </c>
      <c r="K48" s="94">
        <v>2.39</v>
      </c>
      <c r="L48" s="94" t="s">
        <v>183</v>
      </c>
      <c r="M48" s="32">
        <v>3.85E-2</v>
      </c>
      <c r="N48" s="32">
        <v>-1.1999999999999999E-3</v>
      </c>
      <c r="O48" s="103">
        <v>2380270.5512104225</v>
      </c>
      <c r="P48" s="94">
        <v>118.62000000000002</v>
      </c>
      <c r="Q48" s="123">
        <v>0</v>
      </c>
      <c r="R48" s="123">
        <v>2823.4769279748757</v>
      </c>
      <c r="S48" s="32">
        <v>5.5883684786349553E-3</v>
      </c>
      <c r="T48" s="32">
        <v>5.1579766515006268E-3</v>
      </c>
      <c r="U48" s="32">
        <v>1.1668360161843421E-3</v>
      </c>
    </row>
    <row r="49" spans="2:21" x14ac:dyDescent="0.2">
      <c r="B49" s="23" t="s">
        <v>766</v>
      </c>
      <c r="C49" s="32" t="s">
        <v>767</v>
      </c>
      <c r="D49" s="32" t="s">
        <v>258</v>
      </c>
      <c r="E49" s="32" t="s">
        <v>177</v>
      </c>
      <c r="F49" s="32" t="s">
        <v>764</v>
      </c>
      <c r="G49" s="32" t="s">
        <v>378</v>
      </c>
      <c r="H49" s="94" t="s">
        <v>517</v>
      </c>
      <c r="I49" s="94" t="s">
        <v>182</v>
      </c>
      <c r="J49" s="94" t="s">
        <v>768</v>
      </c>
      <c r="K49" s="94">
        <v>2.25</v>
      </c>
      <c r="L49" s="94" t="s">
        <v>183</v>
      </c>
      <c r="M49" s="32">
        <v>4.7500000000000001E-2</v>
      </c>
      <c r="N49" s="32">
        <v>-5.0000000000000001E-4</v>
      </c>
      <c r="O49" s="103">
        <v>1584902.6238591566</v>
      </c>
      <c r="P49" s="94">
        <v>135.1</v>
      </c>
      <c r="Q49" s="123">
        <v>0</v>
      </c>
      <c r="R49" s="123">
        <v>2141.203444786785</v>
      </c>
      <c r="S49" s="32">
        <v>4.3685478960336288E-3</v>
      </c>
      <c r="T49" s="32">
        <v>3.9115876120313833E-3</v>
      </c>
      <c r="U49" s="32">
        <v>8.8487824093791726E-4</v>
      </c>
    </row>
    <row r="50" spans="2:21" x14ac:dyDescent="0.2">
      <c r="B50" s="23" t="s">
        <v>762</v>
      </c>
      <c r="C50" s="32" t="s">
        <v>763</v>
      </c>
      <c r="D50" s="32" t="s">
        <v>258</v>
      </c>
      <c r="E50" s="32" t="s">
        <v>177</v>
      </c>
      <c r="F50" s="32" t="s">
        <v>764</v>
      </c>
      <c r="G50" s="32" t="s">
        <v>378</v>
      </c>
      <c r="H50" s="94" t="s">
        <v>517</v>
      </c>
      <c r="I50" s="94" t="s">
        <v>182</v>
      </c>
      <c r="J50" s="94" t="s">
        <v>765</v>
      </c>
      <c r="K50" s="94">
        <v>0.91</v>
      </c>
      <c r="L50" s="94" t="s">
        <v>183</v>
      </c>
      <c r="M50" s="32">
        <v>5.2499999999999998E-2</v>
      </c>
      <c r="N50" s="32">
        <v>-5.1999999999999998E-3</v>
      </c>
      <c r="O50" s="103">
        <v>936085.90964260965</v>
      </c>
      <c r="P50" s="94">
        <v>133.93</v>
      </c>
      <c r="Q50" s="123">
        <v>0</v>
      </c>
      <c r="R50" s="123">
        <v>1253.6998587384089</v>
      </c>
      <c r="S50" s="32">
        <v>3.9003579568442069E-3</v>
      </c>
      <c r="T50" s="32">
        <v>2.290280659031434E-3</v>
      </c>
      <c r="U50" s="32">
        <v>5.1810664155503767E-4</v>
      </c>
    </row>
    <row r="51" spans="2:21" x14ac:dyDescent="0.2">
      <c r="B51" s="23" t="s">
        <v>584</v>
      </c>
      <c r="C51" s="32" t="s">
        <v>585</v>
      </c>
      <c r="D51" s="32" t="s">
        <v>258</v>
      </c>
      <c r="E51" s="32" t="s">
        <v>177</v>
      </c>
      <c r="F51" s="32" t="s">
        <v>387</v>
      </c>
      <c r="G51" s="32" t="s">
        <v>378</v>
      </c>
      <c r="H51" s="94" t="s">
        <v>388</v>
      </c>
      <c r="I51" s="94" t="s">
        <v>187</v>
      </c>
      <c r="J51" s="94" t="s">
        <v>586</v>
      </c>
      <c r="K51" s="94">
        <v>5.84</v>
      </c>
      <c r="L51" s="94" t="s">
        <v>183</v>
      </c>
      <c r="M51" s="32">
        <v>1.4999999999999999E-2</v>
      </c>
      <c r="N51" s="32">
        <v>8.199999999999999E-3</v>
      </c>
      <c r="O51" s="103">
        <v>138233.37946982947</v>
      </c>
      <c r="P51" s="94">
        <v>104.59</v>
      </c>
      <c r="Q51" s="123">
        <v>0</v>
      </c>
      <c r="R51" s="123">
        <v>144.57829172261003</v>
      </c>
      <c r="S51" s="32">
        <v>2.4791518029145324E-4</v>
      </c>
      <c r="T51" s="32">
        <v>2.6411813237444835E-4</v>
      </c>
      <c r="U51" s="32">
        <v>5.9748729047113753E-5</v>
      </c>
    </row>
    <row r="52" spans="2:21" x14ac:dyDescent="0.2">
      <c r="B52" s="23" t="s">
        <v>385</v>
      </c>
      <c r="C52" s="32" t="s">
        <v>386</v>
      </c>
      <c r="D52" s="32" t="s">
        <v>258</v>
      </c>
      <c r="E52" s="32" t="s">
        <v>177</v>
      </c>
      <c r="F52" s="32" t="s">
        <v>387</v>
      </c>
      <c r="G52" s="32" t="s">
        <v>378</v>
      </c>
      <c r="H52" s="94" t="s">
        <v>388</v>
      </c>
      <c r="I52" s="94" t="s">
        <v>187</v>
      </c>
      <c r="J52" s="94" t="s">
        <v>389</v>
      </c>
      <c r="K52" s="94">
        <v>1.42</v>
      </c>
      <c r="L52" s="94" t="s">
        <v>183</v>
      </c>
      <c r="M52" s="32">
        <v>4.6500000000000007E-2</v>
      </c>
      <c r="N52" s="32">
        <v>-3.0999999999999999E-3</v>
      </c>
      <c r="O52" s="103">
        <v>835415.67233397416</v>
      </c>
      <c r="P52" s="94">
        <v>132.11000000000001</v>
      </c>
      <c r="Q52" s="123">
        <v>0</v>
      </c>
      <c r="R52" s="123">
        <v>1103.6676446692536</v>
      </c>
      <c r="S52" s="32">
        <v>2.5461708511861497E-3</v>
      </c>
      <c r="T52" s="32">
        <v>2.0161992066652923E-3</v>
      </c>
      <c r="U52" s="32">
        <v>4.5610401308329279E-4</v>
      </c>
    </row>
    <row r="53" spans="2:21" x14ac:dyDescent="0.2">
      <c r="B53" s="23" t="s">
        <v>479</v>
      </c>
      <c r="C53" s="32" t="s">
        <v>480</v>
      </c>
      <c r="D53" s="32" t="s">
        <v>258</v>
      </c>
      <c r="E53" s="32" t="s">
        <v>177</v>
      </c>
      <c r="F53" s="32" t="s">
        <v>387</v>
      </c>
      <c r="G53" s="32" t="s">
        <v>378</v>
      </c>
      <c r="H53" s="94" t="s">
        <v>388</v>
      </c>
      <c r="I53" s="94" t="s">
        <v>187</v>
      </c>
      <c r="J53" s="94" t="s">
        <v>481</v>
      </c>
      <c r="K53" s="94">
        <v>2.5</v>
      </c>
      <c r="L53" s="94" t="s">
        <v>183</v>
      </c>
      <c r="M53" s="32">
        <v>3.5499999999999997E-2</v>
      </c>
      <c r="N53" s="32">
        <v>8.0000000000000004E-4</v>
      </c>
      <c r="O53" s="103">
        <v>915574.44623849052</v>
      </c>
      <c r="P53" s="94">
        <v>121.06000000000002</v>
      </c>
      <c r="Q53" s="123">
        <v>0</v>
      </c>
      <c r="R53" s="123">
        <v>1108.3944246374963</v>
      </c>
      <c r="S53" s="32">
        <v>2.1409922153924721E-3</v>
      </c>
      <c r="T53" s="32">
        <v>2.0248341703412529E-3</v>
      </c>
      <c r="U53" s="32">
        <v>4.5805741211867295E-4</v>
      </c>
    </row>
    <row r="54" spans="2:21" x14ac:dyDescent="0.2">
      <c r="B54" s="23" t="s">
        <v>652</v>
      </c>
      <c r="C54" s="32" t="s">
        <v>653</v>
      </c>
      <c r="D54" s="32" t="s">
        <v>258</v>
      </c>
      <c r="E54" s="32" t="s">
        <v>177</v>
      </c>
      <c r="F54" s="32" t="s">
        <v>654</v>
      </c>
      <c r="G54" s="32" t="s">
        <v>431</v>
      </c>
      <c r="H54" s="94" t="s">
        <v>517</v>
      </c>
      <c r="I54" s="94" t="s">
        <v>182</v>
      </c>
      <c r="J54" s="94" t="s">
        <v>655</v>
      </c>
      <c r="K54" s="94">
        <v>8.15</v>
      </c>
      <c r="L54" s="94" t="s">
        <v>183</v>
      </c>
      <c r="M54" s="32">
        <v>3.85E-2</v>
      </c>
      <c r="N54" s="32">
        <v>1.61E-2</v>
      </c>
      <c r="O54" s="103">
        <v>2660450.0422250559</v>
      </c>
      <c r="P54" s="94">
        <v>121.31</v>
      </c>
      <c r="Q54" s="123">
        <v>0</v>
      </c>
      <c r="R54" s="123">
        <v>3227.3919461433079</v>
      </c>
      <c r="S54" s="32">
        <v>9.7757380513088126E-4</v>
      </c>
      <c r="T54" s="32">
        <v>5.8958556163546168E-3</v>
      </c>
      <c r="U54" s="32">
        <v>1.3337587864776059E-3</v>
      </c>
    </row>
    <row r="55" spans="2:21" x14ac:dyDescent="0.2">
      <c r="B55" s="23" t="s">
        <v>696</v>
      </c>
      <c r="C55" s="32" t="s">
        <v>697</v>
      </c>
      <c r="D55" s="32" t="s">
        <v>258</v>
      </c>
      <c r="E55" s="32" t="s">
        <v>177</v>
      </c>
      <c r="F55" s="32" t="s">
        <v>654</v>
      </c>
      <c r="G55" s="32" t="s">
        <v>431</v>
      </c>
      <c r="H55" s="94" t="s">
        <v>517</v>
      </c>
      <c r="I55" s="94" t="s">
        <v>182</v>
      </c>
      <c r="J55" s="94" t="s">
        <v>698</v>
      </c>
      <c r="K55" s="94">
        <v>6.25</v>
      </c>
      <c r="L55" s="94" t="s">
        <v>183</v>
      </c>
      <c r="M55" s="32">
        <v>4.4999999999999998E-2</v>
      </c>
      <c r="N55" s="32">
        <v>1.26E-2</v>
      </c>
      <c r="O55" s="103">
        <v>7123474.2579993447</v>
      </c>
      <c r="P55" s="94">
        <v>125.35000000000001</v>
      </c>
      <c r="Q55" s="123">
        <v>0</v>
      </c>
      <c r="R55" s="123">
        <v>8929.2749825341853</v>
      </c>
      <c r="S55" s="32">
        <v>2.4217280318367682E-3</v>
      </c>
      <c r="T55" s="32">
        <v>1.6312154499443399E-2</v>
      </c>
      <c r="U55" s="32">
        <v>3.690130967532883E-3</v>
      </c>
    </row>
    <row r="56" spans="2:21" x14ac:dyDescent="0.2">
      <c r="B56" s="23" t="s">
        <v>857</v>
      </c>
      <c r="C56" s="32" t="s">
        <v>858</v>
      </c>
      <c r="D56" s="32" t="s">
        <v>258</v>
      </c>
      <c r="E56" s="32" t="s">
        <v>177</v>
      </c>
      <c r="F56" s="32" t="s">
        <v>622</v>
      </c>
      <c r="G56" s="32" t="s">
        <v>378</v>
      </c>
      <c r="H56" s="94" t="s">
        <v>388</v>
      </c>
      <c r="I56" s="94" t="s">
        <v>187</v>
      </c>
      <c r="J56" s="94" t="s">
        <v>859</v>
      </c>
      <c r="K56" s="94">
        <v>2.02</v>
      </c>
      <c r="L56" s="94" t="s">
        <v>183</v>
      </c>
      <c r="M56" s="32">
        <v>0.05</v>
      </c>
      <c r="N56" s="32">
        <v>5.9999999999999995E-4</v>
      </c>
      <c r="O56" s="103">
        <v>517960.72644160013</v>
      </c>
      <c r="P56" s="94">
        <v>122.46</v>
      </c>
      <c r="Q56" s="123">
        <v>0</v>
      </c>
      <c r="R56" s="123">
        <v>634.29470569425439</v>
      </c>
      <c r="S56" s="32">
        <v>5.1796124440284448E-4</v>
      </c>
      <c r="T56" s="32">
        <v>1.1587405761052277E-3</v>
      </c>
      <c r="U56" s="32">
        <v>2.62129964706299E-4</v>
      </c>
    </row>
    <row r="57" spans="2:21" x14ac:dyDescent="0.2">
      <c r="B57" s="23" t="s">
        <v>840</v>
      </c>
      <c r="C57" s="32" t="s">
        <v>841</v>
      </c>
      <c r="D57" s="32" t="s">
        <v>258</v>
      </c>
      <c r="E57" s="32" t="s">
        <v>177</v>
      </c>
      <c r="F57" s="32" t="s">
        <v>622</v>
      </c>
      <c r="G57" s="32" t="s">
        <v>378</v>
      </c>
      <c r="H57" s="94" t="s">
        <v>388</v>
      </c>
      <c r="I57" s="94" t="s">
        <v>187</v>
      </c>
      <c r="J57" s="94" t="s">
        <v>842</v>
      </c>
      <c r="K57" s="94">
        <v>2.48</v>
      </c>
      <c r="L57" s="94" t="s">
        <v>183</v>
      </c>
      <c r="M57" s="32">
        <v>0.04</v>
      </c>
      <c r="N57" s="32">
        <v>1.6000000000000001E-3</v>
      </c>
      <c r="O57" s="103">
        <v>892978.2676484281</v>
      </c>
      <c r="P57" s="94">
        <v>119.75</v>
      </c>
      <c r="Q57" s="123">
        <v>0</v>
      </c>
      <c r="R57" s="123">
        <v>1069.3414755089925</v>
      </c>
      <c r="S57" s="32">
        <v>6.6146636339344802E-4</v>
      </c>
      <c r="T57" s="32">
        <v>1.9534915651365625E-3</v>
      </c>
      <c r="U57" s="32">
        <v>4.4191830818980296E-4</v>
      </c>
    </row>
    <row r="58" spans="2:21" x14ac:dyDescent="0.2">
      <c r="B58" s="23" t="s">
        <v>523</v>
      </c>
      <c r="C58" s="32" t="s">
        <v>524</v>
      </c>
      <c r="D58" s="32" t="s">
        <v>258</v>
      </c>
      <c r="E58" s="32" t="s">
        <v>177</v>
      </c>
      <c r="F58" s="32" t="s">
        <v>507</v>
      </c>
      <c r="G58" s="32" t="s">
        <v>372</v>
      </c>
      <c r="H58" s="94" t="s">
        <v>388</v>
      </c>
      <c r="I58" s="94" t="s">
        <v>187</v>
      </c>
      <c r="J58" s="94" t="s">
        <v>525</v>
      </c>
      <c r="K58" s="94">
        <v>2.2000000000000002</v>
      </c>
      <c r="L58" s="94" t="s">
        <v>183</v>
      </c>
      <c r="M58" s="32">
        <v>3.4000000000000002E-2</v>
      </c>
      <c r="N58" s="32">
        <v>2.5999999999999999E-3</v>
      </c>
      <c r="O58" s="103">
        <v>13507.376282747464</v>
      </c>
      <c r="P58" s="94">
        <v>110.04</v>
      </c>
      <c r="Q58" s="123">
        <v>0</v>
      </c>
      <c r="R58" s="123">
        <v>14.863516972654974</v>
      </c>
      <c r="S58" s="32">
        <v>1.9247670985894706E-4</v>
      </c>
      <c r="T58" s="32">
        <v>2.7152930751633836E-5</v>
      </c>
      <c r="U58" s="32">
        <v>6.1425282987173082E-6</v>
      </c>
    </row>
    <row r="59" spans="2:21" x14ac:dyDescent="0.2">
      <c r="B59" s="23" t="s">
        <v>547</v>
      </c>
      <c r="C59" s="32" t="s">
        <v>548</v>
      </c>
      <c r="D59" s="32" t="s">
        <v>258</v>
      </c>
      <c r="E59" s="32" t="s">
        <v>177</v>
      </c>
      <c r="F59" s="32" t="s">
        <v>507</v>
      </c>
      <c r="G59" s="32" t="s">
        <v>372</v>
      </c>
      <c r="H59" s="94" t="s">
        <v>388</v>
      </c>
      <c r="I59" s="94" t="s">
        <v>187</v>
      </c>
      <c r="J59" s="94" t="s">
        <v>549</v>
      </c>
      <c r="K59" s="94">
        <v>3.28</v>
      </c>
      <c r="L59" s="94" t="s">
        <v>183</v>
      </c>
      <c r="M59" s="32">
        <v>2.5499999999999998E-2</v>
      </c>
      <c r="N59" s="32">
        <v>4.0000000000000001E-3</v>
      </c>
      <c r="O59" s="103">
        <v>287398.09042224195</v>
      </c>
      <c r="P59" s="94">
        <v>108.47</v>
      </c>
      <c r="Q59" s="123">
        <v>6.8657064720000003</v>
      </c>
      <c r="R59" s="123">
        <v>315.18069687676399</v>
      </c>
      <c r="S59" s="32">
        <v>3.2771228205519422E-4</v>
      </c>
      <c r="T59" s="32">
        <v>5.7577756679600941E-4</v>
      </c>
      <c r="U59" s="32">
        <v>1.3025223796876039E-4</v>
      </c>
    </row>
    <row r="60" spans="2:21" x14ac:dyDescent="0.2">
      <c r="B60" s="23" t="s">
        <v>539</v>
      </c>
      <c r="C60" s="32" t="s">
        <v>540</v>
      </c>
      <c r="D60" s="32" t="s">
        <v>258</v>
      </c>
      <c r="E60" s="32" t="s">
        <v>177</v>
      </c>
      <c r="F60" s="32" t="s">
        <v>507</v>
      </c>
      <c r="G60" s="32" t="s">
        <v>372</v>
      </c>
      <c r="H60" s="94" t="s">
        <v>388</v>
      </c>
      <c r="I60" s="94" t="s">
        <v>187</v>
      </c>
      <c r="J60" s="94" t="s">
        <v>541</v>
      </c>
      <c r="K60" s="94">
        <v>1.91</v>
      </c>
      <c r="L60" s="94" t="s">
        <v>183</v>
      </c>
      <c r="M60" s="32">
        <v>2.29E-2</v>
      </c>
      <c r="N60" s="32">
        <v>2E-3</v>
      </c>
      <c r="O60" s="103">
        <v>1121007.3512850972</v>
      </c>
      <c r="P60" s="94">
        <v>104.03</v>
      </c>
      <c r="Q60" s="123">
        <v>9.575984587999999</v>
      </c>
      <c r="R60" s="123">
        <v>1172.4744387353767</v>
      </c>
      <c r="S60" s="32">
        <v>2.4935931787311637E-3</v>
      </c>
      <c r="T60" s="32">
        <v>2.141896652159287E-3</v>
      </c>
      <c r="U60" s="32">
        <v>4.8453925357669271E-4</v>
      </c>
    </row>
    <row r="61" spans="2:21" x14ac:dyDescent="0.2">
      <c r="B61" s="23" t="s">
        <v>704</v>
      </c>
      <c r="C61" s="32" t="s">
        <v>705</v>
      </c>
      <c r="D61" s="32" t="s">
        <v>258</v>
      </c>
      <c r="E61" s="32" t="s">
        <v>177</v>
      </c>
      <c r="F61" s="32" t="s">
        <v>507</v>
      </c>
      <c r="G61" s="32" t="s">
        <v>372</v>
      </c>
      <c r="H61" s="94" t="s">
        <v>388</v>
      </c>
      <c r="I61" s="94" t="s">
        <v>187</v>
      </c>
      <c r="J61" s="94" t="s">
        <v>706</v>
      </c>
      <c r="K61" s="94">
        <v>7.27</v>
      </c>
      <c r="L61" s="94" t="s">
        <v>183</v>
      </c>
      <c r="M61" s="32">
        <v>2.35E-2</v>
      </c>
      <c r="N61" s="32">
        <v>1.8799999999999997E-2</v>
      </c>
      <c r="O61" s="103">
        <v>1084519.1246609478</v>
      </c>
      <c r="P61" s="94">
        <v>105.36000000000001</v>
      </c>
      <c r="Q61" s="123">
        <v>0</v>
      </c>
      <c r="R61" s="123">
        <v>1142.6493496073656</v>
      </c>
      <c r="S61" s="32">
        <v>2.9581814934758078E-3</v>
      </c>
      <c r="T61" s="32">
        <v>2.087411661746582E-3</v>
      </c>
      <c r="U61" s="32">
        <v>4.7221367448813529E-4</v>
      </c>
    </row>
    <row r="62" spans="2:21" x14ac:dyDescent="0.2">
      <c r="B62" s="23" t="s">
        <v>597</v>
      </c>
      <c r="C62" s="32" t="s">
        <v>598</v>
      </c>
      <c r="D62" s="32" t="s">
        <v>258</v>
      </c>
      <c r="E62" s="32" t="s">
        <v>177</v>
      </c>
      <c r="F62" s="32" t="s">
        <v>507</v>
      </c>
      <c r="G62" s="32" t="s">
        <v>372</v>
      </c>
      <c r="H62" s="94" t="s">
        <v>388</v>
      </c>
      <c r="I62" s="94" t="s">
        <v>187</v>
      </c>
      <c r="J62" s="94" t="s">
        <v>599</v>
      </c>
      <c r="K62" s="94">
        <v>6.21</v>
      </c>
      <c r="L62" s="94" t="s">
        <v>183</v>
      </c>
      <c r="M62" s="32">
        <v>1.7600000000000001E-2</v>
      </c>
      <c r="N62" s="32">
        <v>1.47E-2</v>
      </c>
      <c r="O62" s="103">
        <v>7364294.4968315698</v>
      </c>
      <c r="P62" s="94">
        <v>103.43</v>
      </c>
      <c r="Q62" s="123">
        <v>143.36855998999997</v>
      </c>
      <c r="R62" s="123">
        <v>7680.080691149813</v>
      </c>
      <c r="S62" s="32">
        <v>6.5779331792227115E-3</v>
      </c>
      <c r="T62" s="32">
        <v>1.4030104689045305E-2</v>
      </c>
      <c r="U62" s="32">
        <v>3.1738863062228213E-3</v>
      </c>
    </row>
    <row r="63" spans="2:21" x14ac:dyDescent="0.2">
      <c r="B63" s="23" t="s">
        <v>758</v>
      </c>
      <c r="C63" s="32" t="s">
        <v>759</v>
      </c>
      <c r="D63" s="32" t="s">
        <v>258</v>
      </c>
      <c r="E63" s="32" t="s">
        <v>177</v>
      </c>
      <c r="F63" s="32" t="s">
        <v>760</v>
      </c>
      <c r="G63" s="32" t="s">
        <v>691</v>
      </c>
      <c r="H63" s="94" t="s">
        <v>388</v>
      </c>
      <c r="I63" s="94" t="s">
        <v>187</v>
      </c>
      <c r="J63" s="94" t="s">
        <v>761</v>
      </c>
      <c r="K63" s="94">
        <v>4.5599999999999996</v>
      </c>
      <c r="L63" s="94" t="s">
        <v>183</v>
      </c>
      <c r="M63" s="32">
        <v>2.9100000000000001E-2</v>
      </c>
      <c r="N63" s="32">
        <v>0.37189999999999995</v>
      </c>
      <c r="O63" s="103">
        <v>3663604.7458056728</v>
      </c>
      <c r="P63" s="94">
        <v>113.04</v>
      </c>
      <c r="Q63" s="123">
        <v>0</v>
      </c>
      <c r="R63" s="123">
        <v>4141.3388046587324</v>
      </c>
      <c r="S63" s="32">
        <v>3.1192038580521203E-3</v>
      </c>
      <c r="T63" s="32">
        <v>7.5654695984019513E-3</v>
      </c>
      <c r="U63" s="32">
        <v>1.7114583882799912E-3</v>
      </c>
    </row>
    <row r="64" spans="2:21" x14ac:dyDescent="0.2">
      <c r="B64" s="23" t="s">
        <v>834</v>
      </c>
      <c r="C64" s="32" t="s">
        <v>835</v>
      </c>
      <c r="D64" s="32" t="s">
        <v>258</v>
      </c>
      <c r="E64" s="32" t="s">
        <v>177</v>
      </c>
      <c r="F64" s="32" t="s">
        <v>499</v>
      </c>
      <c r="G64" s="32" t="s">
        <v>378</v>
      </c>
      <c r="H64" s="94" t="s">
        <v>388</v>
      </c>
      <c r="I64" s="94" t="s">
        <v>187</v>
      </c>
      <c r="J64" s="94" t="s">
        <v>836</v>
      </c>
      <c r="K64" s="94">
        <v>1.91</v>
      </c>
      <c r="L64" s="94" t="s">
        <v>183</v>
      </c>
      <c r="M64" s="32">
        <v>6.5000000000000002E-2</v>
      </c>
      <c r="N64" s="32">
        <v>1.2999999999999999E-3</v>
      </c>
      <c r="O64" s="103">
        <v>6953927.9458024837</v>
      </c>
      <c r="P64" s="94">
        <v>125.29999999999998</v>
      </c>
      <c r="Q64" s="123">
        <v>125.622606</v>
      </c>
      <c r="R64" s="123">
        <v>8838.8943222229045</v>
      </c>
      <c r="S64" s="32">
        <v>4.4151923465412593E-3</v>
      </c>
      <c r="T64" s="32">
        <v>1.6147045540693326E-2</v>
      </c>
      <c r="U64" s="32">
        <v>3.6527800656810431E-3</v>
      </c>
    </row>
    <row r="65" spans="2:21" x14ac:dyDescent="0.2">
      <c r="B65" s="23" t="s">
        <v>556</v>
      </c>
      <c r="C65" s="32" t="s">
        <v>557</v>
      </c>
      <c r="D65" s="32" t="s">
        <v>258</v>
      </c>
      <c r="E65" s="32" t="s">
        <v>177</v>
      </c>
      <c r="F65" s="32" t="s">
        <v>558</v>
      </c>
      <c r="G65" s="32" t="s">
        <v>372</v>
      </c>
      <c r="H65" s="94" t="s">
        <v>388</v>
      </c>
      <c r="I65" s="94" t="s">
        <v>187</v>
      </c>
      <c r="J65" s="94" t="s">
        <v>559</v>
      </c>
      <c r="K65" s="94">
        <v>4.18</v>
      </c>
      <c r="L65" s="94" t="s">
        <v>183</v>
      </c>
      <c r="M65" s="32">
        <v>0.04</v>
      </c>
      <c r="N65" s="32">
        <v>6.0000000000000001E-3</v>
      </c>
      <c r="O65" s="103">
        <v>2033632.0330645798</v>
      </c>
      <c r="P65" s="94">
        <v>115.9</v>
      </c>
      <c r="Q65" s="123">
        <v>0</v>
      </c>
      <c r="R65" s="123">
        <v>2356.9795262276839</v>
      </c>
      <c r="S65" s="32">
        <v>2.8837369240072856E-3</v>
      </c>
      <c r="T65" s="32">
        <v>4.3057711022512673E-3</v>
      </c>
      <c r="U65" s="32">
        <v>9.740503183725826E-4</v>
      </c>
    </row>
    <row r="66" spans="2:21" x14ac:dyDescent="0.2">
      <c r="B66" s="23" t="s">
        <v>643</v>
      </c>
      <c r="C66" s="32" t="s">
        <v>644</v>
      </c>
      <c r="D66" s="32" t="s">
        <v>258</v>
      </c>
      <c r="E66" s="32" t="s">
        <v>177</v>
      </c>
      <c r="F66" s="32" t="s">
        <v>558</v>
      </c>
      <c r="G66" s="32" t="s">
        <v>372</v>
      </c>
      <c r="H66" s="94" t="s">
        <v>388</v>
      </c>
      <c r="I66" s="94" t="s">
        <v>187</v>
      </c>
      <c r="J66" s="94" t="s">
        <v>645</v>
      </c>
      <c r="K66" s="94">
        <v>6.94</v>
      </c>
      <c r="L66" s="94" t="s">
        <v>183</v>
      </c>
      <c r="M66" s="32">
        <v>0.04</v>
      </c>
      <c r="N66" s="32">
        <v>1.52E-2</v>
      </c>
      <c r="O66" s="103">
        <v>2750903.9922320433</v>
      </c>
      <c r="P66" s="94">
        <v>120.32000000000001</v>
      </c>
      <c r="Q66" s="123">
        <v>0</v>
      </c>
      <c r="R66" s="123">
        <v>3309.8876833235831</v>
      </c>
      <c r="S66" s="32">
        <v>3.7980646947007026E-3</v>
      </c>
      <c r="T66" s="32">
        <v>6.0465602606916214E-3</v>
      </c>
      <c r="U66" s="32">
        <v>1.3678511484055157E-3</v>
      </c>
    </row>
    <row r="67" spans="2:21" x14ac:dyDescent="0.2">
      <c r="B67" s="23" t="s">
        <v>665</v>
      </c>
      <c r="C67" s="32" t="s">
        <v>666</v>
      </c>
      <c r="D67" s="32" t="s">
        <v>258</v>
      </c>
      <c r="E67" s="32" t="s">
        <v>177</v>
      </c>
      <c r="F67" s="32" t="s">
        <v>558</v>
      </c>
      <c r="G67" s="32" t="s">
        <v>372</v>
      </c>
      <c r="H67" s="94" t="s">
        <v>388</v>
      </c>
      <c r="I67" s="94" t="s">
        <v>187</v>
      </c>
      <c r="J67" s="94" t="s">
        <v>667</v>
      </c>
      <c r="K67" s="94">
        <v>8.2899999999999991</v>
      </c>
      <c r="L67" s="94" t="s">
        <v>183</v>
      </c>
      <c r="M67" s="32">
        <v>3.5000000000000003E-2</v>
      </c>
      <c r="N67" s="32">
        <v>2.0299999999999999E-2</v>
      </c>
      <c r="O67" s="103">
        <v>305558.20923723315</v>
      </c>
      <c r="P67" s="94">
        <v>115.62</v>
      </c>
      <c r="Q67" s="123">
        <v>0</v>
      </c>
      <c r="R67" s="123">
        <v>353.28640162270159</v>
      </c>
      <c r="S67" s="32">
        <v>1.1281150969061316E-3</v>
      </c>
      <c r="T67" s="32">
        <v>6.4538972952386147E-4</v>
      </c>
      <c r="U67" s="32">
        <v>1.4599988169097686E-4</v>
      </c>
    </row>
    <row r="68" spans="2:21" x14ac:dyDescent="0.2">
      <c r="B68" s="23" t="s">
        <v>656</v>
      </c>
      <c r="C68" s="32" t="s">
        <v>657</v>
      </c>
      <c r="D68" s="32" t="s">
        <v>258</v>
      </c>
      <c r="E68" s="32" t="s">
        <v>177</v>
      </c>
      <c r="F68" s="32" t="s">
        <v>544</v>
      </c>
      <c r="G68" s="32" t="s">
        <v>545</v>
      </c>
      <c r="H68" s="94" t="s">
        <v>388</v>
      </c>
      <c r="I68" s="94" t="s">
        <v>187</v>
      </c>
      <c r="J68" s="94" t="s">
        <v>658</v>
      </c>
      <c r="K68" s="94">
        <v>5.59</v>
      </c>
      <c r="L68" s="94" t="s">
        <v>183</v>
      </c>
      <c r="M68" s="32">
        <v>4.2999999999999997E-2</v>
      </c>
      <c r="N68" s="32">
        <v>1.34E-2</v>
      </c>
      <c r="O68" s="103">
        <v>299435.34240944142</v>
      </c>
      <c r="P68" s="94">
        <v>120.69000000000001</v>
      </c>
      <c r="Q68" s="123">
        <v>0</v>
      </c>
      <c r="R68" s="123">
        <v>361.3885147070194</v>
      </c>
      <c r="S68" s="32">
        <v>3.2624113657329196E-4</v>
      </c>
      <c r="T68" s="32">
        <v>6.6019081031282428E-4</v>
      </c>
      <c r="U68" s="32">
        <v>1.4934817799200638E-4</v>
      </c>
    </row>
    <row r="69" spans="2:21" x14ac:dyDescent="0.2">
      <c r="B69" s="23" t="s">
        <v>542</v>
      </c>
      <c r="C69" s="32" t="s">
        <v>543</v>
      </c>
      <c r="D69" s="32" t="s">
        <v>258</v>
      </c>
      <c r="E69" s="32" t="s">
        <v>177</v>
      </c>
      <c r="F69" s="32" t="s">
        <v>544</v>
      </c>
      <c r="G69" s="32" t="s">
        <v>545</v>
      </c>
      <c r="H69" s="94" t="s">
        <v>388</v>
      </c>
      <c r="I69" s="94" t="s">
        <v>187</v>
      </c>
      <c r="J69" s="94" t="s">
        <v>546</v>
      </c>
      <c r="K69" s="94">
        <v>5.35</v>
      </c>
      <c r="L69" s="94" t="s">
        <v>183</v>
      </c>
      <c r="M69" s="32">
        <v>2.9900000000000003E-2</v>
      </c>
      <c r="N69" s="32">
        <v>1.1699999999999999E-2</v>
      </c>
      <c r="O69" s="103">
        <v>169597.34099820201</v>
      </c>
      <c r="P69" s="94">
        <v>111.9</v>
      </c>
      <c r="Q69" s="123">
        <v>0</v>
      </c>
      <c r="R69" s="123">
        <v>189.77942465736498</v>
      </c>
      <c r="S69" s="32">
        <v>4.7869097698014082E-4</v>
      </c>
      <c r="T69" s="32">
        <v>3.4669234645384766E-4</v>
      </c>
      <c r="U69" s="32">
        <v>7.8428644352261111E-5</v>
      </c>
    </row>
    <row r="70" spans="2:21" x14ac:dyDescent="0.2">
      <c r="B70" s="23" t="s">
        <v>447</v>
      </c>
      <c r="C70" s="32" t="s">
        <v>448</v>
      </c>
      <c r="D70" s="32" t="s">
        <v>258</v>
      </c>
      <c r="E70" s="32" t="s">
        <v>177</v>
      </c>
      <c r="F70" s="32" t="s">
        <v>449</v>
      </c>
      <c r="G70" s="32" t="s">
        <v>450</v>
      </c>
      <c r="H70" s="94" t="s">
        <v>373</v>
      </c>
      <c r="I70" s="94" t="s">
        <v>187</v>
      </c>
      <c r="J70" s="94" t="s">
        <v>451</v>
      </c>
      <c r="K70" s="94">
        <v>8.44</v>
      </c>
      <c r="L70" s="94" t="s">
        <v>183</v>
      </c>
      <c r="M70" s="32">
        <v>5.1500000000000004E-2</v>
      </c>
      <c r="N70" s="32">
        <v>2.53E-2</v>
      </c>
      <c r="O70" s="103">
        <v>6481769.876358442</v>
      </c>
      <c r="P70" s="94">
        <v>149.30000000000001</v>
      </c>
      <c r="Q70" s="123">
        <v>0</v>
      </c>
      <c r="R70" s="123">
        <v>9677.2824253151502</v>
      </c>
      <c r="S70" s="32">
        <v>1.8253251814149397E-3</v>
      </c>
      <c r="T70" s="32">
        <v>1.7678627477064009E-2</v>
      </c>
      <c r="U70" s="32">
        <v>3.9992540972326861E-3</v>
      </c>
    </row>
    <row r="71" spans="2:21" x14ac:dyDescent="0.2">
      <c r="B71" s="23" t="s">
        <v>471</v>
      </c>
      <c r="C71" s="32" t="s">
        <v>472</v>
      </c>
      <c r="D71" s="32" t="s">
        <v>258</v>
      </c>
      <c r="E71" s="32" t="s">
        <v>177</v>
      </c>
      <c r="F71" s="32" t="s">
        <v>473</v>
      </c>
      <c r="G71" s="32" t="s">
        <v>372</v>
      </c>
      <c r="H71" s="94" t="s">
        <v>181</v>
      </c>
      <c r="I71" s="94" t="s">
        <v>182</v>
      </c>
      <c r="J71" s="94" t="s">
        <v>474</v>
      </c>
      <c r="K71" s="94">
        <v>1.45</v>
      </c>
      <c r="L71" s="94" t="s">
        <v>183</v>
      </c>
      <c r="M71" s="32">
        <v>3.7699999999999997E-2</v>
      </c>
      <c r="N71" s="32">
        <v>2.3E-3</v>
      </c>
      <c r="O71" s="103">
        <v>1001644.0807439213</v>
      </c>
      <c r="P71" s="94">
        <v>114.58</v>
      </c>
      <c r="Q71" s="123">
        <v>20.588115730000002</v>
      </c>
      <c r="R71" s="123">
        <v>1168.2719033281487</v>
      </c>
      <c r="S71" s="32">
        <v>2.76152510903642E-3</v>
      </c>
      <c r="T71" s="32">
        <v>2.1342193875452872E-3</v>
      </c>
      <c r="U71" s="32">
        <v>4.8280250495167005E-4</v>
      </c>
    </row>
    <row r="72" spans="2:21" x14ac:dyDescent="0.2">
      <c r="B72" s="23" t="s">
        <v>591</v>
      </c>
      <c r="C72" s="32" t="s">
        <v>592</v>
      </c>
      <c r="D72" s="32" t="s">
        <v>258</v>
      </c>
      <c r="E72" s="32" t="s">
        <v>177</v>
      </c>
      <c r="F72" s="32" t="s">
        <v>473</v>
      </c>
      <c r="G72" s="32" t="s">
        <v>372</v>
      </c>
      <c r="H72" s="94" t="s">
        <v>181</v>
      </c>
      <c r="I72" s="94" t="s">
        <v>182</v>
      </c>
      <c r="J72" s="94" t="s">
        <v>593</v>
      </c>
      <c r="K72" s="94">
        <v>3.02</v>
      </c>
      <c r="L72" s="94" t="s">
        <v>183</v>
      </c>
      <c r="M72" s="32">
        <v>2.8500000000000001E-2</v>
      </c>
      <c r="N72" s="32">
        <v>7.9000000000000008E-3</v>
      </c>
      <c r="O72" s="103">
        <v>108162.37501677603</v>
      </c>
      <c r="P72" s="94">
        <v>108.65</v>
      </c>
      <c r="Q72" s="123">
        <v>0</v>
      </c>
      <c r="R72" s="123">
        <v>117.51842040820502</v>
      </c>
      <c r="S72" s="32">
        <v>2.2107359884939611E-4</v>
      </c>
      <c r="T72" s="32">
        <v>2.1468468985206811E-4</v>
      </c>
      <c r="U72" s="32">
        <v>4.8565909690552582E-5</v>
      </c>
    </row>
    <row r="73" spans="2:21" x14ac:dyDescent="0.2">
      <c r="B73" s="23" t="s">
        <v>633</v>
      </c>
      <c r="C73" s="32" t="s">
        <v>634</v>
      </c>
      <c r="D73" s="32" t="s">
        <v>258</v>
      </c>
      <c r="E73" s="32" t="s">
        <v>177</v>
      </c>
      <c r="F73" s="32" t="s">
        <v>473</v>
      </c>
      <c r="G73" s="32" t="s">
        <v>372</v>
      </c>
      <c r="H73" s="94" t="s">
        <v>181</v>
      </c>
      <c r="I73" s="94" t="s">
        <v>182</v>
      </c>
      <c r="J73" s="94" t="s">
        <v>635</v>
      </c>
      <c r="K73" s="94">
        <v>5.08</v>
      </c>
      <c r="L73" s="94" t="s">
        <v>183</v>
      </c>
      <c r="M73" s="32">
        <v>2.5000000000000001E-2</v>
      </c>
      <c r="N73" s="32">
        <v>1.46E-2</v>
      </c>
      <c r="O73" s="103">
        <v>275671.09139990126</v>
      </c>
      <c r="P73" s="94">
        <v>105.93</v>
      </c>
      <c r="Q73" s="123">
        <v>0</v>
      </c>
      <c r="R73" s="123">
        <v>292.0183870687851</v>
      </c>
      <c r="S73" s="32">
        <v>5.8898082955195644E-4</v>
      </c>
      <c r="T73" s="32">
        <v>5.3346425727303446E-4</v>
      </c>
      <c r="U73" s="32">
        <v>1.2068013308127533E-4</v>
      </c>
    </row>
    <row r="74" spans="2:21" x14ac:dyDescent="0.2">
      <c r="B74" s="23" t="s">
        <v>672</v>
      </c>
      <c r="C74" s="32" t="s">
        <v>673</v>
      </c>
      <c r="D74" s="32" t="s">
        <v>258</v>
      </c>
      <c r="E74" s="32" t="s">
        <v>177</v>
      </c>
      <c r="F74" s="32" t="s">
        <v>473</v>
      </c>
      <c r="G74" s="32" t="s">
        <v>372</v>
      </c>
      <c r="H74" s="94" t="s">
        <v>181</v>
      </c>
      <c r="I74" s="94" t="s">
        <v>182</v>
      </c>
      <c r="J74" s="94" t="s">
        <v>674</v>
      </c>
      <c r="K74" s="94">
        <v>5.94</v>
      </c>
      <c r="L74" s="94" t="s">
        <v>183</v>
      </c>
      <c r="M74" s="32">
        <v>1.34E-2</v>
      </c>
      <c r="N74" s="32">
        <v>1.54E-2</v>
      </c>
      <c r="O74" s="103">
        <v>1719669.9173052469</v>
      </c>
      <c r="P74" s="94">
        <v>100.12</v>
      </c>
      <c r="Q74" s="123">
        <v>0</v>
      </c>
      <c r="R74" s="123">
        <v>1721.7335212218538</v>
      </c>
      <c r="S74" s="32">
        <v>5.022921235423786E-3</v>
      </c>
      <c r="T74" s="32">
        <v>3.1452926760545162E-3</v>
      </c>
      <c r="U74" s="32">
        <v>7.1152721771113557E-4</v>
      </c>
    </row>
    <row r="75" spans="2:21" x14ac:dyDescent="0.2">
      <c r="B75" s="23" t="s">
        <v>711</v>
      </c>
      <c r="C75" s="32" t="s">
        <v>712</v>
      </c>
      <c r="D75" s="32" t="s">
        <v>258</v>
      </c>
      <c r="E75" s="32" t="s">
        <v>177</v>
      </c>
      <c r="F75" s="32" t="s">
        <v>473</v>
      </c>
      <c r="G75" s="32" t="s">
        <v>372</v>
      </c>
      <c r="H75" s="94" t="s">
        <v>181</v>
      </c>
      <c r="I75" s="94" t="s">
        <v>182</v>
      </c>
      <c r="J75" s="94" t="s">
        <v>713</v>
      </c>
      <c r="K75" s="94">
        <v>5.92</v>
      </c>
      <c r="L75" s="94" t="s">
        <v>183</v>
      </c>
      <c r="M75" s="32">
        <v>1.95E-2</v>
      </c>
      <c r="N75" s="32">
        <v>1.9299999999999998E-2</v>
      </c>
      <c r="O75" s="103">
        <v>1318328.6162323065</v>
      </c>
      <c r="P75" s="94">
        <v>101.1</v>
      </c>
      <c r="Q75" s="123">
        <v>0</v>
      </c>
      <c r="R75" s="123">
        <v>1332.8302310108618</v>
      </c>
      <c r="S75" s="32">
        <v>1.8532848472437593E-3</v>
      </c>
      <c r="T75" s="32">
        <v>2.4348373963512639E-3</v>
      </c>
      <c r="U75" s="32">
        <v>5.5080822570001506E-4</v>
      </c>
    </row>
    <row r="76" spans="2:21" x14ac:dyDescent="0.2">
      <c r="B76" s="23" t="s">
        <v>485</v>
      </c>
      <c r="C76" s="32" t="s">
        <v>486</v>
      </c>
      <c r="D76" s="32" t="s">
        <v>258</v>
      </c>
      <c r="E76" s="32" t="s">
        <v>177</v>
      </c>
      <c r="F76" s="32" t="s">
        <v>487</v>
      </c>
      <c r="G76" s="32" t="s">
        <v>372</v>
      </c>
      <c r="H76" s="94" t="s">
        <v>373</v>
      </c>
      <c r="I76" s="94" t="s">
        <v>187</v>
      </c>
      <c r="J76" s="94" t="s">
        <v>488</v>
      </c>
      <c r="K76" s="94">
        <v>1.03</v>
      </c>
      <c r="L76" s="94" t="s">
        <v>183</v>
      </c>
      <c r="M76" s="32">
        <v>4.8000000000000001E-2</v>
      </c>
      <c r="N76" s="32">
        <v>2.0000000000000001E-4</v>
      </c>
      <c r="O76" s="103">
        <v>757943.6120195348</v>
      </c>
      <c r="P76" s="94">
        <v>112.85000000000001</v>
      </c>
      <c r="Q76" s="123">
        <v>0</v>
      </c>
      <c r="R76" s="123">
        <v>855.33936610713579</v>
      </c>
      <c r="S76" s="32">
        <v>4.4189809469422506E-3</v>
      </c>
      <c r="T76" s="32">
        <v>1.5625487978236496E-3</v>
      </c>
      <c r="U76" s="32">
        <v>3.5347934617263919E-4</v>
      </c>
    </row>
    <row r="77" spans="2:21" x14ac:dyDescent="0.2">
      <c r="B77" s="23" t="s">
        <v>532</v>
      </c>
      <c r="C77" s="32" t="s">
        <v>533</v>
      </c>
      <c r="D77" s="32" t="s">
        <v>258</v>
      </c>
      <c r="E77" s="32" t="s">
        <v>177</v>
      </c>
      <c r="F77" s="32" t="s">
        <v>487</v>
      </c>
      <c r="G77" s="32" t="s">
        <v>372</v>
      </c>
      <c r="H77" s="94" t="s">
        <v>373</v>
      </c>
      <c r="I77" s="94" t="s">
        <v>187</v>
      </c>
      <c r="J77" s="94" t="s">
        <v>534</v>
      </c>
      <c r="K77" s="94">
        <v>3.96</v>
      </c>
      <c r="L77" s="94" t="s">
        <v>183</v>
      </c>
      <c r="M77" s="32">
        <v>3.3099999999999997E-2</v>
      </c>
      <c r="N77" s="32">
        <v>8.0000000000000002E-3</v>
      </c>
      <c r="O77" s="103">
        <v>910066.47362140054</v>
      </c>
      <c r="P77" s="94">
        <v>111.43</v>
      </c>
      <c r="Q77" s="123">
        <v>15.148868120000001</v>
      </c>
      <c r="R77" s="123">
        <v>1029.2359395740725</v>
      </c>
      <c r="S77" s="32">
        <v>4.550332368107003E-3</v>
      </c>
      <c r="T77" s="32">
        <v>1.8802260760869996E-3</v>
      </c>
      <c r="U77" s="32">
        <v>4.2534421002254626E-4</v>
      </c>
    </row>
    <row r="78" spans="2:21" x14ac:dyDescent="0.2">
      <c r="B78" s="23" t="s">
        <v>606</v>
      </c>
      <c r="C78" s="32" t="s">
        <v>607</v>
      </c>
      <c r="D78" s="32" t="s">
        <v>258</v>
      </c>
      <c r="E78" s="32" t="s">
        <v>177</v>
      </c>
      <c r="F78" s="32" t="s">
        <v>487</v>
      </c>
      <c r="G78" s="32" t="s">
        <v>372</v>
      </c>
      <c r="H78" s="94" t="s">
        <v>373</v>
      </c>
      <c r="I78" s="94" t="s">
        <v>187</v>
      </c>
      <c r="J78" s="94" t="s">
        <v>608</v>
      </c>
      <c r="K78" s="94">
        <v>5.99</v>
      </c>
      <c r="L78" s="94" t="s">
        <v>183</v>
      </c>
      <c r="M78" s="32">
        <v>3.3000000000000002E-2</v>
      </c>
      <c r="N78" s="32">
        <v>1.54E-2</v>
      </c>
      <c r="O78" s="103">
        <v>365734.59248909337</v>
      </c>
      <c r="P78" s="94">
        <v>112.31</v>
      </c>
      <c r="Q78" s="123">
        <v>0</v>
      </c>
      <c r="R78" s="123">
        <v>410.75652091200601</v>
      </c>
      <c r="S78" s="32">
        <v>2.3804375290454472E-3</v>
      </c>
      <c r="T78" s="32">
        <v>7.5037714079546707E-4</v>
      </c>
      <c r="U78" s="32">
        <v>1.6975010411240393E-4</v>
      </c>
    </row>
    <row r="79" spans="2:21" x14ac:dyDescent="0.2">
      <c r="B79" s="23" t="s">
        <v>403</v>
      </c>
      <c r="C79" s="32" t="s">
        <v>404</v>
      </c>
      <c r="D79" s="32" t="s">
        <v>258</v>
      </c>
      <c r="E79" s="32" t="s">
        <v>177</v>
      </c>
      <c r="F79" s="32" t="s">
        <v>405</v>
      </c>
      <c r="G79" s="32" t="s">
        <v>372</v>
      </c>
      <c r="H79" s="94" t="s">
        <v>181</v>
      </c>
      <c r="I79" s="94" t="s">
        <v>182</v>
      </c>
      <c r="J79" s="94" t="s">
        <v>406</v>
      </c>
      <c r="K79" s="94">
        <v>4.75</v>
      </c>
      <c r="L79" s="94" t="s">
        <v>183</v>
      </c>
      <c r="M79" s="32">
        <v>4.7500000000000001E-2</v>
      </c>
      <c r="N79" s="32">
        <v>1.03E-2</v>
      </c>
      <c r="O79" s="103">
        <v>6131539.6764610438</v>
      </c>
      <c r="P79" s="94">
        <v>145.69999999999999</v>
      </c>
      <c r="Q79" s="123">
        <v>0</v>
      </c>
      <c r="R79" s="123">
        <v>8933.6533084864022</v>
      </c>
      <c r="S79" s="32">
        <v>3.2488420900021425E-3</v>
      </c>
      <c r="T79" s="32">
        <v>1.6320152901275708E-2</v>
      </c>
      <c r="U79" s="32">
        <v>3.6919403637284123E-3</v>
      </c>
    </row>
    <row r="80" spans="2:21" x14ac:dyDescent="0.2">
      <c r="B80" s="23" t="s">
        <v>369</v>
      </c>
      <c r="C80" s="32" t="s">
        <v>370</v>
      </c>
      <c r="D80" s="32" t="s">
        <v>258</v>
      </c>
      <c r="E80" s="32" t="s">
        <v>177</v>
      </c>
      <c r="F80" s="32" t="s">
        <v>371</v>
      </c>
      <c r="G80" s="32" t="s">
        <v>372</v>
      </c>
      <c r="H80" s="94" t="s">
        <v>373</v>
      </c>
      <c r="I80" s="94" t="s">
        <v>187</v>
      </c>
      <c r="J80" s="94" t="s">
        <v>374</v>
      </c>
      <c r="K80" s="94">
        <v>0.01</v>
      </c>
      <c r="L80" s="94" t="s">
        <v>183</v>
      </c>
      <c r="M80" s="32">
        <v>4.9500000000000002E-2</v>
      </c>
      <c r="N80" s="32">
        <v>3.9900000000000005E-2</v>
      </c>
      <c r="O80" s="103">
        <v>1010.4893065780344</v>
      </c>
      <c r="P80" s="94">
        <v>127.36000000000001</v>
      </c>
      <c r="Q80" s="123">
        <v>0</v>
      </c>
      <c r="R80" s="123">
        <v>1.2869593122770278</v>
      </c>
      <c r="S80" s="32">
        <v>2.8934031581889366E-6</v>
      </c>
      <c r="T80" s="32">
        <v>2.3510396059504409E-6</v>
      </c>
      <c r="U80" s="32">
        <v>5.3185151330623176E-7</v>
      </c>
    </row>
    <row r="81" spans="2:21" x14ac:dyDescent="0.2">
      <c r="B81" s="23" t="s">
        <v>390</v>
      </c>
      <c r="C81" s="32" t="s">
        <v>391</v>
      </c>
      <c r="D81" s="32" t="s">
        <v>258</v>
      </c>
      <c r="E81" s="32" t="s">
        <v>177</v>
      </c>
      <c r="F81" s="32" t="s">
        <v>371</v>
      </c>
      <c r="G81" s="32" t="s">
        <v>372</v>
      </c>
      <c r="H81" s="94" t="s">
        <v>373</v>
      </c>
      <c r="I81" s="94" t="s">
        <v>187</v>
      </c>
      <c r="J81" s="94" t="s">
        <v>392</v>
      </c>
      <c r="K81" s="94">
        <v>1.81</v>
      </c>
      <c r="L81" s="94" t="s">
        <v>183</v>
      </c>
      <c r="M81" s="32">
        <v>5.0999999999999997E-2</v>
      </c>
      <c r="N81" s="32">
        <v>8.3999999999999995E-3</v>
      </c>
      <c r="O81" s="103">
        <v>4884847.6309315618</v>
      </c>
      <c r="P81" s="94">
        <v>129.46</v>
      </c>
      <c r="Q81" s="123">
        <v>0</v>
      </c>
      <c r="R81" s="123">
        <v>6323.923743097871</v>
      </c>
      <c r="S81" s="32">
        <v>2.3609159190384082E-3</v>
      </c>
      <c r="T81" s="32">
        <v>1.1552653641184463E-2</v>
      </c>
      <c r="U81" s="32">
        <v>2.6134380323562375E-3</v>
      </c>
    </row>
    <row r="82" spans="2:21" x14ac:dyDescent="0.2">
      <c r="B82" s="23" t="s">
        <v>460</v>
      </c>
      <c r="C82" s="32" t="s">
        <v>461</v>
      </c>
      <c r="D82" s="32" t="s">
        <v>258</v>
      </c>
      <c r="E82" s="32" t="s">
        <v>177</v>
      </c>
      <c r="F82" s="32" t="s">
        <v>371</v>
      </c>
      <c r="G82" s="32" t="s">
        <v>372</v>
      </c>
      <c r="H82" s="94" t="s">
        <v>181</v>
      </c>
      <c r="I82" s="94" t="s">
        <v>182</v>
      </c>
      <c r="J82" s="94" t="s">
        <v>462</v>
      </c>
      <c r="K82" s="94">
        <v>1.2</v>
      </c>
      <c r="L82" s="94" t="s">
        <v>183</v>
      </c>
      <c r="M82" s="32">
        <v>6.5000000000000002E-2</v>
      </c>
      <c r="N82" s="32">
        <v>-1E-3</v>
      </c>
      <c r="O82" s="103">
        <v>878291.30216164689</v>
      </c>
      <c r="P82" s="94">
        <v>124.22</v>
      </c>
      <c r="Q82" s="123">
        <v>0</v>
      </c>
      <c r="R82" s="123">
        <v>1091.013455606155</v>
      </c>
      <c r="S82" s="32">
        <v>1.3760429557293798E-3</v>
      </c>
      <c r="T82" s="32">
        <v>1.9930823144801838E-3</v>
      </c>
      <c r="U82" s="32">
        <v>4.5087451628516607E-4</v>
      </c>
    </row>
    <row r="83" spans="2:21" x14ac:dyDescent="0.2">
      <c r="B83" s="23" t="s">
        <v>502</v>
      </c>
      <c r="C83" s="32" t="s">
        <v>503</v>
      </c>
      <c r="D83" s="32" t="s">
        <v>258</v>
      </c>
      <c r="E83" s="32" t="s">
        <v>177</v>
      </c>
      <c r="F83" s="32" t="s">
        <v>371</v>
      </c>
      <c r="G83" s="32" t="s">
        <v>372</v>
      </c>
      <c r="H83" s="94" t="s">
        <v>373</v>
      </c>
      <c r="I83" s="94" t="s">
        <v>187</v>
      </c>
      <c r="J83" s="94" t="s">
        <v>504</v>
      </c>
      <c r="K83" s="94">
        <v>3.92</v>
      </c>
      <c r="L83" s="94" t="s">
        <v>183</v>
      </c>
      <c r="M83" s="32">
        <v>5.3499999999999999E-2</v>
      </c>
      <c r="N83" s="32">
        <v>1.72E-2</v>
      </c>
      <c r="O83" s="103">
        <v>1118498.8809103013</v>
      </c>
      <c r="P83" s="94">
        <v>120.40000000000002</v>
      </c>
      <c r="Q83" s="123">
        <v>0</v>
      </c>
      <c r="R83" s="123">
        <v>1346.6726527333415</v>
      </c>
      <c r="S83" s="32">
        <v>4.215689820857545E-4</v>
      </c>
      <c r="T83" s="32">
        <v>2.4601249725794811E-3</v>
      </c>
      <c r="U83" s="32">
        <v>5.5652877402713973E-4</v>
      </c>
    </row>
    <row r="84" spans="2:21" x14ac:dyDescent="0.2">
      <c r="B84" s="23" t="s">
        <v>581</v>
      </c>
      <c r="C84" s="32" t="s">
        <v>582</v>
      </c>
      <c r="D84" s="32" t="s">
        <v>258</v>
      </c>
      <c r="E84" s="32" t="s">
        <v>177</v>
      </c>
      <c r="F84" s="32" t="s">
        <v>371</v>
      </c>
      <c r="G84" s="32" t="s">
        <v>372</v>
      </c>
      <c r="H84" s="94" t="s">
        <v>181</v>
      </c>
      <c r="I84" s="94" t="s">
        <v>182</v>
      </c>
      <c r="J84" s="94" t="s">
        <v>583</v>
      </c>
      <c r="K84" s="94">
        <v>6.65</v>
      </c>
      <c r="L84" s="94" t="s">
        <v>183</v>
      </c>
      <c r="M84" s="32">
        <v>0.04</v>
      </c>
      <c r="N84" s="32">
        <v>2.5600000000000001E-2</v>
      </c>
      <c r="O84" s="103">
        <v>5566730.1606458351</v>
      </c>
      <c r="P84" s="94">
        <v>109.7</v>
      </c>
      <c r="Q84" s="123">
        <v>111.3346032</v>
      </c>
      <c r="R84" s="123">
        <v>6218.0375895587367</v>
      </c>
      <c r="S84" s="32">
        <v>1.882050266615582E-3</v>
      </c>
      <c r="T84" s="32">
        <v>1.1359218978318705E-2</v>
      </c>
      <c r="U84" s="32">
        <v>2.5696792977476625E-3</v>
      </c>
    </row>
    <row r="85" spans="2:21" x14ac:dyDescent="0.2">
      <c r="B85" s="23" t="s">
        <v>807</v>
      </c>
      <c r="C85" s="32" t="s">
        <v>808</v>
      </c>
      <c r="D85" s="32" t="s">
        <v>258</v>
      </c>
      <c r="E85" s="32" t="s">
        <v>177</v>
      </c>
      <c r="F85" s="32" t="s">
        <v>387</v>
      </c>
      <c r="G85" s="32" t="s">
        <v>378</v>
      </c>
      <c r="H85" s="94" t="s">
        <v>373</v>
      </c>
      <c r="I85" s="94" t="s">
        <v>187</v>
      </c>
      <c r="J85" s="94" t="s">
        <v>809</v>
      </c>
      <c r="K85" s="94">
        <v>2.19</v>
      </c>
      <c r="L85" s="94" t="s">
        <v>183</v>
      </c>
      <c r="M85" s="32">
        <v>2.4500000000000001E-2</v>
      </c>
      <c r="N85" s="32">
        <v>2.3E-3</v>
      </c>
      <c r="O85" s="103">
        <v>644570.31851699937</v>
      </c>
      <c r="P85" s="94">
        <v>106.80000000000001</v>
      </c>
      <c r="Q85" s="123">
        <v>0</v>
      </c>
      <c r="R85" s="123">
        <v>688.4011001761553</v>
      </c>
      <c r="S85" s="32">
        <v>6.0305594711743517E-3</v>
      </c>
      <c r="T85" s="32">
        <v>1.2575830765235668E-3</v>
      </c>
      <c r="U85" s="32">
        <v>2.8449008713614355E-4</v>
      </c>
    </row>
    <row r="86" spans="2:21" x14ac:dyDescent="0.2">
      <c r="B86" s="23" t="s">
        <v>791</v>
      </c>
      <c r="C86" s="32" t="s">
        <v>792</v>
      </c>
      <c r="D86" s="32" t="s">
        <v>258</v>
      </c>
      <c r="E86" s="32" t="s">
        <v>177</v>
      </c>
      <c r="F86" s="32" t="s">
        <v>387</v>
      </c>
      <c r="G86" s="32" t="s">
        <v>378</v>
      </c>
      <c r="H86" s="94" t="s">
        <v>373</v>
      </c>
      <c r="I86" s="94" t="s">
        <v>187</v>
      </c>
      <c r="J86" s="94" t="s">
        <v>793</v>
      </c>
      <c r="K86" s="94">
        <v>0.51</v>
      </c>
      <c r="L86" s="94" t="s">
        <v>183</v>
      </c>
      <c r="M86" s="32">
        <v>4.8499999999999995E-2</v>
      </c>
      <c r="N86" s="32">
        <v>8.6999999999999994E-3</v>
      </c>
      <c r="O86" s="103">
        <v>764526.07804802048</v>
      </c>
      <c r="P86" s="94">
        <v>107.80000000000001</v>
      </c>
      <c r="Q86" s="123">
        <v>0</v>
      </c>
      <c r="R86" s="123">
        <v>824.15911225310481</v>
      </c>
      <c r="S86" s="32">
        <v>5.0968405203201369E-3</v>
      </c>
      <c r="T86" s="32">
        <v>1.5055881689715106E-3</v>
      </c>
      <c r="U86" s="32">
        <v>3.4059372885797992E-4</v>
      </c>
    </row>
    <row r="87" spans="2:21" x14ac:dyDescent="0.2">
      <c r="B87" s="23" t="s">
        <v>529</v>
      </c>
      <c r="C87" s="32" t="s">
        <v>530</v>
      </c>
      <c r="D87" s="32" t="s">
        <v>258</v>
      </c>
      <c r="E87" s="32" t="s">
        <v>177</v>
      </c>
      <c r="F87" s="32" t="s">
        <v>426</v>
      </c>
      <c r="G87" s="32" t="s">
        <v>396</v>
      </c>
      <c r="H87" s="94" t="s">
        <v>181</v>
      </c>
      <c r="I87" s="94" t="s">
        <v>182</v>
      </c>
      <c r="J87" s="94" t="s">
        <v>531</v>
      </c>
      <c r="K87" s="94">
        <v>3.41</v>
      </c>
      <c r="L87" s="94" t="s">
        <v>183</v>
      </c>
      <c r="M87" s="32">
        <v>2.5499999999999998E-2</v>
      </c>
      <c r="N87" s="32">
        <v>4.8999999999999998E-3</v>
      </c>
      <c r="O87" s="103">
        <v>269616.6821852093</v>
      </c>
      <c r="P87" s="94">
        <v>109.62</v>
      </c>
      <c r="Q87" s="123">
        <v>0</v>
      </c>
      <c r="R87" s="123">
        <v>295.55380986515831</v>
      </c>
      <c r="S87" s="32">
        <v>5.7977360214913698E-4</v>
      </c>
      <c r="T87" s="32">
        <v>5.3992282899225014E-4</v>
      </c>
      <c r="U87" s="32">
        <v>1.2214118934505229E-4</v>
      </c>
    </row>
    <row r="88" spans="2:21" x14ac:dyDescent="0.2">
      <c r="B88" s="23" t="s">
        <v>848</v>
      </c>
      <c r="C88" s="32" t="s">
        <v>849</v>
      </c>
      <c r="D88" s="32" t="s">
        <v>258</v>
      </c>
      <c r="E88" s="32" t="s">
        <v>177</v>
      </c>
      <c r="F88" s="32" t="s">
        <v>821</v>
      </c>
      <c r="G88" s="32" t="s">
        <v>396</v>
      </c>
      <c r="H88" s="94" t="s">
        <v>373</v>
      </c>
      <c r="I88" s="94" t="s">
        <v>187</v>
      </c>
      <c r="J88" s="94" t="s">
        <v>850</v>
      </c>
      <c r="K88" s="94">
        <v>1.87</v>
      </c>
      <c r="L88" s="94" t="s">
        <v>183</v>
      </c>
      <c r="M88" s="32">
        <v>3.9E-2</v>
      </c>
      <c r="N88" s="32">
        <v>2.9999999999999997E-4</v>
      </c>
      <c r="O88" s="103">
        <v>556898.75208219839</v>
      </c>
      <c r="P88" s="94">
        <v>116.7</v>
      </c>
      <c r="Q88" s="123">
        <v>0</v>
      </c>
      <c r="R88" s="123">
        <v>649.90084376792947</v>
      </c>
      <c r="S88" s="32">
        <v>2.7980292267956158E-3</v>
      </c>
      <c r="T88" s="32">
        <v>1.1872501399718773E-3</v>
      </c>
      <c r="U88" s="32">
        <v>2.685793901637865E-4</v>
      </c>
    </row>
    <row r="89" spans="2:21" x14ac:dyDescent="0.2">
      <c r="B89" s="23" t="s">
        <v>851</v>
      </c>
      <c r="C89" s="32" t="s">
        <v>852</v>
      </c>
      <c r="D89" s="32" t="s">
        <v>258</v>
      </c>
      <c r="E89" s="32" t="s">
        <v>177</v>
      </c>
      <c r="F89" s="32" t="s">
        <v>821</v>
      </c>
      <c r="G89" s="32" t="s">
        <v>396</v>
      </c>
      <c r="H89" s="94" t="s">
        <v>373</v>
      </c>
      <c r="I89" s="94" t="s">
        <v>187</v>
      </c>
      <c r="J89" s="94" t="s">
        <v>850</v>
      </c>
      <c r="K89" s="94">
        <v>2.79</v>
      </c>
      <c r="L89" s="94" t="s">
        <v>183</v>
      </c>
      <c r="M89" s="32">
        <v>3.9E-2</v>
      </c>
      <c r="N89" s="32">
        <v>2.3999999999999998E-3</v>
      </c>
      <c r="O89" s="103">
        <v>891254.85681636725</v>
      </c>
      <c r="P89" s="94">
        <v>120.18000000000002</v>
      </c>
      <c r="Q89" s="123">
        <v>0</v>
      </c>
      <c r="R89" s="123">
        <v>1071.110086933644</v>
      </c>
      <c r="S89" s="32">
        <v>2.2335395157446255E-3</v>
      </c>
      <c r="T89" s="32">
        <v>1.9567224951801358E-3</v>
      </c>
      <c r="U89" s="32">
        <v>4.4264920826852204E-4</v>
      </c>
    </row>
    <row r="90" spans="2:21" x14ac:dyDescent="0.2">
      <c r="B90" s="23" t="s">
        <v>843</v>
      </c>
      <c r="C90" s="32" t="s">
        <v>844</v>
      </c>
      <c r="D90" s="32" t="s">
        <v>258</v>
      </c>
      <c r="E90" s="32" t="s">
        <v>177</v>
      </c>
      <c r="F90" s="32" t="s">
        <v>821</v>
      </c>
      <c r="G90" s="32" t="s">
        <v>396</v>
      </c>
      <c r="H90" s="94" t="s">
        <v>373</v>
      </c>
      <c r="I90" s="94" t="s">
        <v>187</v>
      </c>
      <c r="J90" s="94" t="s">
        <v>845</v>
      </c>
      <c r="K90" s="94">
        <v>4.55</v>
      </c>
      <c r="L90" s="94" t="s">
        <v>183</v>
      </c>
      <c r="M90" s="32">
        <v>3.85E-2</v>
      </c>
      <c r="N90" s="32">
        <v>6.9999999999999993E-3</v>
      </c>
      <c r="O90" s="103">
        <v>1569006.7154483569</v>
      </c>
      <c r="P90" s="94">
        <v>119.27000000000001</v>
      </c>
      <c r="Q90" s="123">
        <v>0</v>
      </c>
      <c r="R90" s="123">
        <v>1871.354309456586</v>
      </c>
      <c r="S90" s="32">
        <v>6.5498941812490189E-3</v>
      </c>
      <c r="T90" s="32">
        <v>3.4186225285663253E-3</v>
      </c>
      <c r="U90" s="32">
        <v>7.7335981947685806E-4</v>
      </c>
    </row>
    <row r="91" spans="2:21" x14ac:dyDescent="0.2">
      <c r="B91" s="23" t="s">
        <v>846</v>
      </c>
      <c r="C91" s="32" t="s">
        <v>847</v>
      </c>
      <c r="D91" s="32" t="s">
        <v>258</v>
      </c>
      <c r="E91" s="32" t="s">
        <v>177</v>
      </c>
      <c r="F91" s="32" t="s">
        <v>821</v>
      </c>
      <c r="G91" s="32" t="s">
        <v>396</v>
      </c>
      <c r="H91" s="94" t="s">
        <v>373</v>
      </c>
      <c r="I91" s="94" t="s">
        <v>187</v>
      </c>
      <c r="J91" s="94" t="s">
        <v>845</v>
      </c>
      <c r="K91" s="94">
        <v>5.39</v>
      </c>
      <c r="L91" s="94" t="s">
        <v>183</v>
      </c>
      <c r="M91" s="32">
        <v>3.85E-2</v>
      </c>
      <c r="N91" s="32">
        <v>1.03E-2</v>
      </c>
      <c r="O91" s="103">
        <v>1263265.9774964645</v>
      </c>
      <c r="P91" s="94">
        <v>120.25000000000001</v>
      </c>
      <c r="Q91" s="123">
        <v>0</v>
      </c>
      <c r="R91" s="123">
        <v>1519.077337866162</v>
      </c>
      <c r="S91" s="32">
        <v>5.0530639099858584E-3</v>
      </c>
      <c r="T91" s="32">
        <v>2.7750768433433839E-3</v>
      </c>
      <c r="U91" s="32">
        <v>6.2777709696498036E-4</v>
      </c>
    </row>
    <row r="92" spans="2:21" x14ac:dyDescent="0.2">
      <c r="B92" s="23" t="s">
        <v>819</v>
      </c>
      <c r="C92" s="32" t="s">
        <v>820</v>
      </c>
      <c r="D92" s="32" t="s">
        <v>258</v>
      </c>
      <c r="E92" s="32" t="s">
        <v>177</v>
      </c>
      <c r="F92" s="32" t="s">
        <v>821</v>
      </c>
      <c r="G92" s="32" t="s">
        <v>396</v>
      </c>
      <c r="H92" s="94" t="s">
        <v>373</v>
      </c>
      <c r="I92" s="94" t="s">
        <v>187</v>
      </c>
      <c r="J92" s="94" t="s">
        <v>822</v>
      </c>
      <c r="K92" s="94">
        <v>6.95</v>
      </c>
      <c r="L92" s="94" t="s">
        <v>183</v>
      </c>
      <c r="M92" s="32">
        <v>2.4E-2</v>
      </c>
      <c r="N92" s="32">
        <v>1.3600000000000001E-2</v>
      </c>
      <c r="O92" s="103">
        <v>1131757.5207544793</v>
      </c>
      <c r="P92" s="94">
        <v>107.41000000000001</v>
      </c>
      <c r="Q92" s="123">
        <v>13.58109016</v>
      </c>
      <c r="R92" s="123">
        <v>1229.2018433461196</v>
      </c>
      <c r="S92" s="32">
        <v>3.8339753487354853E-3</v>
      </c>
      <c r="T92" s="32">
        <v>2.2455272593668008E-3</v>
      </c>
      <c r="U92" s="32">
        <v>5.0798254016729786E-4</v>
      </c>
    </row>
    <row r="93" spans="2:21" x14ac:dyDescent="0.2">
      <c r="B93" s="23" t="s">
        <v>823</v>
      </c>
      <c r="C93" s="32" t="s">
        <v>824</v>
      </c>
      <c r="D93" s="32" t="s">
        <v>258</v>
      </c>
      <c r="E93" s="32" t="s">
        <v>177</v>
      </c>
      <c r="F93" s="32" t="s">
        <v>821</v>
      </c>
      <c r="G93" s="32" t="s">
        <v>396</v>
      </c>
      <c r="H93" s="94" t="s">
        <v>373</v>
      </c>
      <c r="I93" s="94" t="s">
        <v>187</v>
      </c>
      <c r="J93" s="94" t="s">
        <v>822</v>
      </c>
      <c r="K93" s="94">
        <v>7.78</v>
      </c>
      <c r="L93" s="94" t="s">
        <v>183</v>
      </c>
      <c r="M93" s="32">
        <v>2.4E-2</v>
      </c>
      <c r="N93" s="32">
        <v>1.4999999999999999E-2</v>
      </c>
      <c r="O93" s="103">
        <v>1072114.7160566999</v>
      </c>
      <c r="P93" s="94">
        <v>107.18</v>
      </c>
      <c r="Q93" s="123">
        <v>12.865376560000001</v>
      </c>
      <c r="R93" s="123">
        <v>1161.9579291599321</v>
      </c>
      <c r="S93" s="32">
        <v>3.6319276143512765E-3</v>
      </c>
      <c r="T93" s="32">
        <v>2.1226849099601638E-3</v>
      </c>
      <c r="U93" s="32">
        <v>4.801931787015643E-4</v>
      </c>
    </row>
    <row r="94" spans="2:21" x14ac:dyDescent="0.2">
      <c r="B94" s="23" t="s">
        <v>675</v>
      </c>
      <c r="C94" s="32" t="s">
        <v>676</v>
      </c>
      <c r="D94" s="32" t="s">
        <v>258</v>
      </c>
      <c r="E94" s="32" t="s">
        <v>177</v>
      </c>
      <c r="F94" s="32" t="s">
        <v>382</v>
      </c>
      <c r="G94" s="32" t="s">
        <v>372</v>
      </c>
      <c r="H94" s="94" t="s">
        <v>373</v>
      </c>
      <c r="I94" s="94" t="s">
        <v>187</v>
      </c>
      <c r="J94" s="94" t="s">
        <v>677</v>
      </c>
      <c r="K94" s="94">
        <v>5.14</v>
      </c>
      <c r="L94" s="94" t="s">
        <v>183</v>
      </c>
      <c r="M94" s="32">
        <v>2.8500000000000001E-2</v>
      </c>
      <c r="N94" s="32">
        <v>1.2800000000000001E-2</v>
      </c>
      <c r="O94" s="103">
        <v>2239941.4648603727</v>
      </c>
      <c r="P94" s="94">
        <v>111.01</v>
      </c>
      <c r="Q94" s="123">
        <v>0</v>
      </c>
      <c r="R94" s="123">
        <v>2486.5590201209652</v>
      </c>
      <c r="S94" s="32">
        <v>3.2795629060913215E-3</v>
      </c>
      <c r="T94" s="32">
        <v>4.5424891704574054E-3</v>
      </c>
      <c r="U94" s="32">
        <v>1.0276006126695031E-3</v>
      </c>
    </row>
    <row r="95" spans="2:21" x14ac:dyDescent="0.2">
      <c r="B95" s="23" t="s">
        <v>752</v>
      </c>
      <c r="C95" s="32" t="s">
        <v>753</v>
      </c>
      <c r="D95" s="32" t="s">
        <v>258</v>
      </c>
      <c r="E95" s="32" t="s">
        <v>177</v>
      </c>
      <c r="F95" s="32" t="s">
        <v>382</v>
      </c>
      <c r="G95" s="32" t="s">
        <v>372</v>
      </c>
      <c r="H95" s="94" t="s">
        <v>373</v>
      </c>
      <c r="I95" s="94" t="s">
        <v>187</v>
      </c>
      <c r="J95" s="94" t="s">
        <v>754</v>
      </c>
      <c r="K95" s="94">
        <v>6.85</v>
      </c>
      <c r="L95" s="94" t="s">
        <v>183</v>
      </c>
      <c r="M95" s="32">
        <v>2.6000000000000002E-2</v>
      </c>
      <c r="N95" s="32">
        <v>1.8500000000000003E-2</v>
      </c>
      <c r="O95" s="103">
        <v>446099.04161579284</v>
      </c>
      <c r="P95" s="94">
        <v>106.83</v>
      </c>
      <c r="Q95" s="123">
        <v>0</v>
      </c>
      <c r="R95" s="123">
        <v>476.56760629309093</v>
      </c>
      <c r="S95" s="32">
        <v>1.1716586381896453E-3</v>
      </c>
      <c r="T95" s="32">
        <v>8.7060197367519606E-4</v>
      </c>
      <c r="U95" s="32">
        <v>1.9694733173129952E-4</v>
      </c>
    </row>
    <row r="96" spans="2:21" x14ac:dyDescent="0.2">
      <c r="B96" s="23" t="s">
        <v>755</v>
      </c>
      <c r="C96" s="32" t="s">
        <v>756</v>
      </c>
      <c r="D96" s="32" t="s">
        <v>258</v>
      </c>
      <c r="E96" s="32" t="s">
        <v>177</v>
      </c>
      <c r="F96" s="32" t="s">
        <v>721</v>
      </c>
      <c r="G96" s="32" t="s">
        <v>372</v>
      </c>
      <c r="H96" s="94" t="s">
        <v>373</v>
      </c>
      <c r="I96" s="94" t="s">
        <v>187</v>
      </c>
      <c r="J96" s="94" t="s">
        <v>757</v>
      </c>
      <c r="K96" s="94">
        <v>7.18</v>
      </c>
      <c r="L96" s="94" t="s">
        <v>183</v>
      </c>
      <c r="M96" s="32">
        <v>1.3999999999999999E-2</v>
      </c>
      <c r="N96" s="32">
        <v>1.5700000000000002E-2</v>
      </c>
      <c r="O96" s="103">
        <v>1320030.0260750218</v>
      </c>
      <c r="P96" s="94">
        <v>99.41</v>
      </c>
      <c r="Q96" s="123">
        <v>0</v>
      </c>
      <c r="R96" s="123">
        <v>1312.2418489211791</v>
      </c>
      <c r="S96" s="32">
        <v>5.2051657179614423E-3</v>
      </c>
      <c r="T96" s="32">
        <v>2.3972261826527962E-3</v>
      </c>
      <c r="U96" s="32">
        <v>5.4229982759724149E-4</v>
      </c>
    </row>
    <row r="97" spans="2:21" x14ac:dyDescent="0.2">
      <c r="B97" s="23" t="s">
        <v>863</v>
      </c>
      <c r="C97" s="32" t="s">
        <v>864</v>
      </c>
      <c r="D97" s="32" t="s">
        <v>258</v>
      </c>
      <c r="E97" s="32" t="s">
        <v>177</v>
      </c>
      <c r="F97" s="32" t="s">
        <v>589</v>
      </c>
      <c r="G97" s="32" t="s">
        <v>378</v>
      </c>
      <c r="H97" s="94" t="s">
        <v>181</v>
      </c>
      <c r="I97" s="94" t="s">
        <v>182</v>
      </c>
      <c r="J97" s="94" t="s">
        <v>731</v>
      </c>
      <c r="K97" s="94">
        <v>4.37</v>
      </c>
      <c r="L97" s="94" t="s">
        <v>183</v>
      </c>
      <c r="M97" s="32">
        <v>1.06E-2</v>
      </c>
      <c r="N97" s="32">
        <v>1.3899999999999999E-2</v>
      </c>
      <c r="O97" s="103">
        <v>63.773534449367702</v>
      </c>
      <c r="P97" s="94">
        <v>5001994</v>
      </c>
      <c r="Q97" s="123">
        <v>0</v>
      </c>
      <c r="R97" s="123">
        <v>3189.9483667453055</v>
      </c>
      <c r="S97" s="32">
        <v>4.6964823955643054E-3</v>
      </c>
      <c r="T97" s="32">
        <v>5.8274530357030983E-3</v>
      </c>
      <c r="U97" s="32">
        <v>1.3182847740698671E-3</v>
      </c>
    </row>
    <row r="98" spans="2:21" x14ac:dyDescent="0.2">
      <c r="B98" s="23" t="s">
        <v>505</v>
      </c>
      <c r="C98" s="32" t="s">
        <v>506</v>
      </c>
      <c r="D98" s="32" t="s">
        <v>258</v>
      </c>
      <c r="E98" s="32" t="s">
        <v>177</v>
      </c>
      <c r="F98" s="32" t="s">
        <v>507</v>
      </c>
      <c r="G98" s="32" t="s">
        <v>372</v>
      </c>
      <c r="H98" s="94" t="s">
        <v>373</v>
      </c>
      <c r="I98" s="94" t="s">
        <v>187</v>
      </c>
      <c r="J98" s="94" t="s">
        <v>508</v>
      </c>
      <c r="K98" s="94">
        <v>2.67</v>
      </c>
      <c r="L98" s="94" t="s">
        <v>183</v>
      </c>
      <c r="M98" s="32">
        <v>4.9000000000000002E-2</v>
      </c>
      <c r="N98" s="32">
        <v>6.6E-3</v>
      </c>
      <c r="O98" s="103">
        <v>283884.24435748515</v>
      </c>
      <c r="P98" s="94">
        <v>116.14999999999999</v>
      </c>
      <c r="Q98" s="123">
        <v>0</v>
      </c>
      <c r="R98" s="123">
        <v>329.73154986947446</v>
      </c>
      <c r="S98" s="32">
        <v>3.5573756350803338E-4</v>
      </c>
      <c r="T98" s="32">
        <v>6.0235931756301496E-4</v>
      </c>
      <c r="U98" s="32">
        <v>1.3626555409324383E-4</v>
      </c>
    </row>
    <row r="99" spans="2:21" x14ac:dyDescent="0.2">
      <c r="B99" s="23" t="s">
        <v>603</v>
      </c>
      <c r="C99" s="32" t="s">
        <v>604</v>
      </c>
      <c r="D99" s="32" t="s">
        <v>258</v>
      </c>
      <c r="E99" s="32" t="s">
        <v>177</v>
      </c>
      <c r="F99" s="32" t="s">
        <v>507</v>
      </c>
      <c r="G99" s="32" t="s">
        <v>372</v>
      </c>
      <c r="H99" s="94" t="s">
        <v>373</v>
      </c>
      <c r="I99" s="94" t="s">
        <v>187</v>
      </c>
      <c r="J99" s="94" t="s">
        <v>605</v>
      </c>
      <c r="K99" s="94">
        <v>6.11</v>
      </c>
      <c r="L99" s="94" t="s">
        <v>183</v>
      </c>
      <c r="M99" s="32">
        <v>2.3E-2</v>
      </c>
      <c r="N99" s="32">
        <v>1.9900000000000001E-2</v>
      </c>
      <c r="O99" s="103">
        <v>2400149.70559406</v>
      </c>
      <c r="P99" s="94">
        <v>103.53000000000002</v>
      </c>
      <c r="Q99" s="123">
        <v>53.31107016</v>
      </c>
      <c r="R99" s="123">
        <v>2512.0295206041837</v>
      </c>
      <c r="S99" s="32">
        <v>1.6838723616708069E-3</v>
      </c>
      <c r="T99" s="32">
        <v>4.5890191227629506E-3</v>
      </c>
      <c r="U99" s="32">
        <v>1.038126605292144E-3</v>
      </c>
    </row>
    <row r="100" spans="2:21" x14ac:dyDescent="0.2">
      <c r="B100" s="23" t="s">
        <v>662</v>
      </c>
      <c r="C100" s="32" t="s">
        <v>663</v>
      </c>
      <c r="D100" s="32" t="s">
        <v>258</v>
      </c>
      <c r="E100" s="32" t="s">
        <v>177</v>
      </c>
      <c r="F100" s="32" t="s">
        <v>507</v>
      </c>
      <c r="G100" s="32" t="s">
        <v>372</v>
      </c>
      <c r="H100" s="94" t="s">
        <v>373</v>
      </c>
      <c r="I100" s="94" t="s">
        <v>187</v>
      </c>
      <c r="J100" s="94" t="s">
        <v>664</v>
      </c>
      <c r="K100" s="94">
        <v>2.56</v>
      </c>
      <c r="L100" s="94" t="s">
        <v>183</v>
      </c>
      <c r="M100" s="32">
        <v>5.8499999999999996E-2</v>
      </c>
      <c r="N100" s="32">
        <v>6.0000000000000001E-3</v>
      </c>
      <c r="O100" s="103">
        <v>1063489.6555896995</v>
      </c>
      <c r="P100" s="94">
        <v>123.85999999999999</v>
      </c>
      <c r="Q100" s="123">
        <v>0</v>
      </c>
      <c r="R100" s="123">
        <v>1317.2382873888193</v>
      </c>
      <c r="S100" s="32">
        <v>9.0296244958655743E-4</v>
      </c>
      <c r="T100" s="32">
        <v>2.4063537631551918E-3</v>
      </c>
      <c r="U100" s="32">
        <v>5.4436466627147601E-4</v>
      </c>
    </row>
    <row r="101" spans="2:21" x14ac:dyDescent="0.2">
      <c r="B101" s="23" t="s">
        <v>393</v>
      </c>
      <c r="C101" s="32" t="s">
        <v>394</v>
      </c>
      <c r="D101" s="32" t="s">
        <v>258</v>
      </c>
      <c r="E101" s="32" t="s">
        <v>177</v>
      </c>
      <c r="F101" s="32" t="s">
        <v>395</v>
      </c>
      <c r="G101" s="32" t="s">
        <v>396</v>
      </c>
      <c r="H101" s="94" t="s">
        <v>181</v>
      </c>
      <c r="I101" s="94" t="s">
        <v>182</v>
      </c>
      <c r="J101" s="94" t="s">
        <v>397</v>
      </c>
      <c r="K101" s="94">
        <v>2.46</v>
      </c>
      <c r="L101" s="94" t="s">
        <v>183</v>
      </c>
      <c r="M101" s="32">
        <v>4.0500000000000001E-2</v>
      </c>
      <c r="N101" s="32">
        <v>1.5E-3</v>
      </c>
      <c r="O101" s="103">
        <v>656148.68354886654</v>
      </c>
      <c r="P101" s="94">
        <v>132.18</v>
      </c>
      <c r="Q101" s="123">
        <v>163.24649875999998</v>
      </c>
      <c r="R101" s="123">
        <v>857.08478643559124</v>
      </c>
      <c r="S101" s="32">
        <v>4.5110143051234237E-3</v>
      </c>
      <c r="T101" s="32">
        <v>1.5657373619702266E-3</v>
      </c>
      <c r="U101" s="32">
        <v>3.5420066225014751E-4</v>
      </c>
    </row>
    <row r="102" spans="2:21" x14ac:dyDescent="0.2">
      <c r="B102" s="23" t="s">
        <v>443</v>
      </c>
      <c r="C102" s="32" t="s">
        <v>444</v>
      </c>
      <c r="D102" s="32" t="s">
        <v>258</v>
      </c>
      <c r="E102" s="32" t="s">
        <v>177</v>
      </c>
      <c r="F102" s="32" t="s">
        <v>445</v>
      </c>
      <c r="G102" s="32" t="s">
        <v>396</v>
      </c>
      <c r="H102" s="94" t="s">
        <v>181</v>
      </c>
      <c r="I102" s="94" t="s">
        <v>182</v>
      </c>
      <c r="J102" s="94" t="s">
        <v>446</v>
      </c>
      <c r="K102" s="94">
        <v>0.53</v>
      </c>
      <c r="L102" s="94" t="s">
        <v>183</v>
      </c>
      <c r="M102" s="32">
        <v>4.2800000000000005E-2</v>
      </c>
      <c r="N102" s="32">
        <v>3.4999999999999996E-3</v>
      </c>
      <c r="O102" s="103">
        <v>19537.748897905247</v>
      </c>
      <c r="P102" s="94">
        <v>127.98</v>
      </c>
      <c r="Q102" s="123">
        <v>0</v>
      </c>
      <c r="R102" s="123">
        <v>25.004410990667601</v>
      </c>
      <c r="S102" s="32">
        <v>1.3657406522127522E-4</v>
      </c>
      <c r="T102" s="32">
        <v>4.5678491931893982E-5</v>
      </c>
      <c r="U102" s="32">
        <v>1.0333375498241785E-5</v>
      </c>
    </row>
    <row r="103" spans="2:21" x14ac:dyDescent="0.2">
      <c r="B103" s="23" t="s">
        <v>707</v>
      </c>
      <c r="C103" s="32" t="s">
        <v>708</v>
      </c>
      <c r="D103" s="32" t="s">
        <v>258</v>
      </c>
      <c r="E103" s="32" t="s">
        <v>177</v>
      </c>
      <c r="F103" s="32" t="s">
        <v>709</v>
      </c>
      <c r="G103" s="32" t="s">
        <v>372</v>
      </c>
      <c r="H103" s="94" t="s">
        <v>181</v>
      </c>
      <c r="I103" s="94" t="s">
        <v>182</v>
      </c>
      <c r="J103" s="94" t="s">
        <v>710</v>
      </c>
      <c r="K103" s="94">
        <v>7.15</v>
      </c>
      <c r="L103" s="94" t="s">
        <v>183</v>
      </c>
      <c r="M103" s="32">
        <v>1.9599999999999999E-2</v>
      </c>
      <c r="N103" s="32">
        <v>1.89E-2</v>
      </c>
      <c r="O103" s="103">
        <v>1387393.2976818341</v>
      </c>
      <c r="P103" s="94">
        <v>101.58</v>
      </c>
      <c r="Q103" s="123">
        <v>0</v>
      </c>
      <c r="R103" s="123">
        <v>1409.314111901959</v>
      </c>
      <c r="S103" s="32">
        <v>2.1540276936605606E-3</v>
      </c>
      <c r="T103" s="32">
        <v>2.5745594772876184E-3</v>
      </c>
      <c r="U103" s="32">
        <v>5.8241611524820257E-4</v>
      </c>
    </row>
    <row r="104" spans="2:21" x14ac:dyDescent="0.2">
      <c r="B104" s="23" t="s">
        <v>865</v>
      </c>
      <c r="C104" s="32" t="s">
        <v>866</v>
      </c>
      <c r="D104" s="32" t="s">
        <v>258</v>
      </c>
      <c r="E104" s="32" t="s">
        <v>177</v>
      </c>
      <c r="F104" s="32" t="s">
        <v>499</v>
      </c>
      <c r="G104" s="32" t="s">
        <v>378</v>
      </c>
      <c r="H104" s="94" t="s">
        <v>181</v>
      </c>
      <c r="I104" s="94" t="s">
        <v>182</v>
      </c>
      <c r="J104" s="94" t="s">
        <v>867</v>
      </c>
      <c r="K104" s="94">
        <v>5.31</v>
      </c>
      <c r="L104" s="94" t="s">
        <v>183</v>
      </c>
      <c r="M104" s="32">
        <v>1.5900000000000001E-2</v>
      </c>
      <c r="N104" s="32">
        <v>1.6200000000000003E-2</v>
      </c>
      <c r="O104" s="103">
        <v>52.802374429099295</v>
      </c>
      <c r="P104" s="94">
        <v>4995000</v>
      </c>
      <c r="Q104" s="123">
        <v>0</v>
      </c>
      <c r="R104" s="123">
        <v>2637.4786027335094</v>
      </c>
      <c r="S104" s="32">
        <v>3.5272127207147158E-3</v>
      </c>
      <c r="T104" s="32">
        <v>4.8181916830782739E-3</v>
      </c>
      <c r="U104" s="32">
        <v>1.0899699569326172E-3</v>
      </c>
    </row>
    <row r="105" spans="2:21" x14ac:dyDescent="0.2">
      <c r="B105" s="23" t="s">
        <v>684</v>
      </c>
      <c r="C105" s="32" t="s">
        <v>685</v>
      </c>
      <c r="D105" s="32" t="s">
        <v>258</v>
      </c>
      <c r="E105" s="32" t="s">
        <v>177</v>
      </c>
      <c r="F105" s="32" t="s">
        <v>686</v>
      </c>
      <c r="G105" s="32" t="s">
        <v>431</v>
      </c>
      <c r="H105" s="94" t="s">
        <v>373</v>
      </c>
      <c r="I105" s="94" t="s">
        <v>187</v>
      </c>
      <c r="J105" s="94" t="s">
        <v>687</v>
      </c>
      <c r="K105" s="94">
        <v>5.17</v>
      </c>
      <c r="L105" s="94" t="s">
        <v>183</v>
      </c>
      <c r="M105" s="32">
        <v>1.9400000000000001E-2</v>
      </c>
      <c r="N105" s="32">
        <v>1.04E-2</v>
      </c>
      <c r="O105" s="103">
        <v>121009.84159788831</v>
      </c>
      <c r="P105" s="94">
        <v>105.68000000000002</v>
      </c>
      <c r="Q105" s="123">
        <v>0</v>
      </c>
      <c r="R105" s="123">
        <v>127.88320060064837</v>
      </c>
      <c r="S105" s="32">
        <v>1.8268088224279554E-4</v>
      </c>
      <c r="T105" s="32">
        <v>2.3361925018116698E-4</v>
      </c>
      <c r="U105" s="32">
        <v>5.2849280561605295E-5</v>
      </c>
    </row>
    <row r="106" spans="2:21" x14ac:dyDescent="0.2">
      <c r="B106" s="23" t="s">
        <v>732</v>
      </c>
      <c r="C106" s="32" t="s">
        <v>733</v>
      </c>
      <c r="D106" s="32" t="s">
        <v>258</v>
      </c>
      <c r="E106" s="32" t="s">
        <v>177</v>
      </c>
      <c r="F106" s="32" t="s">
        <v>686</v>
      </c>
      <c r="G106" s="32" t="s">
        <v>431</v>
      </c>
      <c r="H106" s="94" t="s">
        <v>373</v>
      </c>
      <c r="I106" s="94" t="s">
        <v>187</v>
      </c>
      <c r="J106" s="94" t="s">
        <v>734</v>
      </c>
      <c r="K106" s="94">
        <v>7.05</v>
      </c>
      <c r="L106" s="94" t="s">
        <v>183</v>
      </c>
      <c r="M106" s="32">
        <v>1.23E-2</v>
      </c>
      <c r="N106" s="32">
        <v>1.7100000000000001E-2</v>
      </c>
      <c r="O106" s="103">
        <v>1839124.7421767917</v>
      </c>
      <c r="P106" s="94">
        <v>97.38</v>
      </c>
      <c r="Q106" s="123">
        <v>0</v>
      </c>
      <c r="R106" s="123">
        <v>1790.9396740197637</v>
      </c>
      <c r="S106" s="32">
        <v>4.5970073791506277E-3</v>
      </c>
      <c r="T106" s="32">
        <v>3.2717196770103321E-3</v>
      </c>
      <c r="U106" s="32">
        <v>7.4012749803433169E-4</v>
      </c>
    </row>
    <row r="107" spans="2:21" x14ac:dyDescent="0.2">
      <c r="B107" s="23" t="s">
        <v>832</v>
      </c>
      <c r="C107" s="32" t="s">
        <v>833</v>
      </c>
      <c r="D107" s="32" t="s">
        <v>258</v>
      </c>
      <c r="E107" s="32" t="s">
        <v>177</v>
      </c>
      <c r="F107" s="32" t="s">
        <v>611</v>
      </c>
      <c r="G107" s="32" t="s">
        <v>396</v>
      </c>
      <c r="H107" s="94" t="s">
        <v>373</v>
      </c>
      <c r="I107" s="94" t="s">
        <v>187</v>
      </c>
      <c r="J107" s="94" t="s">
        <v>784</v>
      </c>
      <c r="K107" s="94">
        <v>1.23</v>
      </c>
      <c r="L107" s="94" t="s">
        <v>183</v>
      </c>
      <c r="M107" s="32">
        <v>3.6000000000000004E-2</v>
      </c>
      <c r="N107" s="32">
        <v>-2.2000000000000001E-3</v>
      </c>
      <c r="O107" s="103">
        <v>974730.18922063522</v>
      </c>
      <c r="P107" s="94">
        <v>112.66000000000001</v>
      </c>
      <c r="Q107" s="123">
        <v>0</v>
      </c>
      <c r="R107" s="123">
        <v>1098.1310311642337</v>
      </c>
      <c r="S107" s="32">
        <v>2.3560597449932205E-3</v>
      </c>
      <c r="T107" s="32">
        <v>2.0060848250302498E-3</v>
      </c>
      <c r="U107" s="32">
        <v>4.5381594053651856E-4</v>
      </c>
    </row>
    <row r="108" spans="2:21" x14ac:dyDescent="0.2">
      <c r="B108" s="23" t="s">
        <v>609</v>
      </c>
      <c r="C108" s="32" t="s">
        <v>610</v>
      </c>
      <c r="D108" s="32" t="s">
        <v>258</v>
      </c>
      <c r="E108" s="32" t="s">
        <v>177</v>
      </c>
      <c r="F108" s="32" t="s">
        <v>611</v>
      </c>
      <c r="G108" s="32" t="s">
        <v>396</v>
      </c>
      <c r="H108" s="94" t="s">
        <v>181</v>
      </c>
      <c r="I108" s="94" t="s">
        <v>182</v>
      </c>
      <c r="J108" s="94" t="s">
        <v>612</v>
      </c>
      <c r="K108" s="94">
        <v>7.66</v>
      </c>
      <c r="L108" s="94" t="s">
        <v>183</v>
      </c>
      <c r="M108" s="32">
        <v>2.2499999999999999E-2</v>
      </c>
      <c r="N108" s="32">
        <v>1.47E-2</v>
      </c>
      <c r="O108" s="103">
        <v>1011688.9492438368</v>
      </c>
      <c r="P108" s="94">
        <v>107.89</v>
      </c>
      <c r="Q108" s="123">
        <v>0</v>
      </c>
      <c r="R108" s="123">
        <v>1091.5112074558394</v>
      </c>
      <c r="S108" s="32">
        <v>2.4728649463894568E-3</v>
      </c>
      <c r="T108" s="32">
        <v>1.9939916161973237E-3</v>
      </c>
      <c r="U108" s="32">
        <v>4.510802182618954E-4</v>
      </c>
    </row>
    <row r="109" spans="2:21" x14ac:dyDescent="0.2">
      <c r="B109" s="23" t="s">
        <v>688</v>
      </c>
      <c r="C109" s="32" t="s">
        <v>689</v>
      </c>
      <c r="D109" s="32" t="s">
        <v>258</v>
      </c>
      <c r="E109" s="32" t="s">
        <v>177</v>
      </c>
      <c r="F109" s="32" t="s">
        <v>690</v>
      </c>
      <c r="G109" s="32" t="s">
        <v>691</v>
      </c>
      <c r="H109" s="94" t="s">
        <v>373</v>
      </c>
      <c r="I109" s="94" t="s">
        <v>187</v>
      </c>
      <c r="J109" s="94" t="s">
        <v>692</v>
      </c>
      <c r="K109" s="94">
        <v>2.36</v>
      </c>
      <c r="L109" s="94" t="s">
        <v>183</v>
      </c>
      <c r="M109" s="32">
        <v>2.1499999999999998E-2</v>
      </c>
      <c r="N109" s="32">
        <v>6.8000000000000005E-3</v>
      </c>
      <c r="O109" s="103">
        <v>2385349.460239951</v>
      </c>
      <c r="P109" s="94">
        <v>104.56999999999998</v>
      </c>
      <c r="Q109" s="123">
        <v>0</v>
      </c>
      <c r="R109" s="123">
        <v>2494.3599305674015</v>
      </c>
      <c r="S109" s="32">
        <v>3.5808633476919795E-3</v>
      </c>
      <c r="T109" s="32">
        <v>4.5567400090403241E-3</v>
      </c>
      <c r="U109" s="32">
        <v>1.0308244333346358E-3</v>
      </c>
    </row>
    <row r="110" spans="2:21" x14ac:dyDescent="0.2">
      <c r="B110" s="23" t="s">
        <v>714</v>
      </c>
      <c r="C110" s="32" t="s">
        <v>715</v>
      </c>
      <c r="D110" s="32" t="s">
        <v>258</v>
      </c>
      <c r="E110" s="32" t="s">
        <v>177</v>
      </c>
      <c r="F110" s="32" t="s">
        <v>690</v>
      </c>
      <c r="G110" s="32" t="s">
        <v>691</v>
      </c>
      <c r="H110" s="94" t="s">
        <v>373</v>
      </c>
      <c r="I110" s="94" t="s">
        <v>187</v>
      </c>
      <c r="J110" s="94" t="s">
        <v>337</v>
      </c>
      <c r="K110" s="94">
        <v>3.95</v>
      </c>
      <c r="L110" s="94" t="s">
        <v>183</v>
      </c>
      <c r="M110" s="32">
        <v>2.7000000000000003E-2</v>
      </c>
      <c r="N110" s="32">
        <v>1.2E-2</v>
      </c>
      <c r="O110" s="103">
        <v>960761.02977231808</v>
      </c>
      <c r="P110" s="94">
        <v>102.95999999999998</v>
      </c>
      <c r="Q110" s="123">
        <v>0</v>
      </c>
      <c r="R110" s="123">
        <v>989.19955612239414</v>
      </c>
      <c r="S110" s="32">
        <v>2.1243146508340923E-3</v>
      </c>
      <c r="T110" s="32">
        <v>1.8070869159939158E-3</v>
      </c>
      <c r="U110" s="32">
        <v>4.0879868995601895E-4</v>
      </c>
    </row>
    <row r="111" spans="2:21" x14ac:dyDescent="0.2">
      <c r="B111" s="23" t="s">
        <v>560</v>
      </c>
      <c r="C111" s="32" t="s">
        <v>561</v>
      </c>
      <c r="D111" s="32" t="s">
        <v>258</v>
      </c>
      <c r="E111" s="32" t="s">
        <v>177</v>
      </c>
      <c r="F111" s="32" t="s">
        <v>562</v>
      </c>
      <c r="G111" s="32" t="s">
        <v>414</v>
      </c>
      <c r="H111" s="94" t="s">
        <v>466</v>
      </c>
      <c r="I111" s="94" t="s">
        <v>182</v>
      </c>
      <c r="J111" s="94" t="s">
        <v>563</v>
      </c>
      <c r="K111" s="94">
        <v>1.77</v>
      </c>
      <c r="L111" s="94" t="s">
        <v>183</v>
      </c>
      <c r="M111" s="32">
        <v>4.7E-2</v>
      </c>
      <c r="N111" s="32">
        <v>1E-4</v>
      </c>
      <c r="O111" s="103">
        <v>999259.80859409948</v>
      </c>
      <c r="P111" s="94">
        <v>132.44999999999999</v>
      </c>
      <c r="Q111" s="123">
        <v>0</v>
      </c>
      <c r="R111" s="123">
        <v>1323.5196164890451</v>
      </c>
      <c r="S111" s="32">
        <v>6.7626213510227889E-3</v>
      </c>
      <c r="T111" s="32">
        <v>2.4178286041635771E-3</v>
      </c>
      <c r="U111" s="32">
        <v>5.4696050155209487E-4</v>
      </c>
    </row>
    <row r="112" spans="2:21" x14ac:dyDescent="0.2">
      <c r="B112" s="23" t="s">
        <v>816</v>
      </c>
      <c r="C112" s="32" t="s">
        <v>817</v>
      </c>
      <c r="D112" s="32" t="s">
        <v>258</v>
      </c>
      <c r="E112" s="32" t="s">
        <v>177</v>
      </c>
      <c r="F112" s="32" t="s">
        <v>377</v>
      </c>
      <c r="G112" s="32" t="s">
        <v>378</v>
      </c>
      <c r="H112" s="94" t="s">
        <v>466</v>
      </c>
      <c r="I112" s="94" t="s">
        <v>182</v>
      </c>
      <c r="J112" s="94" t="s">
        <v>818</v>
      </c>
      <c r="K112" s="94">
        <v>2.92</v>
      </c>
      <c r="L112" s="94" t="s">
        <v>183</v>
      </c>
      <c r="M112" s="32">
        <v>2.8500000000000001E-2</v>
      </c>
      <c r="N112" s="32">
        <v>1.03E-2</v>
      </c>
      <c r="O112" s="103">
        <v>0.85070492135771092</v>
      </c>
      <c r="P112" s="94">
        <v>5329167</v>
      </c>
      <c r="Q112" s="123">
        <v>0</v>
      </c>
      <c r="R112" s="123">
        <v>45.335485936371079</v>
      </c>
      <c r="S112" s="32">
        <v>4.8097750967247748E-5</v>
      </c>
      <c r="T112" s="32">
        <v>8.2819652474354434E-5</v>
      </c>
      <c r="U112" s="32">
        <v>1.873543830928985E-5</v>
      </c>
    </row>
    <row r="113" spans="2:21" x14ac:dyDescent="0.2">
      <c r="B113" s="23" t="s">
        <v>860</v>
      </c>
      <c r="C113" s="32" t="s">
        <v>861</v>
      </c>
      <c r="D113" s="32" t="s">
        <v>258</v>
      </c>
      <c r="E113" s="32" t="s">
        <v>177</v>
      </c>
      <c r="F113" s="32" t="s">
        <v>377</v>
      </c>
      <c r="G113" s="32" t="s">
        <v>378</v>
      </c>
      <c r="H113" s="94" t="s">
        <v>466</v>
      </c>
      <c r="I113" s="94" t="s">
        <v>182</v>
      </c>
      <c r="J113" s="94" t="s">
        <v>862</v>
      </c>
      <c r="K113" s="94">
        <v>4.12</v>
      </c>
      <c r="L113" s="94" t="s">
        <v>183</v>
      </c>
      <c r="M113" s="32">
        <v>1.49E-2</v>
      </c>
      <c r="N113" s="32">
        <v>1.2800000000000001E-2</v>
      </c>
      <c r="O113" s="103">
        <v>40.159139218576072</v>
      </c>
      <c r="P113" s="94">
        <v>5150500</v>
      </c>
      <c r="Q113" s="123">
        <v>0</v>
      </c>
      <c r="R113" s="123">
        <v>2068.3964654527608</v>
      </c>
      <c r="S113" s="32">
        <v>6.640069315240753E-3</v>
      </c>
      <c r="T113" s="32">
        <v>3.7785825586695563E-3</v>
      </c>
      <c r="U113" s="32">
        <v>8.5478987546384151E-4</v>
      </c>
    </row>
    <row r="114" spans="2:21" x14ac:dyDescent="0.2">
      <c r="B114" s="23" t="s">
        <v>837</v>
      </c>
      <c r="C114" s="32" t="s">
        <v>838</v>
      </c>
      <c r="D114" s="32" t="s">
        <v>258</v>
      </c>
      <c r="E114" s="32" t="s">
        <v>177</v>
      </c>
      <c r="F114" s="32" t="s">
        <v>764</v>
      </c>
      <c r="G114" s="32" t="s">
        <v>378</v>
      </c>
      <c r="H114" s="94" t="s">
        <v>383</v>
      </c>
      <c r="I114" s="94" t="s">
        <v>187</v>
      </c>
      <c r="J114" s="94" t="s">
        <v>839</v>
      </c>
      <c r="K114" s="94">
        <v>1.71</v>
      </c>
      <c r="L114" s="94" t="s">
        <v>183</v>
      </c>
      <c r="M114" s="32">
        <v>6.4000000000000001E-2</v>
      </c>
      <c r="N114" s="32">
        <v>1.5E-3</v>
      </c>
      <c r="O114" s="103">
        <v>2924146.771025782</v>
      </c>
      <c r="P114" s="94">
        <v>127.45</v>
      </c>
      <c r="Q114" s="123">
        <v>0</v>
      </c>
      <c r="R114" s="123">
        <v>3726.8250598043651</v>
      </c>
      <c r="S114" s="32">
        <v>2.3356168654589922E-3</v>
      </c>
      <c r="T114" s="32">
        <v>6.8082286957045733E-3</v>
      </c>
      <c r="U114" s="32">
        <v>1.5401555658955232E-3</v>
      </c>
    </row>
    <row r="115" spans="2:21" x14ac:dyDescent="0.2">
      <c r="B115" s="23" t="s">
        <v>424</v>
      </c>
      <c r="C115" s="32" t="s">
        <v>425</v>
      </c>
      <c r="D115" s="32" t="s">
        <v>258</v>
      </c>
      <c r="E115" s="32" t="s">
        <v>177</v>
      </c>
      <c r="F115" s="32" t="s">
        <v>426</v>
      </c>
      <c r="G115" s="32" t="s">
        <v>396</v>
      </c>
      <c r="H115" s="94" t="s">
        <v>383</v>
      </c>
      <c r="I115" s="94" t="s">
        <v>187</v>
      </c>
      <c r="J115" s="94" t="s">
        <v>427</v>
      </c>
      <c r="K115" s="94">
        <v>0.74</v>
      </c>
      <c r="L115" s="94" t="s">
        <v>183</v>
      </c>
      <c r="M115" s="32">
        <v>4.4999999999999998E-2</v>
      </c>
      <c r="N115" s="32">
        <v>8.8000000000000005E-3</v>
      </c>
      <c r="O115" s="103">
        <v>119734.10836376144</v>
      </c>
      <c r="P115" s="94">
        <v>125.98</v>
      </c>
      <c r="Q115" s="123">
        <v>0</v>
      </c>
      <c r="R115" s="123">
        <v>150.84102969349229</v>
      </c>
      <c r="S115" s="32">
        <v>2.2952481609269625E-3</v>
      </c>
      <c r="T115" s="32">
        <v>2.755590107851128E-4</v>
      </c>
      <c r="U115" s="32">
        <v>6.2336881318502058E-5</v>
      </c>
    </row>
    <row r="116" spans="2:21" x14ac:dyDescent="0.2">
      <c r="B116" s="23" t="s">
        <v>803</v>
      </c>
      <c r="C116" s="32" t="s">
        <v>804</v>
      </c>
      <c r="D116" s="32" t="s">
        <v>258</v>
      </c>
      <c r="E116" s="32" t="s">
        <v>177</v>
      </c>
      <c r="F116" s="32" t="s">
        <v>805</v>
      </c>
      <c r="G116" s="32" t="s">
        <v>378</v>
      </c>
      <c r="H116" s="94" t="s">
        <v>383</v>
      </c>
      <c r="I116" s="94" t="s">
        <v>187</v>
      </c>
      <c r="J116" s="94" t="s">
        <v>806</v>
      </c>
      <c r="K116" s="94">
        <v>1.99</v>
      </c>
      <c r="L116" s="94" t="s">
        <v>183</v>
      </c>
      <c r="M116" s="32">
        <v>0.02</v>
      </c>
      <c r="N116" s="32">
        <v>1E-4</v>
      </c>
      <c r="O116" s="103">
        <v>1201491.6993501058</v>
      </c>
      <c r="P116" s="94">
        <v>106.86</v>
      </c>
      <c r="Q116" s="123">
        <v>0</v>
      </c>
      <c r="R116" s="123">
        <v>1283.9140297894103</v>
      </c>
      <c r="S116" s="32">
        <v>2.1116529943149406E-3</v>
      </c>
      <c r="T116" s="32">
        <v>2.3454764310533041E-3</v>
      </c>
      <c r="U116" s="32">
        <v>5.3059301345776441E-4</v>
      </c>
    </row>
    <row r="117" spans="2:21" x14ac:dyDescent="0.2">
      <c r="B117" s="23" t="s">
        <v>380</v>
      </c>
      <c r="C117" s="32" t="s">
        <v>381</v>
      </c>
      <c r="D117" s="32" t="s">
        <v>258</v>
      </c>
      <c r="E117" s="32" t="s">
        <v>177</v>
      </c>
      <c r="F117" s="32" t="s">
        <v>382</v>
      </c>
      <c r="G117" s="32" t="s">
        <v>372</v>
      </c>
      <c r="H117" s="94" t="s">
        <v>383</v>
      </c>
      <c r="I117" s="94" t="s">
        <v>187</v>
      </c>
      <c r="J117" s="94" t="s">
        <v>384</v>
      </c>
      <c r="K117" s="94">
        <v>0.17</v>
      </c>
      <c r="L117" s="94" t="s">
        <v>183</v>
      </c>
      <c r="M117" s="32">
        <v>4.6500000000000007E-2</v>
      </c>
      <c r="N117" s="32">
        <v>1.23E-2</v>
      </c>
      <c r="O117" s="103">
        <v>434605.85385419638</v>
      </c>
      <c r="P117" s="94">
        <v>124.2</v>
      </c>
      <c r="Q117" s="123">
        <v>0</v>
      </c>
      <c r="R117" s="123">
        <v>539.7804704634442</v>
      </c>
      <c r="S117" s="32">
        <v>3.7475625336040545E-3</v>
      </c>
      <c r="T117" s="32">
        <v>9.8608033095684078E-4</v>
      </c>
      <c r="U117" s="32">
        <v>2.2307081298568335E-4</v>
      </c>
    </row>
    <row r="118" spans="2:21" x14ac:dyDescent="0.2">
      <c r="B118" s="23" t="s">
        <v>716</v>
      </c>
      <c r="C118" s="32" t="s">
        <v>717</v>
      </c>
      <c r="D118" s="32" t="s">
        <v>258</v>
      </c>
      <c r="E118" s="32" t="s">
        <v>177</v>
      </c>
      <c r="F118" s="32" t="s">
        <v>382</v>
      </c>
      <c r="G118" s="32" t="s">
        <v>372</v>
      </c>
      <c r="H118" s="94" t="s">
        <v>383</v>
      </c>
      <c r="I118" s="94" t="s">
        <v>187</v>
      </c>
      <c r="J118" s="94" t="s">
        <v>718</v>
      </c>
      <c r="K118" s="94">
        <v>7.3</v>
      </c>
      <c r="L118" s="94" t="s">
        <v>183</v>
      </c>
      <c r="M118" s="32">
        <v>2.81E-2</v>
      </c>
      <c r="N118" s="32">
        <v>2.5399999999999999E-2</v>
      </c>
      <c r="O118" s="103">
        <v>356848.71352021425</v>
      </c>
      <c r="P118" s="94">
        <v>103.3</v>
      </c>
      <c r="Q118" s="123">
        <v>5.0738892839999998</v>
      </c>
      <c r="R118" s="123">
        <v>373.69861035018067</v>
      </c>
      <c r="S118" s="32">
        <v>6.8163209025084808E-4</v>
      </c>
      <c r="T118" s="32">
        <v>6.8267910666688979E-4</v>
      </c>
      <c r="U118" s="32">
        <v>1.5443547401939659E-4</v>
      </c>
    </row>
    <row r="119" spans="2:21" x14ac:dyDescent="0.2">
      <c r="B119" s="23" t="s">
        <v>828</v>
      </c>
      <c r="C119" s="32" t="s">
        <v>829</v>
      </c>
      <c r="D119" s="32" t="s">
        <v>258</v>
      </c>
      <c r="E119" s="32" t="s">
        <v>177</v>
      </c>
      <c r="F119" s="32" t="s">
        <v>830</v>
      </c>
      <c r="G119" s="32" t="s">
        <v>378</v>
      </c>
      <c r="H119" s="94" t="s">
        <v>383</v>
      </c>
      <c r="I119" s="94" t="s">
        <v>187</v>
      </c>
      <c r="J119" s="94" t="s">
        <v>831</v>
      </c>
      <c r="K119" s="94">
        <v>3.29</v>
      </c>
      <c r="L119" s="94" t="s">
        <v>183</v>
      </c>
      <c r="M119" s="32">
        <v>4.4999999999999998E-2</v>
      </c>
      <c r="N119" s="32">
        <v>8.8000000000000005E-3</v>
      </c>
      <c r="O119" s="103">
        <v>3716611.2307465929</v>
      </c>
      <c r="P119" s="94">
        <v>135.58000000000001</v>
      </c>
      <c r="Q119" s="123">
        <v>50.41376691</v>
      </c>
      <c r="R119" s="123">
        <v>5089.3952736628262</v>
      </c>
      <c r="S119" s="32">
        <v>2.1836930143122983E-3</v>
      </c>
      <c r="T119" s="32">
        <v>9.2973956088385264E-3</v>
      </c>
      <c r="U119" s="32">
        <v>2.1032541994835791E-3</v>
      </c>
    </row>
    <row r="120" spans="2:21" x14ac:dyDescent="0.2">
      <c r="B120" s="23" t="s">
        <v>452</v>
      </c>
      <c r="C120" s="32" t="s">
        <v>453</v>
      </c>
      <c r="D120" s="32" t="s">
        <v>258</v>
      </c>
      <c r="E120" s="32" t="s">
        <v>177</v>
      </c>
      <c r="F120" s="32" t="s">
        <v>454</v>
      </c>
      <c r="G120" s="32" t="s">
        <v>455</v>
      </c>
      <c r="H120" s="94" t="s">
        <v>383</v>
      </c>
      <c r="I120" s="94" t="s">
        <v>187</v>
      </c>
      <c r="J120" s="94" t="s">
        <v>456</v>
      </c>
      <c r="K120" s="94">
        <v>0.03</v>
      </c>
      <c r="L120" s="94" t="s">
        <v>183</v>
      </c>
      <c r="M120" s="32">
        <v>4.6500000000000007E-2</v>
      </c>
      <c r="N120" s="32">
        <v>1.9799999999999998E-2</v>
      </c>
      <c r="O120" s="103">
        <v>1392.6919602199546</v>
      </c>
      <c r="P120" s="94">
        <v>119.52000000000001</v>
      </c>
      <c r="Q120" s="123">
        <v>0</v>
      </c>
      <c r="R120" s="123">
        <v>1.6645455716612214</v>
      </c>
      <c r="S120" s="32">
        <v>6.6848679301123416E-5</v>
      </c>
      <c r="T120" s="32">
        <v>3.0408207373401078E-6</v>
      </c>
      <c r="U120" s="32">
        <v>6.8789360534549796E-7</v>
      </c>
    </row>
    <row r="121" spans="2:21" x14ac:dyDescent="0.2">
      <c r="B121" s="23" t="s">
        <v>463</v>
      </c>
      <c r="C121" s="32" t="s">
        <v>464</v>
      </c>
      <c r="D121" s="32" t="s">
        <v>258</v>
      </c>
      <c r="E121" s="32" t="s">
        <v>177</v>
      </c>
      <c r="F121" s="32" t="s">
        <v>465</v>
      </c>
      <c r="G121" s="32" t="s">
        <v>372</v>
      </c>
      <c r="H121" s="94" t="s">
        <v>466</v>
      </c>
      <c r="I121" s="94" t="s">
        <v>182</v>
      </c>
      <c r="J121" s="94" t="s">
        <v>467</v>
      </c>
      <c r="K121" s="94">
        <v>0.34</v>
      </c>
      <c r="L121" s="94" t="s">
        <v>183</v>
      </c>
      <c r="M121" s="32">
        <v>4.2000000000000003E-2</v>
      </c>
      <c r="N121" s="32">
        <v>5.1000000000000004E-3</v>
      </c>
      <c r="O121" s="103">
        <v>9737.9737660704031</v>
      </c>
      <c r="P121" s="94">
        <v>110.61000000000001</v>
      </c>
      <c r="Q121" s="123">
        <v>0</v>
      </c>
      <c r="R121" s="123">
        <v>10.771172787197344</v>
      </c>
      <c r="S121" s="32">
        <v>1.1803604564933822E-4</v>
      </c>
      <c r="T121" s="32">
        <v>1.9676965373855961E-5</v>
      </c>
      <c r="U121" s="32">
        <v>4.4513175298588393E-6</v>
      </c>
    </row>
    <row r="122" spans="2:21" x14ac:dyDescent="0.2">
      <c r="B122" s="23" t="s">
        <v>482</v>
      </c>
      <c r="C122" s="32" t="s">
        <v>483</v>
      </c>
      <c r="D122" s="32" t="s">
        <v>258</v>
      </c>
      <c r="E122" s="32" t="s">
        <v>177</v>
      </c>
      <c r="F122" s="32" t="s">
        <v>465</v>
      </c>
      <c r="G122" s="32" t="s">
        <v>372</v>
      </c>
      <c r="H122" s="94" t="s">
        <v>466</v>
      </c>
      <c r="I122" s="94" t="s">
        <v>182</v>
      </c>
      <c r="J122" s="94" t="s">
        <v>484</v>
      </c>
      <c r="K122" s="94">
        <v>1.48</v>
      </c>
      <c r="L122" s="94" t="s">
        <v>183</v>
      </c>
      <c r="M122" s="32">
        <v>4.58E-2</v>
      </c>
      <c r="N122" s="32">
        <v>-1.8E-3</v>
      </c>
      <c r="O122" s="103">
        <v>2435725.1155704642</v>
      </c>
      <c r="P122" s="94">
        <v>115.5</v>
      </c>
      <c r="Q122" s="123">
        <v>871.04470370999991</v>
      </c>
      <c r="R122" s="123">
        <v>2746.5531364217763</v>
      </c>
      <c r="S122" s="32">
        <v>7.0092809081164437E-3</v>
      </c>
      <c r="T122" s="32">
        <v>5.0174509341325843E-3</v>
      </c>
      <c r="U122" s="32">
        <v>1.1350463282303518E-3</v>
      </c>
    </row>
    <row r="123" spans="2:21" x14ac:dyDescent="0.2">
      <c r="B123" s="23" t="s">
        <v>550</v>
      </c>
      <c r="C123" s="32" t="s">
        <v>551</v>
      </c>
      <c r="D123" s="32" t="s">
        <v>258</v>
      </c>
      <c r="E123" s="32" t="s">
        <v>177</v>
      </c>
      <c r="F123" s="32" t="s">
        <v>465</v>
      </c>
      <c r="G123" s="32" t="s">
        <v>372</v>
      </c>
      <c r="H123" s="94" t="s">
        <v>466</v>
      </c>
      <c r="I123" s="94" t="s">
        <v>182</v>
      </c>
      <c r="J123" s="94" t="s">
        <v>552</v>
      </c>
      <c r="K123" s="94">
        <v>3.63</v>
      </c>
      <c r="L123" s="94" t="s">
        <v>183</v>
      </c>
      <c r="M123" s="32">
        <v>3.3000000000000002E-2</v>
      </c>
      <c r="N123" s="32">
        <v>9.5999999999999992E-3</v>
      </c>
      <c r="O123" s="103">
        <v>2136102.4364968254</v>
      </c>
      <c r="P123" s="94">
        <v>108.75000000000001</v>
      </c>
      <c r="Q123" s="123">
        <v>0</v>
      </c>
      <c r="R123" s="123">
        <v>2323.0113997012982</v>
      </c>
      <c r="S123" s="32">
        <v>3.5600480541721755E-3</v>
      </c>
      <c r="T123" s="32">
        <v>4.2437175392196821E-3</v>
      </c>
      <c r="U123" s="32">
        <v>9.6001257893133212E-4</v>
      </c>
    </row>
    <row r="124" spans="2:21" x14ac:dyDescent="0.2">
      <c r="B124" s="23" t="s">
        <v>853</v>
      </c>
      <c r="C124" s="32" t="s">
        <v>854</v>
      </c>
      <c r="D124" s="32" t="s">
        <v>258</v>
      </c>
      <c r="E124" s="32" t="s">
        <v>177</v>
      </c>
      <c r="F124" s="32" t="s">
        <v>855</v>
      </c>
      <c r="G124" s="32" t="s">
        <v>396</v>
      </c>
      <c r="H124" s="94" t="s">
        <v>420</v>
      </c>
      <c r="I124" s="94" t="s">
        <v>182</v>
      </c>
      <c r="J124" s="94" t="s">
        <v>856</v>
      </c>
      <c r="K124" s="94">
        <v>2.37</v>
      </c>
      <c r="L124" s="94" t="s">
        <v>183</v>
      </c>
      <c r="M124" s="32">
        <v>4.2999999999999997E-2</v>
      </c>
      <c r="N124" s="32">
        <v>4.5999999999999999E-3</v>
      </c>
      <c r="O124" s="103">
        <v>633921.83967379772</v>
      </c>
      <c r="P124" s="94">
        <v>110.99</v>
      </c>
      <c r="Q124" s="123">
        <v>0</v>
      </c>
      <c r="R124" s="123">
        <v>703.58984985394795</v>
      </c>
      <c r="S124" s="32">
        <v>5.2826819972816479E-3</v>
      </c>
      <c r="T124" s="32">
        <v>1.2853301480251333E-3</v>
      </c>
      <c r="U124" s="32">
        <v>2.9076702178691417E-4</v>
      </c>
    </row>
    <row r="125" spans="2:21" x14ac:dyDescent="0.2">
      <c r="B125" s="23" t="s">
        <v>519</v>
      </c>
      <c r="C125" s="32" t="s">
        <v>520</v>
      </c>
      <c r="D125" s="32" t="s">
        <v>258</v>
      </c>
      <c r="E125" s="32" t="s">
        <v>177</v>
      </c>
      <c r="F125" s="32" t="s">
        <v>521</v>
      </c>
      <c r="G125" s="32" t="s">
        <v>372</v>
      </c>
      <c r="H125" s="94" t="s">
        <v>420</v>
      </c>
      <c r="I125" s="94" t="s">
        <v>182</v>
      </c>
      <c r="J125" s="94" t="s">
        <v>522</v>
      </c>
      <c r="K125" s="94">
        <v>1.07</v>
      </c>
      <c r="L125" s="94" t="s">
        <v>183</v>
      </c>
      <c r="M125" s="32">
        <v>4.8000000000000001E-2</v>
      </c>
      <c r="N125" s="32">
        <v>3.3E-3</v>
      </c>
      <c r="O125" s="103">
        <v>334122.66954366915</v>
      </c>
      <c r="P125" s="94">
        <v>109.26</v>
      </c>
      <c r="Q125" s="123">
        <v>0</v>
      </c>
      <c r="R125" s="123">
        <v>365.06242882308578</v>
      </c>
      <c r="S125" s="32">
        <v>1.0416671043086438E-3</v>
      </c>
      <c r="T125" s="32">
        <v>6.6690238037827579E-4</v>
      </c>
      <c r="U125" s="32">
        <v>1.5086646746996184E-4</v>
      </c>
    </row>
    <row r="126" spans="2:21" x14ac:dyDescent="0.2">
      <c r="B126" s="23" t="s">
        <v>564</v>
      </c>
      <c r="C126" s="32" t="s">
        <v>565</v>
      </c>
      <c r="D126" s="32" t="s">
        <v>258</v>
      </c>
      <c r="E126" s="32" t="s">
        <v>177</v>
      </c>
      <c r="F126" s="32" t="s">
        <v>521</v>
      </c>
      <c r="G126" s="32" t="s">
        <v>372</v>
      </c>
      <c r="H126" s="94" t="s">
        <v>420</v>
      </c>
      <c r="I126" s="94" t="s">
        <v>182</v>
      </c>
      <c r="J126" s="94" t="s">
        <v>566</v>
      </c>
      <c r="K126" s="94">
        <v>2.38</v>
      </c>
      <c r="L126" s="94" t="s">
        <v>183</v>
      </c>
      <c r="M126" s="32">
        <v>1.8500000000000003E-2</v>
      </c>
      <c r="N126" s="32">
        <v>7.8000000000000005E-3</v>
      </c>
      <c r="O126" s="103">
        <v>260373.91204621841</v>
      </c>
      <c r="P126" s="94">
        <v>102.88999999999999</v>
      </c>
      <c r="Q126" s="123">
        <v>0</v>
      </c>
      <c r="R126" s="123">
        <v>267.89871799672528</v>
      </c>
      <c r="S126" s="32">
        <v>1.7312095215838989E-3</v>
      </c>
      <c r="T126" s="32">
        <v>4.8940202723213322E-4</v>
      </c>
      <c r="U126" s="32">
        <v>1.1071238788991906E-4</v>
      </c>
    </row>
    <row r="127" spans="2:21" x14ac:dyDescent="0.2">
      <c r="B127" s="23" t="s">
        <v>407</v>
      </c>
      <c r="C127" s="32" t="s">
        <v>408</v>
      </c>
      <c r="D127" s="32" t="s">
        <v>258</v>
      </c>
      <c r="E127" s="32" t="s">
        <v>177</v>
      </c>
      <c r="F127" s="32" t="s">
        <v>409</v>
      </c>
      <c r="G127" s="32" t="s">
        <v>372</v>
      </c>
      <c r="H127" s="94" t="s">
        <v>401</v>
      </c>
      <c r="I127" s="94" t="s">
        <v>187</v>
      </c>
      <c r="J127" s="94" t="s">
        <v>410</v>
      </c>
      <c r="K127" s="94">
        <v>1.39</v>
      </c>
      <c r="L127" s="94" t="s">
        <v>183</v>
      </c>
      <c r="M127" s="32">
        <v>4.8499999999999995E-2</v>
      </c>
      <c r="N127" s="32">
        <v>4.8999999999999998E-3</v>
      </c>
      <c r="O127" s="103">
        <v>159571.16659226012</v>
      </c>
      <c r="P127" s="94">
        <v>129.03</v>
      </c>
      <c r="Q127" s="123">
        <v>0</v>
      </c>
      <c r="R127" s="123">
        <v>205.89467618496883</v>
      </c>
      <c r="S127" s="32">
        <v>1.1732211800236628E-3</v>
      </c>
      <c r="T127" s="32">
        <v>3.7613196761344367E-4</v>
      </c>
      <c r="U127" s="32">
        <v>8.5088467106954159E-5</v>
      </c>
    </row>
    <row r="128" spans="2:21" x14ac:dyDescent="0.2">
      <c r="B128" s="23" t="s">
        <v>489</v>
      </c>
      <c r="C128" s="32" t="s">
        <v>490</v>
      </c>
      <c r="D128" s="32" t="s">
        <v>258</v>
      </c>
      <c r="E128" s="32" t="s">
        <v>177</v>
      </c>
      <c r="F128" s="32" t="s">
        <v>409</v>
      </c>
      <c r="G128" s="32" t="s">
        <v>372</v>
      </c>
      <c r="H128" s="94" t="s">
        <v>401</v>
      </c>
      <c r="I128" s="94" t="s">
        <v>187</v>
      </c>
      <c r="J128" s="94" t="s">
        <v>491</v>
      </c>
      <c r="K128" s="94">
        <v>1.49</v>
      </c>
      <c r="L128" s="94" t="s">
        <v>183</v>
      </c>
      <c r="M128" s="32">
        <v>5.5E-2</v>
      </c>
      <c r="N128" s="32">
        <v>6.0000000000000001E-3</v>
      </c>
      <c r="O128" s="103">
        <v>165714.54156893364</v>
      </c>
      <c r="P128" s="94">
        <v>111.77</v>
      </c>
      <c r="Q128" s="123">
        <v>4.7470889349999998</v>
      </c>
      <c r="R128" s="123">
        <v>189.96623212443203</v>
      </c>
      <c r="S128" s="32">
        <v>4.9719334404120501E-3</v>
      </c>
      <c r="T128" s="32">
        <v>3.4703360957659922E-4</v>
      </c>
      <c r="U128" s="32">
        <v>7.8505844799166245E-5</v>
      </c>
    </row>
    <row r="129" spans="2:21" x14ac:dyDescent="0.2">
      <c r="B129" s="23" t="s">
        <v>567</v>
      </c>
      <c r="C129" s="32" t="s">
        <v>568</v>
      </c>
      <c r="D129" s="32" t="s">
        <v>258</v>
      </c>
      <c r="E129" s="32" t="s">
        <v>177</v>
      </c>
      <c r="F129" s="32" t="s">
        <v>569</v>
      </c>
      <c r="G129" s="32" t="s">
        <v>372</v>
      </c>
      <c r="H129" s="94" t="s">
        <v>401</v>
      </c>
      <c r="I129" s="94" t="s">
        <v>187</v>
      </c>
      <c r="J129" s="94" t="s">
        <v>570</v>
      </c>
      <c r="K129" s="94">
        <v>3.7</v>
      </c>
      <c r="L129" s="94" t="s">
        <v>183</v>
      </c>
      <c r="M129" s="32">
        <v>2.4E-2</v>
      </c>
      <c r="N129" s="32">
        <v>1.46E-2</v>
      </c>
      <c r="O129" s="103">
        <v>115730.18908794844</v>
      </c>
      <c r="P129" s="94">
        <v>104.02</v>
      </c>
      <c r="Q129" s="123">
        <v>0</v>
      </c>
      <c r="R129" s="123">
        <v>120.38254264270054</v>
      </c>
      <c r="S129" s="32">
        <v>2.3027596846973477E-4</v>
      </c>
      <c r="T129" s="32">
        <v>2.1991691805489167E-4</v>
      </c>
      <c r="U129" s="32">
        <v>4.9749542871632177E-5</v>
      </c>
    </row>
    <row r="130" spans="2:21" x14ac:dyDescent="0.2">
      <c r="B130" s="23" t="s">
        <v>728</v>
      </c>
      <c r="C130" s="32" t="s">
        <v>729</v>
      </c>
      <c r="D130" s="32" t="s">
        <v>258</v>
      </c>
      <c r="E130" s="32" t="s">
        <v>177</v>
      </c>
      <c r="F130" s="32" t="s">
        <v>730</v>
      </c>
      <c r="G130" s="32" t="s">
        <v>372</v>
      </c>
      <c r="H130" s="94" t="s">
        <v>420</v>
      </c>
      <c r="I130" s="94" t="s">
        <v>182</v>
      </c>
      <c r="J130" s="94" t="s">
        <v>731</v>
      </c>
      <c r="K130" s="94">
        <v>7.48</v>
      </c>
      <c r="L130" s="94" t="s">
        <v>183</v>
      </c>
      <c r="M130" s="32">
        <v>1.9E-2</v>
      </c>
      <c r="N130" s="32">
        <v>2.2200000000000001E-2</v>
      </c>
      <c r="O130" s="103">
        <v>1118549.4538511436</v>
      </c>
      <c r="P130" s="94">
        <v>98.3</v>
      </c>
      <c r="Q130" s="123">
        <v>11.304642509999999</v>
      </c>
      <c r="R130" s="123">
        <v>1110.8387556747264</v>
      </c>
      <c r="S130" s="32">
        <v>4.2440030879160101E-3</v>
      </c>
      <c r="T130" s="32">
        <v>2.0292995166997282E-3</v>
      </c>
      <c r="U130" s="32">
        <v>4.5906756150628029E-4</v>
      </c>
    </row>
    <row r="131" spans="2:21" x14ac:dyDescent="0.2">
      <c r="B131" s="23" t="s">
        <v>825</v>
      </c>
      <c r="C131" s="32" t="s">
        <v>826</v>
      </c>
      <c r="D131" s="32" t="s">
        <v>258</v>
      </c>
      <c r="E131" s="32" t="s">
        <v>177</v>
      </c>
      <c r="F131" s="32" t="s">
        <v>780</v>
      </c>
      <c r="G131" s="32" t="s">
        <v>378</v>
      </c>
      <c r="H131" s="94" t="s">
        <v>401</v>
      </c>
      <c r="I131" s="94" t="s">
        <v>187</v>
      </c>
      <c r="J131" s="94" t="s">
        <v>827</v>
      </c>
      <c r="K131" s="94">
        <v>3.26</v>
      </c>
      <c r="L131" s="94" t="s">
        <v>183</v>
      </c>
      <c r="M131" s="32">
        <v>5.0999999999999997E-2</v>
      </c>
      <c r="N131" s="32">
        <v>8.8000000000000005E-3</v>
      </c>
      <c r="O131" s="103">
        <v>2668400.7292466788</v>
      </c>
      <c r="P131" s="94">
        <v>138.36000000000001</v>
      </c>
      <c r="Q131" s="123">
        <v>41.101154110000003</v>
      </c>
      <c r="R131" s="123">
        <v>3733.1004031687562</v>
      </c>
      <c r="S131" s="32">
        <v>2.3259258503973207E-3</v>
      </c>
      <c r="T131" s="32">
        <v>6.8196926018668572E-3</v>
      </c>
      <c r="U131" s="32">
        <v>1.5427489274983564E-3</v>
      </c>
    </row>
    <row r="132" spans="2:21" x14ac:dyDescent="0.2">
      <c r="B132" s="23" t="s">
        <v>434</v>
      </c>
      <c r="C132" s="32" t="s">
        <v>435</v>
      </c>
      <c r="D132" s="32" t="s">
        <v>258</v>
      </c>
      <c r="E132" s="32" t="s">
        <v>177</v>
      </c>
      <c r="F132" s="32" t="s">
        <v>436</v>
      </c>
      <c r="G132" s="32" t="s">
        <v>414</v>
      </c>
      <c r="H132" s="94" t="s">
        <v>401</v>
      </c>
      <c r="I132" s="94" t="s">
        <v>187</v>
      </c>
      <c r="J132" s="94" t="s">
        <v>437</v>
      </c>
      <c r="K132" s="94">
        <v>1.65</v>
      </c>
      <c r="L132" s="94" t="s">
        <v>183</v>
      </c>
      <c r="M132" s="32">
        <v>4.9500000000000002E-2</v>
      </c>
      <c r="N132" s="32">
        <v>4.4000000000000003E-3</v>
      </c>
      <c r="O132" s="103">
        <v>2527207.3765654392</v>
      </c>
      <c r="P132" s="94">
        <v>131.97999999999999</v>
      </c>
      <c r="Q132" s="123">
        <v>0</v>
      </c>
      <c r="R132" s="123">
        <v>3335.4082956069069</v>
      </c>
      <c r="S132" s="32">
        <v>1.7093102307392776E-3</v>
      </c>
      <c r="T132" s="32">
        <v>6.0931817581032542E-3</v>
      </c>
      <c r="U132" s="32">
        <v>1.3783978503361092E-3</v>
      </c>
    </row>
    <row r="133" spans="2:21" x14ac:dyDescent="0.2">
      <c r="B133" s="23" t="s">
        <v>723</v>
      </c>
      <c r="C133" s="32" t="s">
        <v>724</v>
      </c>
      <c r="D133" s="32" t="s">
        <v>258</v>
      </c>
      <c r="E133" s="32" t="s">
        <v>177</v>
      </c>
      <c r="F133" s="32" t="s">
        <v>638</v>
      </c>
      <c r="G133" s="32" t="s">
        <v>372</v>
      </c>
      <c r="H133" s="94" t="s">
        <v>420</v>
      </c>
      <c r="I133" s="94" t="s">
        <v>182</v>
      </c>
      <c r="J133" s="94" t="s">
        <v>722</v>
      </c>
      <c r="K133" s="94">
        <v>7.28</v>
      </c>
      <c r="L133" s="94" t="s">
        <v>183</v>
      </c>
      <c r="M133" s="32">
        <v>2.6000000000000002E-2</v>
      </c>
      <c r="N133" s="32">
        <v>2.4500000000000001E-2</v>
      </c>
      <c r="O133" s="103">
        <v>789059.93862553756</v>
      </c>
      <c r="P133" s="94">
        <v>101.64</v>
      </c>
      <c r="Q133" s="123">
        <v>10.308711110000001</v>
      </c>
      <c r="R133" s="123">
        <v>812.30923271837878</v>
      </c>
      <c r="S133" s="32">
        <v>1.2876094362453902E-3</v>
      </c>
      <c r="T133" s="32">
        <v>1.4839406033910648E-3</v>
      </c>
      <c r="U133" s="32">
        <v>3.3569662270791081E-4</v>
      </c>
    </row>
    <row r="134" spans="2:21" x14ac:dyDescent="0.2">
      <c r="B134" s="23" t="s">
        <v>636</v>
      </c>
      <c r="C134" s="32" t="s">
        <v>637</v>
      </c>
      <c r="D134" s="32" t="s">
        <v>258</v>
      </c>
      <c r="E134" s="32" t="s">
        <v>177</v>
      </c>
      <c r="F134" s="32" t="s">
        <v>638</v>
      </c>
      <c r="G134" s="32" t="s">
        <v>372</v>
      </c>
      <c r="H134" s="94" t="s">
        <v>420</v>
      </c>
      <c r="I134" s="94" t="s">
        <v>182</v>
      </c>
      <c r="J134" s="94" t="s">
        <v>639</v>
      </c>
      <c r="K134" s="94">
        <v>4.1100000000000003</v>
      </c>
      <c r="L134" s="94" t="s">
        <v>183</v>
      </c>
      <c r="M134" s="32">
        <v>4.9000000000000002E-2</v>
      </c>
      <c r="N134" s="32">
        <v>1.67E-2</v>
      </c>
      <c r="O134" s="103">
        <v>136128.92147608707</v>
      </c>
      <c r="P134" s="94">
        <v>111.6</v>
      </c>
      <c r="Q134" s="123">
        <v>0</v>
      </c>
      <c r="R134" s="123">
        <v>151.91987636731318</v>
      </c>
      <c r="S134" s="32">
        <v>9.9725225250605893E-4</v>
      </c>
      <c r="T134" s="32">
        <v>2.7752986661148168E-4</v>
      </c>
      <c r="U134" s="32">
        <v>6.2782727764946298E-5</v>
      </c>
    </row>
    <row r="135" spans="2:21" x14ac:dyDescent="0.2">
      <c r="B135" s="23" t="s">
        <v>719</v>
      </c>
      <c r="C135" s="32" t="s">
        <v>720</v>
      </c>
      <c r="D135" s="32" t="s">
        <v>258</v>
      </c>
      <c r="E135" s="32" t="s">
        <v>177</v>
      </c>
      <c r="F135" s="32" t="s">
        <v>721</v>
      </c>
      <c r="G135" s="32" t="s">
        <v>372</v>
      </c>
      <c r="H135" s="94" t="s">
        <v>401</v>
      </c>
      <c r="I135" s="94" t="s">
        <v>187</v>
      </c>
      <c r="J135" s="94" t="s">
        <v>722</v>
      </c>
      <c r="K135" s="94">
        <v>6.29</v>
      </c>
      <c r="L135" s="94" t="s">
        <v>183</v>
      </c>
      <c r="M135" s="32">
        <v>2.0499999999999997E-2</v>
      </c>
      <c r="N135" s="32">
        <v>1.9099999999999999E-2</v>
      </c>
      <c r="O135" s="103">
        <v>1964981.695074009</v>
      </c>
      <c r="P135" s="94">
        <v>102.92000000000002</v>
      </c>
      <c r="Q135" s="123">
        <v>0</v>
      </c>
      <c r="R135" s="123">
        <v>2022.3591605701699</v>
      </c>
      <c r="S135" s="32">
        <v>5.9227405064186493E-3</v>
      </c>
      <c r="T135" s="32">
        <v>3.6944808111646684E-3</v>
      </c>
      <c r="U135" s="32">
        <v>8.3576440198012683E-4</v>
      </c>
    </row>
    <row r="136" spans="2:21" x14ac:dyDescent="0.2">
      <c r="B136" s="23" t="s">
        <v>398</v>
      </c>
      <c r="C136" s="32" t="s">
        <v>399</v>
      </c>
      <c r="D136" s="32" t="s">
        <v>258</v>
      </c>
      <c r="E136" s="32" t="s">
        <v>177</v>
      </c>
      <c r="F136" s="32" t="s">
        <v>400</v>
      </c>
      <c r="G136" s="32" t="s">
        <v>372</v>
      </c>
      <c r="H136" s="94" t="s">
        <v>401</v>
      </c>
      <c r="I136" s="94" t="s">
        <v>187</v>
      </c>
      <c r="J136" s="94" t="s">
        <v>402</v>
      </c>
      <c r="K136" s="94">
        <v>4.5599999999999996</v>
      </c>
      <c r="L136" s="94" t="s">
        <v>183</v>
      </c>
      <c r="M136" s="32">
        <v>4.9500000000000002E-2</v>
      </c>
      <c r="N136" s="32">
        <v>1.78E-2</v>
      </c>
      <c r="O136" s="103">
        <v>847.65411750180738</v>
      </c>
      <c r="P136" s="94">
        <v>139</v>
      </c>
      <c r="Q136" s="123">
        <v>2.5344846380000001E-2</v>
      </c>
      <c r="R136" s="123">
        <v>1.2035840697069553</v>
      </c>
      <c r="S136" s="32">
        <v>5.2464934849191861E-7</v>
      </c>
      <c r="T136" s="32">
        <v>2.1987282659041511E-6</v>
      </c>
      <c r="U136" s="32">
        <v>4.9739568513035076E-7</v>
      </c>
    </row>
    <row r="137" spans="2:21" x14ac:dyDescent="0.2">
      <c r="B137" s="23" t="s">
        <v>417</v>
      </c>
      <c r="C137" s="32" t="s">
        <v>418</v>
      </c>
      <c r="D137" s="32" t="s">
        <v>258</v>
      </c>
      <c r="E137" s="32" t="s">
        <v>177</v>
      </c>
      <c r="F137" s="32" t="s">
        <v>419</v>
      </c>
      <c r="G137" s="32" t="s">
        <v>414</v>
      </c>
      <c r="H137" s="94" t="s">
        <v>420</v>
      </c>
      <c r="I137" s="94" t="s">
        <v>182</v>
      </c>
      <c r="J137" s="94" t="s">
        <v>416</v>
      </c>
      <c r="K137" s="94">
        <v>1.93</v>
      </c>
      <c r="L137" s="94" t="s">
        <v>183</v>
      </c>
      <c r="M137" s="32">
        <v>4.5999999999999999E-2</v>
      </c>
      <c r="N137" s="32">
        <v>1.04E-2</v>
      </c>
      <c r="O137" s="103">
        <v>517039.67937041406</v>
      </c>
      <c r="P137" s="94">
        <v>131.25</v>
      </c>
      <c r="Q137" s="123">
        <v>0</v>
      </c>
      <c r="R137" s="123">
        <v>678.6145793203417</v>
      </c>
      <c r="S137" s="32">
        <v>9.435792809556684E-4</v>
      </c>
      <c r="T137" s="32">
        <v>1.2397048903859114E-3</v>
      </c>
      <c r="U137" s="32">
        <v>2.8044568893527253E-4</v>
      </c>
    </row>
    <row r="138" spans="2:21" x14ac:dyDescent="0.2">
      <c r="B138" s="23" t="s">
        <v>468</v>
      </c>
      <c r="C138" s="32" t="s">
        <v>469</v>
      </c>
      <c r="D138" s="32" t="s">
        <v>258</v>
      </c>
      <c r="E138" s="32" t="s">
        <v>177</v>
      </c>
      <c r="F138" s="32" t="s">
        <v>419</v>
      </c>
      <c r="G138" s="32" t="s">
        <v>414</v>
      </c>
      <c r="H138" s="94" t="s">
        <v>420</v>
      </c>
      <c r="I138" s="94" t="s">
        <v>182</v>
      </c>
      <c r="J138" s="94" t="s">
        <v>470</v>
      </c>
      <c r="K138" s="94">
        <v>2.66</v>
      </c>
      <c r="L138" s="94" t="s">
        <v>183</v>
      </c>
      <c r="M138" s="32">
        <v>6.0999999999999999E-2</v>
      </c>
      <c r="N138" s="32">
        <v>1.41E-2</v>
      </c>
      <c r="O138" s="103">
        <v>31678.268835547864</v>
      </c>
      <c r="P138" s="94">
        <v>124.03</v>
      </c>
      <c r="Q138" s="123">
        <v>0</v>
      </c>
      <c r="R138" s="123">
        <v>39.290556879969294</v>
      </c>
      <c r="S138" s="32">
        <v>4.4728102996857384E-5</v>
      </c>
      <c r="T138" s="32">
        <v>7.17766711685849E-5</v>
      </c>
      <c r="U138" s="32">
        <v>1.6237298208195459E-5</v>
      </c>
    </row>
    <row r="139" spans="2:21" x14ac:dyDescent="0.2">
      <c r="B139" s="23" t="s">
        <v>421</v>
      </c>
      <c r="C139" s="32" t="s">
        <v>422</v>
      </c>
      <c r="D139" s="32" t="s">
        <v>258</v>
      </c>
      <c r="E139" s="32" t="s">
        <v>177</v>
      </c>
      <c r="F139" s="32" t="s">
        <v>419</v>
      </c>
      <c r="G139" s="32" t="s">
        <v>414</v>
      </c>
      <c r="H139" s="94" t="s">
        <v>420</v>
      </c>
      <c r="I139" s="94" t="s">
        <v>182</v>
      </c>
      <c r="J139" s="94" t="s">
        <v>423</v>
      </c>
      <c r="K139" s="94">
        <v>2.1800000000000002</v>
      </c>
      <c r="L139" s="94" t="s">
        <v>183</v>
      </c>
      <c r="M139" s="32">
        <v>4.4999999999999998E-2</v>
      </c>
      <c r="N139" s="32">
        <v>1.1200000000000002E-2</v>
      </c>
      <c r="O139" s="103">
        <v>1835.9223639956747</v>
      </c>
      <c r="P139" s="94">
        <v>129.49</v>
      </c>
      <c r="Q139" s="123">
        <v>4.976863711E-2</v>
      </c>
      <c r="R139" s="123">
        <v>2.4271004307654644</v>
      </c>
      <c r="S139" s="32">
        <v>4.8957929706551329E-6</v>
      </c>
      <c r="T139" s="32">
        <v>4.433869187560359E-6</v>
      </c>
      <c r="U139" s="32">
        <v>1.0030286309245435E-6</v>
      </c>
    </row>
    <row r="140" spans="2:21" x14ac:dyDescent="0.2">
      <c r="B140" s="23" t="s">
        <v>613</v>
      </c>
      <c r="C140" s="32" t="s">
        <v>614</v>
      </c>
      <c r="D140" s="32" t="s">
        <v>258</v>
      </c>
      <c r="E140" s="32" t="s">
        <v>177</v>
      </c>
      <c r="F140" s="32" t="s">
        <v>537</v>
      </c>
      <c r="G140" s="32" t="s">
        <v>372</v>
      </c>
      <c r="H140" s="94" t="s">
        <v>420</v>
      </c>
      <c r="I140" s="94" t="s">
        <v>182</v>
      </c>
      <c r="J140" s="94" t="s">
        <v>615</v>
      </c>
      <c r="K140" s="94">
        <v>6.66</v>
      </c>
      <c r="L140" s="94" t="s">
        <v>183</v>
      </c>
      <c r="M140" s="32">
        <v>3.9E-2</v>
      </c>
      <c r="N140" s="32">
        <v>3.8100000000000002E-2</v>
      </c>
      <c r="O140" s="103">
        <v>1643731.3749370554</v>
      </c>
      <c r="P140" s="94">
        <v>101.9</v>
      </c>
      <c r="Q140" s="123">
        <v>0</v>
      </c>
      <c r="R140" s="123">
        <v>1674.9622709617083</v>
      </c>
      <c r="S140" s="32">
        <v>9.0443781122580052E-4</v>
      </c>
      <c r="T140" s="32">
        <v>3.0598501443968007E-3</v>
      </c>
      <c r="U140" s="32">
        <v>6.921984324163847E-4</v>
      </c>
    </row>
    <row r="141" spans="2:21" x14ac:dyDescent="0.2">
      <c r="B141" s="23" t="s">
        <v>535</v>
      </c>
      <c r="C141" s="32" t="s">
        <v>536</v>
      </c>
      <c r="D141" s="32" t="s">
        <v>258</v>
      </c>
      <c r="E141" s="32" t="s">
        <v>177</v>
      </c>
      <c r="F141" s="32" t="s">
        <v>537</v>
      </c>
      <c r="G141" s="32" t="s">
        <v>372</v>
      </c>
      <c r="H141" s="94" t="s">
        <v>420</v>
      </c>
      <c r="I141" s="94" t="s">
        <v>182</v>
      </c>
      <c r="J141" s="94" t="s">
        <v>538</v>
      </c>
      <c r="K141" s="94">
        <v>4.2699999999999996</v>
      </c>
      <c r="L141" s="94" t="s">
        <v>183</v>
      </c>
      <c r="M141" s="32">
        <v>4.3400000000000001E-2</v>
      </c>
      <c r="N141" s="32">
        <v>2.9100000000000001E-2</v>
      </c>
      <c r="O141" s="103">
        <v>1170289.9003672285</v>
      </c>
      <c r="P141" s="94">
        <v>107.32</v>
      </c>
      <c r="Q141" s="123">
        <v>0</v>
      </c>
      <c r="R141" s="123">
        <v>1255.9551211935604</v>
      </c>
      <c r="S141" s="32">
        <v>7.2632998521339302E-4</v>
      </c>
      <c r="T141" s="32">
        <v>2.2944006116230146E-3</v>
      </c>
      <c r="U141" s="32">
        <v>5.1903865606259248E-4</v>
      </c>
    </row>
    <row r="142" spans="2:21" x14ac:dyDescent="0.2">
      <c r="B142" s="23" t="s">
        <v>742</v>
      </c>
      <c r="C142" s="32" t="s">
        <v>743</v>
      </c>
      <c r="D142" s="32" t="s">
        <v>258</v>
      </c>
      <c r="E142" s="32" t="s">
        <v>177</v>
      </c>
      <c r="F142" s="32" t="s">
        <v>744</v>
      </c>
      <c r="G142" s="32" t="s">
        <v>372</v>
      </c>
      <c r="H142" s="94" t="s">
        <v>512</v>
      </c>
      <c r="I142" s="94" t="s">
        <v>182</v>
      </c>
      <c r="J142" s="94" t="s">
        <v>745</v>
      </c>
      <c r="K142" s="94">
        <v>6.47</v>
      </c>
      <c r="L142" s="94" t="s">
        <v>183</v>
      </c>
      <c r="M142" s="32">
        <v>2.8500000000000001E-2</v>
      </c>
      <c r="N142" s="32">
        <v>2.8999999999999998E-2</v>
      </c>
      <c r="O142" s="103">
        <v>789894.1868068648</v>
      </c>
      <c r="P142" s="94">
        <v>101.75</v>
      </c>
      <c r="Q142" s="123">
        <v>0</v>
      </c>
      <c r="R142" s="123">
        <v>803.71733507598492</v>
      </c>
      <c r="S142" s="32">
        <v>3.5904281218493853E-3</v>
      </c>
      <c r="T142" s="32">
        <v>1.4682447756715386E-3</v>
      </c>
      <c r="U142" s="32">
        <v>3.3214591700984615E-4</v>
      </c>
    </row>
    <row r="143" spans="2:21" x14ac:dyDescent="0.2">
      <c r="B143" s="23" t="s">
        <v>509</v>
      </c>
      <c r="C143" s="32" t="s">
        <v>510</v>
      </c>
      <c r="D143" s="32" t="s">
        <v>258</v>
      </c>
      <c r="E143" s="32" t="s">
        <v>177</v>
      </c>
      <c r="F143" s="32" t="s">
        <v>511</v>
      </c>
      <c r="G143" s="32" t="s">
        <v>372</v>
      </c>
      <c r="H143" s="94" t="s">
        <v>512</v>
      </c>
      <c r="I143" s="94" t="s">
        <v>182</v>
      </c>
      <c r="J143" s="94" t="s">
        <v>513</v>
      </c>
      <c r="K143" s="94">
        <v>0.38</v>
      </c>
      <c r="L143" s="94" t="s">
        <v>183</v>
      </c>
      <c r="M143" s="32">
        <v>5.9000000000000004E-2</v>
      </c>
      <c r="N143" s="32">
        <v>2.8000000000000004E-3</v>
      </c>
      <c r="O143" s="103">
        <v>4193.2621893285241</v>
      </c>
      <c r="P143" s="94">
        <v>110.99</v>
      </c>
      <c r="Q143" s="123">
        <v>0</v>
      </c>
      <c r="R143" s="123">
        <v>4.6540996057028812</v>
      </c>
      <c r="S143" s="32">
        <v>1.9722677220167428E-5</v>
      </c>
      <c r="T143" s="32">
        <v>8.5021899283560753E-6</v>
      </c>
      <c r="U143" s="32">
        <v>1.9233629958288757E-6</v>
      </c>
    </row>
    <row r="144" spans="2:21" x14ac:dyDescent="0.2">
      <c r="B144" s="23" t="s">
        <v>553</v>
      </c>
      <c r="C144" s="32" t="s">
        <v>554</v>
      </c>
      <c r="D144" s="32" t="s">
        <v>258</v>
      </c>
      <c r="E144" s="32" t="s">
        <v>177</v>
      </c>
      <c r="F144" s="32" t="s">
        <v>511</v>
      </c>
      <c r="G144" s="32" t="s">
        <v>372</v>
      </c>
      <c r="H144" s="94" t="s">
        <v>512</v>
      </c>
      <c r="I144" s="94" t="s">
        <v>182</v>
      </c>
      <c r="J144" s="94" t="s">
        <v>555</v>
      </c>
      <c r="K144" s="94">
        <v>1.58</v>
      </c>
      <c r="L144" s="94" t="s">
        <v>183</v>
      </c>
      <c r="M144" s="32">
        <v>4.8000000000000001E-2</v>
      </c>
      <c r="N144" s="32">
        <v>1.1000000000000001E-3</v>
      </c>
      <c r="O144" s="103">
        <v>360.37620547860269</v>
      </c>
      <c r="P144" s="94">
        <v>107.37</v>
      </c>
      <c r="Q144" s="123">
        <v>8.6490289310000006E-3</v>
      </c>
      <c r="R144" s="123">
        <v>0.39558482874792611</v>
      </c>
      <c r="S144" s="32">
        <v>1.7805641138223325E-6</v>
      </c>
      <c r="T144" s="32">
        <v>7.2266123025597225E-7</v>
      </c>
      <c r="U144" s="32">
        <v>1.634802186856413E-7</v>
      </c>
    </row>
    <row r="145" spans="2:21" x14ac:dyDescent="0.2">
      <c r="B145" s="23" t="s">
        <v>627</v>
      </c>
      <c r="C145" s="32" t="s">
        <v>628</v>
      </c>
      <c r="D145" s="32" t="s">
        <v>258</v>
      </c>
      <c r="E145" s="32" t="s">
        <v>177</v>
      </c>
      <c r="F145" s="32" t="s">
        <v>511</v>
      </c>
      <c r="G145" s="32" t="s">
        <v>372</v>
      </c>
      <c r="H145" s="94" t="s">
        <v>512</v>
      </c>
      <c r="I145" s="94" t="s">
        <v>182</v>
      </c>
      <c r="J145" s="94" t="s">
        <v>629</v>
      </c>
      <c r="K145" s="94">
        <v>3.61</v>
      </c>
      <c r="L145" s="94" t="s">
        <v>183</v>
      </c>
      <c r="M145" s="32">
        <v>3.7000000000000005E-2</v>
      </c>
      <c r="N145" s="32">
        <v>2.12E-2</v>
      </c>
      <c r="O145" s="103">
        <v>148098.72107007206</v>
      </c>
      <c r="P145" s="94">
        <v>106.72</v>
      </c>
      <c r="Q145" s="123">
        <v>0</v>
      </c>
      <c r="R145" s="123">
        <v>158.05095513771477</v>
      </c>
      <c r="S145" s="32">
        <v>1.9475552259640161E-4</v>
      </c>
      <c r="T145" s="32">
        <v>2.8873022770985434E-4</v>
      </c>
      <c r="U145" s="32">
        <v>6.5316470278117442E-5</v>
      </c>
    </row>
    <row r="146" spans="2:21" x14ac:dyDescent="0.2">
      <c r="B146" s="23" t="s">
        <v>438</v>
      </c>
      <c r="C146" s="32" t="s">
        <v>439</v>
      </c>
      <c r="D146" s="32" t="s">
        <v>258</v>
      </c>
      <c r="E146" s="32" t="s">
        <v>177</v>
      </c>
      <c r="F146" s="32" t="s">
        <v>440</v>
      </c>
      <c r="G146" s="32" t="s">
        <v>431</v>
      </c>
      <c r="H146" s="94" t="s">
        <v>441</v>
      </c>
      <c r="I146" s="94" t="s">
        <v>187</v>
      </c>
      <c r="J146" s="94" t="s">
        <v>442</v>
      </c>
      <c r="K146" s="94">
        <v>1.24</v>
      </c>
      <c r="L146" s="94" t="s">
        <v>183</v>
      </c>
      <c r="M146" s="32">
        <v>4.8000000000000001E-2</v>
      </c>
      <c r="N146" s="32">
        <v>3.0999999999999999E-3</v>
      </c>
      <c r="O146" s="103">
        <v>440279.60363265791</v>
      </c>
      <c r="P146" s="94">
        <v>124.59</v>
      </c>
      <c r="Q146" s="123">
        <v>100.52330561000001</v>
      </c>
      <c r="R146" s="123">
        <v>539.35912130278666</v>
      </c>
      <c r="S146" s="32">
        <v>1.0760280110096961E-3</v>
      </c>
      <c r="T146" s="32">
        <v>9.8531060299793011E-4</v>
      </c>
      <c r="U146" s="32">
        <v>2.2289668534498155E-4</v>
      </c>
    </row>
    <row r="147" spans="2:21" x14ac:dyDescent="0.2">
      <c r="B147" s="23" t="s">
        <v>646</v>
      </c>
      <c r="C147" s="32" t="s">
        <v>647</v>
      </c>
      <c r="D147" s="32" t="s">
        <v>258</v>
      </c>
      <c r="E147" s="32" t="s">
        <v>177</v>
      </c>
      <c r="F147" s="32" t="s">
        <v>440</v>
      </c>
      <c r="G147" s="32" t="s">
        <v>431</v>
      </c>
      <c r="H147" s="94" t="s">
        <v>441</v>
      </c>
      <c r="I147" s="94" t="s">
        <v>187</v>
      </c>
      <c r="J147" s="94" t="s">
        <v>648</v>
      </c>
      <c r="K147" s="94">
        <v>1.22</v>
      </c>
      <c r="L147" s="94" t="s">
        <v>183</v>
      </c>
      <c r="M147" s="32">
        <v>5.6900000000000006E-2</v>
      </c>
      <c r="N147" s="32">
        <v>8.8000000000000005E-3</v>
      </c>
      <c r="O147" s="103">
        <v>442708.70294494444</v>
      </c>
      <c r="P147" s="94">
        <v>130.29</v>
      </c>
      <c r="Q147" s="123">
        <v>0</v>
      </c>
      <c r="R147" s="123">
        <v>576.80516921179321</v>
      </c>
      <c r="S147" s="32">
        <v>2.0833350726820916E-3</v>
      </c>
      <c r="T147" s="32">
        <v>1.0537176931681915E-3</v>
      </c>
      <c r="U147" s="32">
        <v>2.3837171789477189E-4</v>
      </c>
    </row>
    <row r="148" spans="2:21" x14ac:dyDescent="0.2">
      <c r="B148" s="23" t="s">
        <v>699</v>
      </c>
      <c r="C148" s="32" t="s">
        <v>700</v>
      </c>
      <c r="D148" s="32" t="s">
        <v>258</v>
      </c>
      <c r="E148" s="32" t="s">
        <v>177</v>
      </c>
      <c r="F148" s="32" t="s">
        <v>701</v>
      </c>
      <c r="G148" s="32" t="s">
        <v>691</v>
      </c>
      <c r="H148" s="94" t="s">
        <v>702</v>
      </c>
      <c r="I148" s="94" t="s">
        <v>182</v>
      </c>
      <c r="J148" s="94" t="s">
        <v>703</v>
      </c>
      <c r="K148" s="94">
        <v>2.25</v>
      </c>
      <c r="L148" s="94" t="s">
        <v>183</v>
      </c>
      <c r="M148" s="32">
        <v>2.8500000000000001E-2</v>
      </c>
      <c r="N148" s="32">
        <v>2.6800000000000001E-2</v>
      </c>
      <c r="O148" s="103">
        <v>1009236.7169179664</v>
      </c>
      <c r="P148" s="94">
        <v>101.98</v>
      </c>
      <c r="Q148" s="123">
        <v>0</v>
      </c>
      <c r="R148" s="123">
        <v>1029.2196039129421</v>
      </c>
      <c r="S148" s="32">
        <v>2.7685082856583111E-3</v>
      </c>
      <c r="T148" s="32">
        <v>1.8801962338177525E-3</v>
      </c>
      <c r="U148" s="32">
        <v>4.2533745911285534E-4</v>
      </c>
    </row>
    <row r="149" spans="2:21" x14ac:dyDescent="0.2">
      <c r="B149" s="23" t="s">
        <v>475</v>
      </c>
      <c r="C149" s="32" t="s">
        <v>476</v>
      </c>
      <c r="D149" s="32" t="s">
        <v>258</v>
      </c>
      <c r="E149" s="32" t="s">
        <v>177</v>
      </c>
      <c r="F149" s="32" t="s">
        <v>477</v>
      </c>
      <c r="G149" s="32" t="s">
        <v>372</v>
      </c>
      <c r="H149" s="94" t="s">
        <v>432</v>
      </c>
      <c r="I149" s="94" t="s">
        <v>177</v>
      </c>
      <c r="J149" s="94" t="s">
        <v>478</v>
      </c>
      <c r="K149" s="94">
        <v>2.94</v>
      </c>
      <c r="L149" s="94" t="s">
        <v>183</v>
      </c>
      <c r="M149" s="32">
        <v>7.4999999999999997E-2</v>
      </c>
      <c r="N149" s="32">
        <v>0.1913</v>
      </c>
      <c r="O149" s="103">
        <v>768855.16871954757</v>
      </c>
      <c r="P149" s="94">
        <v>83.79</v>
      </c>
      <c r="Q149" s="123">
        <v>0</v>
      </c>
      <c r="R149" s="123">
        <v>644.22374573223613</v>
      </c>
      <c r="S149" s="32">
        <v>5.8645891577961023E-4</v>
      </c>
      <c r="T149" s="32">
        <v>1.1768791187581891E-3</v>
      </c>
      <c r="U149" s="32">
        <v>2.6623326068427007E-4</v>
      </c>
    </row>
    <row r="150" spans="2:21" x14ac:dyDescent="0.2">
      <c r="B150" s="23" t="s">
        <v>526</v>
      </c>
      <c r="C150" s="32" t="s">
        <v>527</v>
      </c>
      <c r="D150" s="32" t="s">
        <v>258</v>
      </c>
      <c r="E150" s="32" t="s">
        <v>177</v>
      </c>
      <c r="F150" s="32" t="s">
        <v>477</v>
      </c>
      <c r="G150" s="32" t="s">
        <v>372</v>
      </c>
      <c r="H150" s="94" t="s">
        <v>432</v>
      </c>
      <c r="I150" s="94" t="s">
        <v>177</v>
      </c>
      <c r="J150" s="94" t="s">
        <v>528</v>
      </c>
      <c r="K150" s="94">
        <v>3.02</v>
      </c>
      <c r="L150" s="94" t="s">
        <v>183</v>
      </c>
      <c r="M150" s="32">
        <v>6.8000000000000005E-2</v>
      </c>
      <c r="N150" s="32">
        <v>0.16469999999999999</v>
      </c>
      <c r="O150" s="103">
        <v>822942.96151163022</v>
      </c>
      <c r="P150" s="94">
        <v>78.150000000000006</v>
      </c>
      <c r="Q150" s="123">
        <v>0</v>
      </c>
      <c r="R150" s="123">
        <v>643.12992430502709</v>
      </c>
      <c r="S150" s="32">
        <v>8.1104052892995394E-4</v>
      </c>
      <c r="T150" s="32">
        <v>1.1748809067924544E-3</v>
      </c>
      <c r="U150" s="32">
        <v>2.6578122573973196E-4</v>
      </c>
    </row>
    <row r="151" spans="2:21" x14ac:dyDescent="0.2">
      <c r="B151" s="23" t="s">
        <v>624</v>
      </c>
      <c r="C151" s="32" t="s">
        <v>625</v>
      </c>
      <c r="D151" s="32" t="s">
        <v>258</v>
      </c>
      <c r="E151" s="32" t="s">
        <v>177</v>
      </c>
      <c r="F151" s="32" t="s">
        <v>477</v>
      </c>
      <c r="G151" s="32" t="s">
        <v>372</v>
      </c>
      <c r="H151" s="94" t="s">
        <v>432</v>
      </c>
      <c r="I151" s="94" t="s">
        <v>177</v>
      </c>
      <c r="J151" s="94" t="s">
        <v>626</v>
      </c>
      <c r="K151" s="94">
        <v>2.92</v>
      </c>
      <c r="L151" s="94" t="s">
        <v>183</v>
      </c>
      <c r="M151" s="32">
        <v>6.7000000000000004E-2</v>
      </c>
      <c r="N151" s="32">
        <v>0.27399999999999997</v>
      </c>
      <c r="O151" s="103">
        <v>508570.62381201092</v>
      </c>
      <c r="P151" s="94">
        <v>59.4</v>
      </c>
      <c r="Q151" s="123">
        <v>0</v>
      </c>
      <c r="R151" s="123">
        <v>302.09095041408864</v>
      </c>
      <c r="S151" s="32">
        <v>1.5363075603790632E-3</v>
      </c>
      <c r="T151" s="32">
        <v>5.5186499079455838E-4</v>
      </c>
      <c r="U151" s="32">
        <v>1.2484274180322023E-4</v>
      </c>
    </row>
    <row r="152" spans="2:21" x14ac:dyDescent="0.2">
      <c r="B152" s="23" t="s">
        <v>738</v>
      </c>
      <c r="C152" s="32" t="s">
        <v>739</v>
      </c>
      <c r="D152" s="32" t="s">
        <v>258</v>
      </c>
      <c r="E152" s="32" t="s">
        <v>177</v>
      </c>
      <c r="F152" s="32" t="s">
        <v>740</v>
      </c>
      <c r="G152" s="32" t="s">
        <v>372</v>
      </c>
      <c r="H152" s="94" t="s">
        <v>432</v>
      </c>
      <c r="I152" s="94" t="s">
        <v>177</v>
      </c>
      <c r="J152" s="94" t="s">
        <v>741</v>
      </c>
      <c r="K152" s="94">
        <v>3.91</v>
      </c>
      <c r="L152" s="94" t="s">
        <v>183</v>
      </c>
      <c r="M152" s="32">
        <v>2.1000000000000001E-2</v>
      </c>
      <c r="N152" s="32">
        <v>1.5600000000000001E-2</v>
      </c>
      <c r="O152" s="103">
        <v>222000.24962403285</v>
      </c>
      <c r="P152" s="94">
        <v>104.1</v>
      </c>
      <c r="Q152" s="123">
        <v>0</v>
      </c>
      <c r="R152" s="123">
        <v>231.10225985861817</v>
      </c>
      <c r="S152" s="32">
        <v>7.9491914615765461E-4</v>
      </c>
      <c r="T152" s="32">
        <v>4.2218161892852918E-4</v>
      </c>
      <c r="U152" s="32">
        <v>9.5505806175664339E-5</v>
      </c>
    </row>
    <row r="153" spans="2:21" x14ac:dyDescent="0.2">
      <c r="B153" s="23" t="s">
        <v>428</v>
      </c>
      <c r="C153" s="32" t="s">
        <v>429</v>
      </c>
      <c r="D153" s="32" t="s">
        <v>258</v>
      </c>
      <c r="E153" s="32" t="s">
        <v>177</v>
      </c>
      <c r="F153" s="32" t="s">
        <v>430</v>
      </c>
      <c r="G153" s="32" t="s">
        <v>431</v>
      </c>
      <c r="H153" s="94" t="s">
        <v>432</v>
      </c>
      <c r="I153" s="94" t="s">
        <v>177</v>
      </c>
      <c r="J153" s="94" t="s">
        <v>433</v>
      </c>
      <c r="K153" s="94">
        <v>5</v>
      </c>
      <c r="L153" s="94" t="s">
        <v>183</v>
      </c>
      <c r="M153" s="32">
        <v>5.0999999999999997E-2</v>
      </c>
      <c r="N153" s="32">
        <v>0.19339999999999999</v>
      </c>
      <c r="O153" s="103">
        <v>789059.91867797391</v>
      </c>
      <c r="P153" s="94">
        <v>69.900000000000006</v>
      </c>
      <c r="Q153" s="123">
        <v>0</v>
      </c>
      <c r="R153" s="123">
        <v>551.55288304795215</v>
      </c>
      <c r="S153" s="32">
        <v>3.7268772146955673E-3</v>
      </c>
      <c r="T153" s="32">
        <v>1.0075863785682431E-3</v>
      </c>
      <c r="U153" s="32">
        <v>2.2793590498090574E-4</v>
      </c>
    </row>
    <row r="154" spans="2:21" x14ac:dyDescent="0.2">
      <c r="B154" s="23" t="s">
        <v>735</v>
      </c>
      <c r="C154" s="32" t="s">
        <v>736</v>
      </c>
      <c r="D154" s="32" t="s">
        <v>258</v>
      </c>
      <c r="E154" s="32" t="s">
        <v>177</v>
      </c>
      <c r="F154" s="32" t="s">
        <v>737</v>
      </c>
      <c r="G154" s="32" t="s">
        <v>372</v>
      </c>
      <c r="H154" s="94" t="s">
        <v>415</v>
      </c>
      <c r="I154" s="94" t="s">
        <v>187</v>
      </c>
      <c r="J154" s="94" t="s">
        <v>433</v>
      </c>
      <c r="K154" s="94">
        <v>5.87</v>
      </c>
      <c r="L154" s="94" t="s">
        <v>183</v>
      </c>
      <c r="M154" s="32">
        <v>4.4999999999999998E-2</v>
      </c>
      <c r="N154" s="32">
        <v>8.4199999999999997E-2</v>
      </c>
      <c r="O154" s="103">
        <v>372287.74</v>
      </c>
      <c r="P154" s="94">
        <v>108.46000000000001</v>
      </c>
      <c r="Q154" s="123">
        <v>0</v>
      </c>
      <c r="R154" s="123">
        <v>403.78328000000005</v>
      </c>
      <c r="S154" s="32">
        <v>2.503471318842937E-3</v>
      </c>
      <c r="T154" s="32">
        <v>7.3763830328167396E-4</v>
      </c>
      <c r="U154" s="32">
        <v>1.6686832790058462E-4</v>
      </c>
    </row>
    <row r="155" spans="2:21" x14ac:dyDescent="0.2">
      <c r="B155" s="23" t="s">
        <v>411</v>
      </c>
      <c r="C155" s="32" t="s">
        <v>412</v>
      </c>
      <c r="D155" s="32" t="s">
        <v>258</v>
      </c>
      <c r="E155" s="32" t="s">
        <v>177</v>
      </c>
      <c r="F155" s="32" t="s">
        <v>413</v>
      </c>
      <c r="G155" s="32" t="s">
        <v>414</v>
      </c>
      <c r="H155" s="94" t="s">
        <v>415</v>
      </c>
      <c r="I155" s="94" t="s">
        <v>187</v>
      </c>
      <c r="J155" s="94" t="s">
        <v>416</v>
      </c>
      <c r="K155" s="94">
        <v>0.13</v>
      </c>
      <c r="L155" s="94" t="s">
        <v>183</v>
      </c>
      <c r="M155" s="32">
        <v>1.26E-2</v>
      </c>
      <c r="N155" s="32">
        <v>0.45</v>
      </c>
      <c r="O155" s="103">
        <v>5077.7631670514529</v>
      </c>
      <c r="P155" s="94">
        <v>39.04</v>
      </c>
      <c r="Q155" s="123">
        <v>0</v>
      </c>
      <c r="R155" s="123">
        <v>1.9823580403474339</v>
      </c>
      <c r="S155" s="32">
        <v>1.7068111485887237E-5</v>
      </c>
      <c r="T155" s="32">
        <v>3.6214060705501851E-6</v>
      </c>
      <c r="U155" s="32">
        <v>8.1923345486979023E-7</v>
      </c>
    </row>
    <row r="156" spans="2:21" x14ac:dyDescent="0.2">
      <c r="B156" s="23" t="s">
        <v>457</v>
      </c>
      <c r="C156" s="32" t="s">
        <v>458</v>
      </c>
      <c r="D156" s="32" t="s">
        <v>258</v>
      </c>
      <c r="E156" s="32" t="s">
        <v>177</v>
      </c>
      <c r="F156" s="32" t="s">
        <v>413</v>
      </c>
      <c r="G156" s="32" t="s">
        <v>414</v>
      </c>
      <c r="H156" s="94" t="s">
        <v>415</v>
      </c>
      <c r="I156" s="94" t="s">
        <v>187</v>
      </c>
      <c r="J156" s="94" t="s">
        <v>459</v>
      </c>
      <c r="K156" s="94">
        <v>0.88</v>
      </c>
      <c r="L156" s="94" t="s">
        <v>183</v>
      </c>
      <c r="M156" s="32">
        <v>6.7799999999999999E-2</v>
      </c>
      <c r="N156" s="32">
        <v>0.45</v>
      </c>
      <c r="O156" s="103">
        <v>1701476.2631155627</v>
      </c>
      <c r="P156" s="94">
        <v>57.8</v>
      </c>
      <c r="Q156" s="123">
        <v>0</v>
      </c>
      <c r="R156" s="123">
        <v>983.45327993588205</v>
      </c>
      <c r="S156" s="32">
        <v>2.2321250322563132E-3</v>
      </c>
      <c r="T156" s="32">
        <v>1.7965895189337733E-3</v>
      </c>
      <c r="U156" s="32">
        <v>4.0642397176833615E-4</v>
      </c>
    </row>
    <row r="157" spans="2:21" s="154" customFormat="1" x14ac:dyDescent="0.2">
      <c r="B157" s="131" t="s">
        <v>153</v>
      </c>
      <c r="C157" s="161" t="s">
        <v>177</v>
      </c>
      <c r="D157" s="161" t="s">
        <v>177</v>
      </c>
      <c r="E157" s="161" t="s">
        <v>177</v>
      </c>
      <c r="F157" s="161" t="s">
        <v>177</v>
      </c>
      <c r="G157" s="161" t="s">
        <v>177</v>
      </c>
      <c r="H157" s="162" t="s">
        <v>177</v>
      </c>
      <c r="I157" s="162" t="s">
        <v>177</v>
      </c>
      <c r="J157" s="162" t="s">
        <v>177</v>
      </c>
      <c r="K157" s="162" t="s">
        <v>177</v>
      </c>
      <c r="L157" s="162" t="s">
        <v>177</v>
      </c>
      <c r="M157" s="161" t="s">
        <v>177</v>
      </c>
      <c r="N157" s="161" t="s">
        <v>177</v>
      </c>
      <c r="O157" s="172" t="s">
        <v>177</v>
      </c>
      <c r="P157" s="162" t="s">
        <v>177</v>
      </c>
      <c r="Q157" s="163" t="s">
        <v>177</v>
      </c>
      <c r="R157" s="163">
        <v>102151.27856490565</v>
      </c>
      <c r="S157" s="161" t="s">
        <v>177</v>
      </c>
      <c r="T157" s="161">
        <v>0.18661172844668214</v>
      </c>
      <c r="U157" s="161">
        <v>4.2215252318106467E-2</v>
      </c>
    </row>
    <row r="158" spans="2:21" x14ac:dyDescent="0.2">
      <c r="B158" s="23" t="s">
        <v>926</v>
      </c>
      <c r="C158" s="32" t="s">
        <v>927</v>
      </c>
      <c r="D158" s="32" t="s">
        <v>258</v>
      </c>
      <c r="E158" s="32" t="s">
        <v>177</v>
      </c>
      <c r="F158" s="32" t="s">
        <v>622</v>
      </c>
      <c r="G158" s="32" t="s">
        <v>378</v>
      </c>
      <c r="H158" s="94" t="s">
        <v>500</v>
      </c>
      <c r="I158" s="94" t="s">
        <v>182</v>
      </c>
      <c r="J158" s="94" t="s">
        <v>928</v>
      </c>
      <c r="K158" s="94">
        <v>5.31</v>
      </c>
      <c r="L158" s="94" t="s">
        <v>183</v>
      </c>
      <c r="M158" s="32">
        <v>3.0200000000000001E-2</v>
      </c>
      <c r="N158" s="32">
        <v>2.0799999999999999E-2</v>
      </c>
      <c r="O158" s="103">
        <v>30869.382808044953</v>
      </c>
      <c r="P158" s="94">
        <v>105.83</v>
      </c>
      <c r="Q158" s="123">
        <v>0</v>
      </c>
      <c r="R158" s="123">
        <v>32.669067843354767</v>
      </c>
      <c r="S158" s="32">
        <v>2.6842941572213001E-5</v>
      </c>
      <c r="T158" s="32">
        <v>5.9680420085165748E-5</v>
      </c>
      <c r="U158" s="32">
        <v>1.3500887716527953E-5</v>
      </c>
    </row>
    <row r="159" spans="2:21" x14ac:dyDescent="0.2">
      <c r="B159" s="23" t="s">
        <v>1083</v>
      </c>
      <c r="C159" s="32" t="s">
        <v>1084</v>
      </c>
      <c r="D159" s="32" t="s">
        <v>258</v>
      </c>
      <c r="E159" s="32" t="s">
        <v>177</v>
      </c>
      <c r="F159" s="32" t="s">
        <v>589</v>
      </c>
      <c r="G159" s="32" t="s">
        <v>378</v>
      </c>
      <c r="H159" s="94" t="s">
        <v>500</v>
      </c>
      <c r="I159" s="94" t="s">
        <v>182</v>
      </c>
      <c r="J159" s="94" t="s">
        <v>566</v>
      </c>
      <c r="K159" s="94">
        <v>1.9</v>
      </c>
      <c r="L159" s="94" t="s">
        <v>183</v>
      </c>
      <c r="M159" s="32">
        <v>2.7400000000000001E-2</v>
      </c>
      <c r="N159" s="32">
        <v>9.0000000000000011E-3</v>
      </c>
      <c r="O159" s="103">
        <v>4630261</v>
      </c>
      <c r="P159" s="94">
        <v>103.69</v>
      </c>
      <c r="Q159" s="123">
        <v>0</v>
      </c>
      <c r="R159" s="123">
        <v>4801.1176299999997</v>
      </c>
      <c r="S159" s="32">
        <v>2.2449467303684899E-3</v>
      </c>
      <c r="T159" s="32">
        <v>8.7707650065374943E-3</v>
      </c>
      <c r="U159" s="32">
        <v>1.9841199738932168E-3</v>
      </c>
    </row>
    <row r="160" spans="2:21" x14ac:dyDescent="0.2">
      <c r="B160" s="23" t="s">
        <v>911</v>
      </c>
      <c r="C160" s="32" t="s">
        <v>912</v>
      </c>
      <c r="D160" s="32" t="s">
        <v>258</v>
      </c>
      <c r="E160" s="32" t="s">
        <v>177</v>
      </c>
      <c r="F160" s="32" t="s">
        <v>589</v>
      </c>
      <c r="G160" s="32" t="s">
        <v>378</v>
      </c>
      <c r="H160" s="94" t="s">
        <v>500</v>
      </c>
      <c r="I160" s="94" t="s">
        <v>182</v>
      </c>
      <c r="J160" s="94" t="s">
        <v>913</v>
      </c>
      <c r="K160" s="94">
        <v>6.38</v>
      </c>
      <c r="L160" s="94" t="s">
        <v>183</v>
      </c>
      <c r="M160" s="32">
        <v>2.98E-2</v>
      </c>
      <c r="N160" s="32">
        <v>2.4E-2</v>
      </c>
      <c r="O160" s="103">
        <v>7423159.8249942753</v>
      </c>
      <c r="P160" s="94">
        <v>103.8</v>
      </c>
      <c r="Q160" s="123">
        <v>0</v>
      </c>
      <c r="R160" s="123">
        <v>7705.2398984613956</v>
      </c>
      <c r="S160" s="32">
        <v>2.9200769852277399E-3</v>
      </c>
      <c r="T160" s="32">
        <v>1.4076065965582628E-2</v>
      </c>
      <c r="U160" s="32">
        <v>3.1842836531743544E-3</v>
      </c>
    </row>
    <row r="161" spans="2:21" x14ac:dyDescent="0.2">
      <c r="B161" s="23" t="s">
        <v>914</v>
      </c>
      <c r="C161" s="32" t="s">
        <v>915</v>
      </c>
      <c r="D161" s="32" t="s">
        <v>258</v>
      </c>
      <c r="E161" s="32" t="s">
        <v>177</v>
      </c>
      <c r="F161" s="32" t="s">
        <v>589</v>
      </c>
      <c r="G161" s="32" t="s">
        <v>378</v>
      </c>
      <c r="H161" s="94" t="s">
        <v>500</v>
      </c>
      <c r="I161" s="94" t="s">
        <v>182</v>
      </c>
      <c r="J161" s="94" t="s">
        <v>913</v>
      </c>
      <c r="K161" s="94">
        <v>3.8</v>
      </c>
      <c r="L161" s="94" t="s">
        <v>183</v>
      </c>
      <c r="M161" s="32">
        <v>2.4700000000000003E-2</v>
      </c>
      <c r="N161" s="32">
        <v>1.6500000000000001E-2</v>
      </c>
      <c r="O161" s="103">
        <v>8486348.3946980108</v>
      </c>
      <c r="P161" s="94">
        <v>103.24</v>
      </c>
      <c r="Q161" s="123">
        <v>0</v>
      </c>
      <c r="R161" s="123">
        <v>8761.3060826040874</v>
      </c>
      <c r="S161" s="32">
        <v>2.5475119984804443E-3</v>
      </c>
      <c r="T161" s="32">
        <v>1.6005305998067796E-2</v>
      </c>
      <c r="U161" s="32">
        <v>3.6207157865213364E-3</v>
      </c>
    </row>
    <row r="162" spans="2:21" x14ac:dyDescent="0.2">
      <c r="B162" s="23" t="s">
        <v>1072</v>
      </c>
      <c r="C162" s="32" t="s">
        <v>1073</v>
      </c>
      <c r="D162" s="32" t="s">
        <v>258</v>
      </c>
      <c r="E162" s="32" t="s">
        <v>177</v>
      </c>
      <c r="F162" s="32" t="s">
        <v>1074</v>
      </c>
      <c r="G162" s="32" t="s">
        <v>372</v>
      </c>
      <c r="H162" s="94" t="s">
        <v>500</v>
      </c>
      <c r="I162" s="94" t="s">
        <v>182</v>
      </c>
      <c r="J162" s="94" t="s">
        <v>1075</v>
      </c>
      <c r="K162" s="94">
        <v>4.74</v>
      </c>
      <c r="L162" s="94" t="s">
        <v>183</v>
      </c>
      <c r="M162" s="32">
        <v>1.44E-2</v>
      </c>
      <c r="N162" s="32">
        <v>1.8799999999999997E-2</v>
      </c>
      <c r="O162" s="103">
        <v>2640118.721454965</v>
      </c>
      <c r="P162" s="94">
        <v>98.4</v>
      </c>
      <c r="Q162" s="123">
        <v>0</v>
      </c>
      <c r="R162" s="123">
        <v>2597.8768219116851</v>
      </c>
      <c r="S162" s="32">
        <v>2.6401187214549651E-3</v>
      </c>
      <c r="T162" s="32">
        <v>4.7458464626116336E-3</v>
      </c>
      <c r="U162" s="32">
        <v>1.0736040416633587E-3</v>
      </c>
    </row>
    <row r="163" spans="2:21" x14ac:dyDescent="0.2">
      <c r="B163" s="23" t="s">
        <v>879</v>
      </c>
      <c r="C163" s="32" t="s">
        <v>880</v>
      </c>
      <c r="D163" s="32" t="s">
        <v>258</v>
      </c>
      <c r="E163" s="32" t="s">
        <v>177</v>
      </c>
      <c r="F163" s="32" t="s">
        <v>499</v>
      </c>
      <c r="G163" s="32" t="s">
        <v>378</v>
      </c>
      <c r="H163" s="94" t="s">
        <v>500</v>
      </c>
      <c r="I163" s="94" t="s">
        <v>182</v>
      </c>
      <c r="J163" s="94" t="s">
        <v>881</v>
      </c>
      <c r="K163" s="94">
        <v>0.9</v>
      </c>
      <c r="L163" s="94" t="s">
        <v>183</v>
      </c>
      <c r="M163" s="32">
        <v>5.9000000000000004E-2</v>
      </c>
      <c r="N163" s="32">
        <v>4.3E-3</v>
      </c>
      <c r="O163" s="103">
        <v>18102.664551374888</v>
      </c>
      <c r="P163" s="94">
        <v>105.49</v>
      </c>
      <c r="Q163" s="123">
        <v>0</v>
      </c>
      <c r="R163" s="123">
        <v>19.096500869097561</v>
      </c>
      <c r="S163" s="32">
        <v>3.3559014614948041E-5</v>
      </c>
      <c r="T163" s="32">
        <v>3.4885819194143288E-5</v>
      </c>
      <c r="U163" s="32">
        <v>7.8918601304600081E-6</v>
      </c>
    </row>
    <row r="164" spans="2:21" x14ac:dyDescent="0.2">
      <c r="B164" s="23" t="s">
        <v>1099</v>
      </c>
      <c r="C164" s="32" t="s">
        <v>1100</v>
      </c>
      <c r="D164" s="32" t="s">
        <v>258</v>
      </c>
      <c r="E164" s="32" t="s">
        <v>177</v>
      </c>
      <c r="F164" s="32" t="s">
        <v>499</v>
      </c>
      <c r="G164" s="32" t="s">
        <v>378</v>
      </c>
      <c r="H164" s="94" t="s">
        <v>500</v>
      </c>
      <c r="I164" s="94" t="s">
        <v>182</v>
      </c>
      <c r="J164" s="94" t="s">
        <v>1101</v>
      </c>
      <c r="K164" s="94">
        <v>0.42</v>
      </c>
      <c r="L164" s="94" t="s">
        <v>183</v>
      </c>
      <c r="M164" s="32">
        <v>1.83E-2</v>
      </c>
      <c r="N164" s="32">
        <v>1.8E-3</v>
      </c>
      <c r="O164" s="103">
        <v>9700.0895291501474</v>
      </c>
      <c r="P164" s="94">
        <v>100.87000000000002</v>
      </c>
      <c r="Q164" s="123">
        <v>0</v>
      </c>
      <c r="R164" s="123">
        <v>9.7844803373884055</v>
      </c>
      <c r="S164" s="32">
        <v>1.5438062157759859E-5</v>
      </c>
      <c r="T164" s="32">
        <v>1.7874458483184552E-5</v>
      </c>
      <c r="U164" s="32">
        <v>4.0435549319331667E-6</v>
      </c>
    </row>
    <row r="165" spans="2:21" x14ac:dyDescent="0.2">
      <c r="B165" s="23" t="s">
        <v>874</v>
      </c>
      <c r="C165" s="32" t="s">
        <v>875</v>
      </c>
      <c r="D165" s="32" t="s">
        <v>258</v>
      </c>
      <c r="E165" s="32" t="s">
        <v>177</v>
      </c>
      <c r="F165" s="32" t="s">
        <v>876</v>
      </c>
      <c r="G165" s="32" t="s">
        <v>877</v>
      </c>
      <c r="H165" s="94" t="s">
        <v>670</v>
      </c>
      <c r="I165" s="94" t="s">
        <v>182</v>
      </c>
      <c r="J165" s="94" t="s">
        <v>878</v>
      </c>
      <c r="K165" s="94">
        <v>1.47</v>
      </c>
      <c r="L165" s="94" t="s">
        <v>183</v>
      </c>
      <c r="M165" s="32">
        <v>4.8399999999999999E-2</v>
      </c>
      <c r="N165" s="32">
        <v>8.3999999999999995E-3</v>
      </c>
      <c r="O165" s="103">
        <v>389662.51648538403</v>
      </c>
      <c r="P165" s="94">
        <v>105.93999999999998</v>
      </c>
      <c r="Q165" s="123">
        <v>139.317325396</v>
      </c>
      <c r="R165" s="123">
        <v>414.52298585658565</v>
      </c>
      <c r="S165" s="32">
        <v>9.2776789639377152E-4</v>
      </c>
      <c r="T165" s="32">
        <v>7.5725778432060174E-4</v>
      </c>
      <c r="U165" s="32">
        <v>1.7130664134048869E-4</v>
      </c>
    </row>
    <row r="166" spans="2:21" x14ac:dyDescent="0.2">
      <c r="B166" s="23" t="s">
        <v>908</v>
      </c>
      <c r="C166" s="32" t="s">
        <v>909</v>
      </c>
      <c r="D166" s="32" t="s">
        <v>258</v>
      </c>
      <c r="E166" s="32" t="s">
        <v>177</v>
      </c>
      <c r="F166" s="32" t="s">
        <v>377</v>
      </c>
      <c r="G166" s="32" t="s">
        <v>378</v>
      </c>
      <c r="H166" s="94" t="s">
        <v>670</v>
      </c>
      <c r="I166" s="94" t="s">
        <v>182</v>
      </c>
      <c r="J166" s="94" t="s">
        <v>910</v>
      </c>
      <c r="K166" s="94">
        <v>1.53</v>
      </c>
      <c r="L166" s="94" t="s">
        <v>183</v>
      </c>
      <c r="M166" s="32">
        <v>1.95E-2</v>
      </c>
      <c r="N166" s="32">
        <v>8.3000000000000001E-3</v>
      </c>
      <c r="O166" s="103">
        <v>564134.70147000474</v>
      </c>
      <c r="P166" s="94">
        <v>102.59</v>
      </c>
      <c r="Q166" s="123">
        <v>0</v>
      </c>
      <c r="R166" s="123">
        <v>578.74579023807792</v>
      </c>
      <c r="S166" s="32">
        <v>8.2355430871533541E-4</v>
      </c>
      <c r="T166" s="32">
        <v>1.0572628533371349E-3</v>
      </c>
      <c r="U166" s="32">
        <v>2.391737030233905E-4</v>
      </c>
    </row>
    <row r="167" spans="2:21" x14ac:dyDescent="0.2">
      <c r="B167" s="23" t="s">
        <v>1081</v>
      </c>
      <c r="C167" s="32" t="s">
        <v>1082</v>
      </c>
      <c r="D167" s="32" t="s">
        <v>258</v>
      </c>
      <c r="E167" s="32" t="s">
        <v>177</v>
      </c>
      <c r="F167" s="32" t="s">
        <v>499</v>
      </c>
      <c r="G167" s="32" t="s">
        <v>378</v>
      </c>
      <c r="H167" s="94" t="s">
        <v>197</v>
      </c>
      <c r="I167" s="94" t="s">
        <v>187</v>
      </c>
      <c r="J167" s="94" t="s">
        <v>771</v>
      </c>
      <c r="K167" s="94">
        <v>1.71</v>
      </c>
      <c r="L167" s="94" t="s">
        <v>183</v>
      </c>
      <c r="M167" s="32">
        <v>6.0999999999999999E-2</v>
      </c>
      <c r="N167" s="32">
        <v>8.8000000000000005E-3</v>
      </c>
      <c r="O167" s="103">
        <v>254984.0917822301</v>
      </c>
      <c r="P167" s="94">
        <v>110.53</v>
      </c>
      <c r="Q167" s="123">
        <v>0</v>
      </c>
      <c r="R167" s="123">
        <v>281.83391671788877</v>
      </c>
      <c r="S167" s="32">
        <v>2.4808586098707839E-4</v>
      </c>
      <c r="T167" s="32">
        <v>5.1485909009162556E-4</v>
      </c>
      <c r="U167" s="32">
        <v>1.1647127743473358E-4</v>
      </c>
    </row>
    <row r="168" spans="2:21" x14ac:dyDescent="0.2">
      <c r="B168" s="23" t="s">
        <v>944</v>
      </c>
      <c r="C168" s="32" t="s">
        <v>945</v>
      </c>
      <c r="D168" s="32" t="s">
        <v>258</v>
      </c>
      <c r="E168" s="32" t="s">
        <v>177</v>
      </c>
      <c r="F168" s="32" t="s">
        <v>516</v>
      </c>
      <c r="G168" s="32" t="s">
        <v>372</v>
      </c>
      <c r="H168" s="94" t="s">
        <v>517</v>
      </c>
      <c r="I168" s="94" t="s">
        <v>182</v>
      </c>
      <c r="J168" s="94" t="s">
        <v>946</v>
      </c>
      <c r="K168" s="94">
        <v>4.96</v>
      </c>
      <c r="L168" s="94" t="s">
        <v>183</v>
      </c>
      <c r="M168" s="32">
        <v>3.39E-2</v>
      </c>
      <c r="N168" s="32">
        <v>2.6600000000000002E-2</v>
      </c>
      <c r="O168" s="103">
        <v>887682.71751693368</v>
      </c>
      <c r="P168" s="94">
        <v>105.24</v>
      </c>
      <c r="Q168" s="123">
        <v>0</v>
      </c>
      <c r="R168" s="123">
        <v>934.19729191482099</v>
      </c>
      <c r="S168" s="32">
        <v>8.179802484074173E-4</v>
      </c>
      <c r="T168" s="32">
        <v>1.7066078252135233E-3</v>
      </c>
      <c r="U168" s="32">
        <v>3.8606833851832718E-4</v>
      </c>
    </row>
    <row r="169" spans="2:21" x14ac:dyDescent="0.2">
      <c r="B169" s="23" t="s">
        <v>1105</v>
      </c>
      <c r="C169" s="32" t="s">
        <v>1106</v>
      </c>
      <c r="D169" s="32" t="s">
        <v>258</v>
      </c>
      <c r="E169" s="32" t="s">
        <v>177</v>
      </c>
      <c r="F169" s="32" t="s">
        <v>494</v>
      </c>
      <c r="G169" s="32" t="s">
        <v>495</v>
      </c>
      <c r="H169" s="94" t="s">
        <v>388</v>
      </c>
      <c r="I169" s="94" t="s">
        <v>187</v>
      </c>
      <c r="J169" s="94" t="s">
        <v>496</v>
      </c>
      <c r="K169" s="94">
        <v>2.38</v>
      </c>
      <c r="L169" s="94" t="s">
        <v>183</v>
      </c>
      <c r="M169" s="32">
        <v>1.52E-2</v>
      </c>
      <c r="N169" s="32">
        <v>1.0800000000000001E-2</v>
      </c>
      <c r="O169" s="103">
        <v>933648.41651286802</v>
      </c>
      <c r="P169" s="94">
        <v>101.37</v>
      </c>
      <c r="Q169" s="123">
        <v>0</v>
      </c>
      <c r="R169" s="123">
        <v>946.43939980736047</v>
      </c>
      <c r="S169" s="32">
        <v>1.2724183505931348E-3</v>
      </c>
      <c r="T169" s="32">
        <v>1.7289719203648728E-3</v>
      </c>
      <c r="U169" s="32">
        <v>3.9112753778484114E-4</v>
      </c>
    </row>
    <row r="170" spans="2:21" x14ac:dyDescent="0.2">
      <c r="B170" s="23" t="s">
        <v>960</v>
      </c>
      <c r="C170" s="32" t="s">
        <v>961</v>
      </c>
      <c r="D170" s="32" t="s">
        <v>258</v>
      </c>
      <c r="E170" s="32" t="s">
        <v>177</v>
      </c>
      <c r="F170" s="32" t="s">
        <v>494</v>
      </c>
      <c r="G170" s="32" t="s">
        <v>495</v>
      </c>
      <c r="H170" s="94" t="s">
        <v>517</v>
      </c>
      <c r="I170" s="94" t="s">
        <v>182</v>
      </c>
      <c r="J170" s="94" t="s">
        <v>962</v>
      </c>
      <c r="K170" s="94">
        <v>5.62</v>
      </c>
      <c r="L170" s="94" t="s">
        <v>183</v>
      </c>
      <c r="M170" s="32">
        <v>3.6499999999999998E-2</v>
      </c>
      <c r="N170" s="32">
        <v>3.0200000000000001E-2</v>
      </c>
      <c r="O170" s="103">
        <v>4504341.2535681762</v>
      </c>
      <c r="P170" s="94">
        <v>103.95</v>
      </c>
      <c r="Q170" s="123">
        <v>0</v>
      </c>
      <c r="R170" s="123">
        <v>4682.262733128121</v>
      </c>
      <c r="S170" s="32">
        <v>2.8240950624515201E-3</v>
      </c>
      <c r="T170" s="32">
        <v>8.5536388182879692E-3</v>
      </c>
      <c r="U170" s="32">
        <v>1.9350017491271819E-3</v>
      </c>
    </row>
    <row r="171" spans="2:21" x14ac:dyDescent="0.2">
      <c r="B171" s="23" t="s">
        <v>1079</v>
      </c>
      <c r="C171" s="32" t="s">
        <v>1080</v>
      </c>
      <c r="D171" s="32" t="s">
        <v>258</v>
      </c>
      <c r="E171" s="32" t="s">
        <v>177</v>
      </c>
      <c r="F171" s="32" t="s">
        <v>780</v>
      </c>
      <c r="G171" s="32" t="s">
        <v>378</v>
      </c>
      <c r="H171" s="94" t="s">
        <v>517</v>
      </c>
      <c r="I171" s="94" t="s">
        <v>182</v>
      </c>
      <c r="J171" s="94" t="s">
        <v>781</v>
      </c>
      <c r="K171" s="94">
        <v>2.33</v>
      </c>
      <c r="L171" s="94" t="s">
        <v>183</v>
      </c>
      <c r="M171" s="32">
        <v>6.4000000000000001E-2</v>
      </c>
      <c r="N171" s="32">
        <v>1.2199999999999999E-2</v>
      </c>
      <c r="O171" s="103">
        <v>252674.87967439179</v>
      </c>
      <c r="P171" s="94">
        <v>112.76000000000002</v>
      </c>
      <c r="Q171" s="123">
        <v>0</v>
      </c>
      <c r="R171" s="123">
        <v>284.91619430911032</v>
      </c>
      <c r="S171" s="32">
        <v>7.7646729009757289E-4</v>
      </c>
      <c r="T171" s="32">
        <v>5.2048984828605052E-4</v>
      </c>
      <c r="U171" s="32">
        <v>1.1774506595755846E-4</v>
      </c>
    </row>
    <row r="172" spans="2:21" x14ac:dyDescent="0.2">
      <c r="B172" s="23" t="s">
        <v>1076</v>
      </c>
      <c r="C172" s="32" t="s">
        <v>1077</v>
      </c>
      <c r="D172" s="32" t="s">
        <v>258</v>
      </c>
      <c r="E172" s="32" t="s">
        <v>177</v>
      </c>
      <c r="F172" s="32" t="s">
        <v>764</v>
      </c>
      <c r="G172" s="32" t="s">
        <v>378</v>
      </c>
      <c r="H172" s="94" t="s">
        <v>517</v>
      </c>
      <c r="I172" s="94" t="s">
        <v>182</v>
      </c>
      <c r="J172" s="94" t="s">
        <v>1078</v>
      </c>
      <c r="K172" s="94">
        <v>0.69</v>
      </c>
      <c r="L172" s="94" t="s">
        <v>183</v>
      </c>
      <c r="M172" s="32">
        <v>6.0999999999999999E-2</v>
      </c>
      <c r="N172" s="32">
        <v>4.5000000000000005E-3</v>
      </c>
      <c r="O172" s="103">
        <v>860974.96851684444</v>
      </c>
      <c r="P172" s="94">
        <v>105.77000000000001</v>
      </c>
      <c r="Q172" s="123">
        <v>0</v>
      </c>
      <c r="R172" s="123">
        <v>910.65322416653157</v>
      </c>
      <c r="S172" s="32">
        <v>5.7398331234456293E-3</v>
      </c>
      <c r="T172" s="32">
        <v>1.663597113660046E-3</v>
      </c>
      <c r="U172" s="32">
        <v>3.7633846754116549E-4</v>
      </c>
    </row>
    <row r="173" spans="2:21" x14ac:dyDescent="0.2">
      <c r="B173" s="23" t="s">
        <v>1110</v>
      </c>
      <c r="C173" s="32" t="s">
        <v>1111</v>
      </c>
      <c r="D173" s="32" t="s">
        <v>258</v>
      </c>
      <c r="E173" s="32" t="s">
        <v>177</v>
      </c>
      <c r="F173" s="32" t="s">
        <v>387</v>
      </c>
      <c r="G173" s="32" t="s">
        <v>378</v>
      </c>
      <c r="H173" s="94" t="s">
        <v>388</v>
      </c>
      <c r="I173" s="94" t="s">
        <v>187</v>
      </c>
      <c r="J173" s="94" t="s">
        <v>1112</v>
      </c>
      <c r="K173" s="94">
        <v>1.75</v>
      </c>
      <c r="L173" s="94" t="s">
        <v>183</v>
      </c>
      <c r="M173" s="32">
        <v>1.0500000000000001E-2</v>
      </c>
      <c r="N173" s="32">
        <v>6.9999999999999993E-3</v>
      </c>
      <c r="O173" s="103">
        <v>9157.1344467567033</v>
      </c>
      <c r="P173" s="94">
        <v>100.6</v>
      </c>
      <c r="Q173" s="123">
        <v>2.39716913E-2</v>
      </c>
      <c r="R173" s="123">
        <v>9.2360490620736151</v>
      </c>
      <c r="S173" s="32">
        <v>3.0523781489189014E-5</v>
      </c>
      <c r="T173" s="32">
        <v>1.6872574711796576E-5</v>
      </c>
      <c r="U173" s="32">
        <v>3.8169090691322994E-6</v>
      </c>
    </row>
    <row r="174" spans="2:21" x14ac:dyDescent="0.2">
      <c r="B174" s="23" t="s">
        <v>1013</v>
      </c>
      <c r="C174" s="32" t="s">
        <v>1014</v>
      </c>
      <c r="D174" s="32" t="s">
        <v>258</v>
      </c>
      <c r="E174" s="32" t="s">
        <v>177</v>
      </c>
      <c r="F174" s="32" t="s">
        <v>654</v>
      </c>
      <c r="G174" s="32" t="s">
        <v>431</v>
      </c>
      <c r="H174" s="94" t="s">
        <v>517</v>
      </c>
      <c r="I174" s="94" t="s">
        <v>182</v>
      </c>
      <c r="J174" s="94" t="s">
        <v>1015</v>
      </c>
      <c r="K174" s="94">
        <v>3.73</v>
      </c>
      <c r="L174" s="94" t="s">
        <v>183</v>
      </c>
      <c r="M174" s="32">
        <v>4.8000000000000001E-2</v>
      </c>
      <c r="N174" s="32">
        <v>1.8100000000000002E-2</v>
      </c>
      <c r="O174" s="103">
        <v>707163.66973562096</v>
      </c>
      <c r="P174" s="94">
        <v>112.63000000000001</v>
      </c>
      <c r="Q174" s="123">
        <v>0</v>
      </c>
      <c r="R174" s="123">
        <v>796.47844136911124</v>
      </c>
      <c r="S174" s="32">
        <v>3.3296558477722399E-4</v>
      </c>
      <c r="T174" s="32">
        <v>1.4550206390218617E-3</v>
      </c>
      <c r="U174" s="32">
        <v>3.2915435656505484E-4</v>
      </c>
    </row>
    <row r="175" spans="2:21" x14ac:dyDescent="0.2">
      <c r="B175" s="23" t="s">
        <v>1024</v>
      </c>
      <c r="C175" s="32" t="s">
        <v>1025</v>
      </c>
      <c r="D175" s="32" t="s">
        <v>258</v>
      </c>
      <c r="E175" s="32" t="s">
        <v>177</v>
      </c>
      <c r="F175" s="32" t="s">
        <v>654</v>
      </c>
      <c r="G175" s="32" t="s">
        <v>431</v>
      </c>
      <c r="H175" s="94" t="s">
        <v>517</v>
      </c>
      <c r="I175" s="94" t="s">
        <v>182</v>
      </c>
      <c r="J175" s="94" t="s">
        <v>1026</v>
      </c>
      <c r="K175" s="94">
        <v>2.52</v>
      </c>
      <c r="L175" s="94" t="s">
        <v>183</v>
      </c>
      <c r="M175" s="32">
        <v>4.4999999999999998E-2</v>
      </c>
      <c r="N175" s="32">
        <v>1.37E-2</v>
      </c>
      <c r="O175" s="103">
        <v>88003.957381832166</v>
      </c>
      <c r="P175" s="94">
        <v>109.67</v>
      </c>
      <c r="Q175" s="123">
        <v>0</v>
      </c>
      <c r="R175" s="123">
        <v>96.513940060655329</v>
      </c>
      <c r="S175" s="32">
        <v>1.4654918399393873E-4</v>
      </c>
      <c r="T175" s="32">
        <v>1.7631334063503314E-4</v>
      </c>
      <c r="U175" s="32">
        <v>3.9885553946212931E-5</v>
      </c>
    </row>
    <row r="176" spans="2:21" x14ac:dyDescent="0.2">
      <c r="B176" s="23" t="s">
        <v>963</v>
      </c>
      <c r="C176" s="32" t="s">
        <v>964</v>
      </c>
      <c r="D176" s="32" t="s">
        <v>258</v>
      </c>
      <c r="E176" s="32" t="s">
        <v>177</v>
      </c>
      <c r="F176" s="32" t="s">
        <v>965</v>
      </c>
      <c r="G176" s="32" t="s">
        <v>450</v>
      </c>
      <c r="H176" s="94" t="s">
        <v>388</v>
      </c>
      <c r="I176" s="94" t="s">
        <v>187</v>
      </c>
      <c r="J176" s="94" t="s">
        <v>966</v>
      </c>
      <c r="K176" s="94">
        <v>4.03</v>
      </c>
      <c r="L176" s="94" t="s">
        <v>183</v>
      </c>
      <c r="M176" s="32">
        <v>2.4500000000000001E-2</v>
      </c>
      <c r="N176" s="32">
        <v>2.1600000000000001E-2</v>
      </c>
      <c r="O176" s="103">
        <v>600604.1281020852</v>
      </c>
      <c r="P176" s="94">
        <v>101.81</v>
      </c>
      <c r="Q176" s="123">
        <v>0</v>
      </c>
      <c r="R176" s="123">
        <v>611.47506276206366</v>
      </c>
      <c r="S176" s="32">
        <v>3.8287669880578812E-4</v>
      </c>
      <c r="T176" s="32">
        <v>1.1170532563776878E-3</v>
      </c>
      <c r="U176" s="32">
        <v>2.526994710529138E-4</v>
      </c>
    </row>
    <row r="177" spans="2:21" x14ac:dyDescent="0.2">
      <c r="B177" s="23" t="s">
        <v>1115</v>
      </c>
      <c r="C177" s="32" t="s">
        <v>1116</v>
      </c>
      <c r="D177" s="32" t="s">
        <v>258</v>
      </c>
      <c r="E177" s="32" t="s">
        <v>177</v>
      </c>
      <c r="F177" s="32" t="s">
        <v>622</v>
      </c>
      <c r="G177" s="32" t="s">
        <v>378</v>
      </c>
      <c r="H177" s="94" t="s">
        <v>388</v>
      </c>
      <c r="I177" s="94" t="s">
        <v>187</v>
      </c>
      <c r="J177" s="94" t="s">
        <v>269</v>
      </c>
      <c r="K177" s="94">
        <v>2.0699999999999998</v>
      </c>
      <c r="L177" s="94" t="s">
        <v>183</v>
      </c>
      <c r="M177" s="32">
        <v>2.2000000000000002E-2</v>
      </c>
      <c r="N177" s="32">
        <v>8.6E-3</v>
      </c>
      <c r="O177" s="103">
        <v>48528.696916070301</v>
      </c>
      <c r="P177" s="94">
        <v>103.1</v>
      </c>
      <c r="Q177" s="123">
        <v>0</v>
      </c>
      <c r="R177" s="123">
        <v>50.033086432464522</v>
      </c>
      <c r="S177" s="32">
        <v>4.8528745444815745E-5</v>
      </c>
      <c r="T177" s="32">
        <v>9.1401310584203648E-5</v>
      </c>
      <c r="U177" s="32">
        <v>2.067677857461255E-5</v>
      </c>
    </row>
    <row r="178" spans="2:21" x14ac:dyDescent="0.2">
      <c r="B178" s="23" t="s">
        <v>1088</v>
      </c>
      <c r="C178" s="32" t="s">
        <v>1089</v>
      </c>
      <c r="D178" s="32" t="s">
        <v>258</v>
      </c>
      <c r="E178" s="32" t="s">
        <v>177</v>
      </c>
      <c r="F178" s="32" t="s">
        <v>622</v>
      </c>
      <c r="G178" s="32" t="s">
        <v>378</v>
      </c>
      <c r="H178" s="94" t="s">
        <v>388</v>
      </c>
      <c r="I178" s="94" t="s">
        <v>187</v>
      </c>
      <c r="J178" s="94" t="s">
        <v>842</v>
      </c>
      <c r="K178" s="94">
        <v>2.5499999999999998</v>
      </c>
      <c r="L178" s="94" t="s">
        <v>183</v>
      </c>
      <c r="M178" s="32">
        <v>1.46E-2</v>
      </c>
      <c r="N178" s="32">
        <v>8.8999999999999999E-3</v>
      </c>
      <c r="O178" s="103">
        <v>83622.651028925189</v>
      </c>
      <c r="P178" s="94">
        <v>102.06</v>
      </c>
      <c r="Q178" s="123">
        <v>0</v>
      </c>
      <c r="R178" s="123">
        <v>85.345277745725795</v>
      </c>
      <c r="S178" s="32">
        <v>8.8023843188342302E-5</v>
      </c>
      <c r="T178" s="32">
        <v>1.5591023449376202E-4</v>
      </c>
      <c r="U178" s="32">
        <v>3.52699690577585E-5</v>
      </c>
    </row>
    <row r="179" spans="2:21" x14ac:dyDescent="0.2">
      <c r="B179" s="23" t="s">
        <v>905</v>
      </c>
      <c r="C179" s="32" t="s">
        <v>906</v>
      </c>
      <c r="D179" s="32" t="s">
        <v>258</v>
      </c>
      <c r="E179" s="32" t="s">
        <v>177</v>
      </c>
      <c r="F179" s="32" t="s">
        <v>611</v>
      </c>
      <c r="G179" s="32" t="s">
        <v>396</v>
      </c>
      <c r="H179" s="94" t="s">
        <v>517</v>
      </c>
      <c r="I179" s="94" t="s">
        <v>182</v>
      </c>
      <c r="J179" s="94" t="s">
        <v>907</v>
      </c>
      <c r="K179" s="94">
        <v>5.04</v>
      </c>
      <c r="L179" s="94" t="s">
        <v>183</v>
      </c>
      <c r="M179" s="32">
        <v>3.85E-2</v>
      </c>
      <c r="N179" s="32">
        <v>2.3E-2</v>
      </c>
      <c r="O179" s="103">
        <v>1479374.7141896132</v>
      </c>
      <c r="P179" s="94">
        <v>109.7</v>
      </c>
      <c r="Q179" s="123">
        <v>0</v>
      </c>
      <c r="R179" s="123">
        <v>1622.8740615540098</v>
      </c>
      <c r="S179" s="32">
        <v>3.7092771479388846E-3</v>
      </c>
      <c r="T179" s="32">
        <v>2.9646944994962112E-3</v>
      </c>
      <c r="U179" s="32">
        <v>6.7067234939680509E-4</v>
      </c>
    </row>
    <row r="180" spans="2:21" x14ac:dyDescent="0.2">
      <c r="B180" s="23" t="s">
        <v>982</v>
      </c>
      <c r="C180" s="32" t="s">
        <v>983</v>
      </c>
      <c r="D180" s="32" t="s">
        <v>258</v>
      </c>
      <c r="E180" s="32" t="s">
        <v>177</v>
      </c>
      <c r="F180" s="32" t="s">
        <v>544</v>
      </c>
      <c r="G180" s="32" t="s">
        <v>545</v>
      </c>
      <c r="H180" s="94" t="s">
        <v>388</v>
      </c>
      <c r="I180" s="94" t="s">
        <v>187</v>
      </c>
      <c r="J180" s="94" t="s">
        <v>984</v>
      </c>
      <c r="K180" s="94">
        <v>5.0199999999999996</v>
      </c>
      <c r="L180" s="94" t="s">
        <v>183</v>
      </c>
      <c r="M180" s="32">
        <v>5.0900000000000001E-2</v>
      </c>
      <c r="N180" s="32">
        <v>2.63E-2</v>
      </c>
      <c r="O180" s="103">
        <v>3234231.9384456263</v>
      </c>
      <c r="P180" s="94">
        <v>116.34</v>
      </c>
      <c r="Q180" s="123">
        <v>0</v>
      </c>
      <c r="R180" s="123">
        <v>3762.7054372279476</v>
      </c>
      <c r="S180" s="32">
        <v>2.6105306512581496E-3</v>
      </c>
      <c r="T180" s="32">
        <v>6.8737755918609408E-3</v>
      </c>
      <c r="U180" s="32">
        <v>1.5549835661661515E-3</v>
      </c>
    </row>
    <row r="181" spans="2:21" x14ac:dyDescent="0.2">
      <c r="B181" s="23" t="s">
        <v>887</v>
      </c>
      <c r="C181" s="32" t="s">
        <v>888</v>
      </c>
      <c r="D181" s="32" t="s">
        <v>258</v>
      </c>
      <c r="E181" s="32" t="s">
        <v>177</v>
      </c>
      <c r="F181" s="32" t="s">
        <v>889</v>
      </c>
      <c r="G181" s="32" t="s">
        <v>877</v>
      </c>
      <c r="H181" s="94" t="s">
        <v>388</v>
      </c>
      <c r="I181" s="94" t="s">
        <v>187</v>
      </c>
      <c r="J181" s="94" t="s">
        <v>890</v>
      </c>
      <c r="K181" s="94">
        <v>1.49</v>
      </c>
      <c r="L181" s="94" t="s">
        <v>183</v>
      </c>
      <c r="M181" s="32">
        <v>4.0999999999999995E-2</v>
      </c>
      <c r="N181" s="32">
        <v>8.6E-3</v>
      </c>
      <c r="O181" s="103">
        <v>18856.079924460886</v>
      </c>
      <c r="P181" s="94">
        <v>104.80000000000001</v>
      </c>
      <c r="Q181" s="123">
        <v>0.38654975580000001</v>
      </c>
      <c r="R181" s="123">
        <v>20.147721633963677</v>
      </c>
      <c r="S181" s="32">
        <v>2.0951199916067651E-5</v>
      </c>
      <c r="T181" s="32">
        <v>3.6806207530605127E-5</v>
      </c>
      <c r="U181" s="32">
        <v>8.3262898356414181E-6</v>
      </c>
    </row>
    <row r="182" spans="2:21" x14ac:dyDescent="0.2">
      <c r="B182" s="23" t="s">
        <v>956</v>
      </c>
      <c r="C182" s="32" t="s">
        <v>957</v>
      </c>
      <c r="D182" s="32" t="s">
        <v>258</v>
      </c>
      <c r="E182" s="32" t="s">
        <v>177</v>
      </c>
      <c r="F182" s="32" t="s">
        <v>958</v>
      </c>
      <c r="G182" s="32" t="s">
        <v>372</v>
      </c>
      <c r="H182" s="94" t="s">
        <v>181</v>
      </c>
      <c r="I182" s="94" t="s">
        <v>182</v>
      </c>
      <c r="J182" s="94" t="s">
        <v>959</v>
      </c>
      <c r="K182" s="94">
        <v>4.55</v>
      </c>
      <c r="L182" s="94" t="s">
        <v>183</v>
      </c>
      <c r="M182" s="32">
        <v>4.3499999999999997E-2</v>
      </c>
      <c r="N182" s="32">
        <v>3.8399999999999997E-2</v>
      </c>
      <c r="O182" s="103">
        <v>1788541.2408598131</v>
      </c>
      <c r="P182" s="94">
        <v>102.97</v>
      </c>
      <c r="Q182" s="123">
        <v>0</v>
      </c>
      <c r="R182" s="123">
        <v>1841.6609156106783</v>
      </c>
      <c r="S182" s="32">
        <v>9.5329279024514439E-4</v>
      </c>
      <c r="T182" s="32">
        <v>3.364378121380446E-3</v>
      </c>
      <c r="U182" s="32">
        <v>7.6108866505768518E-4</v>
      </c>
    </row>
    <row r="183" spans="2:21" x14ac:dyDescent="0.2">
      <c r="B183" s="23" t="s">
        <v>1048</v>
      </c>
      <c r="C183" s="32" t="s">
        <v>1049</v>
      </c>
      <c r="D183" s="32" t="s">
        <v>258</v>
      </c>
      <c r="E183" s="32" t="s">
        <v>177</v>
      </c>
      <c r="F183" s="32" t="s">
        <v>426</v>
      </c>
      <c r="G183" s="32" t="s">
        <v>396</v>
      </c>
      <c r="H183" s="94" t="s">
        <v>181</v>
      </c>
      <c r="I183" s="94" t="s">
        <v>182</v>
      </c>
      <c r="J183" s="94" t="s">
        <v>1050</v>
      </c>
      <c r="K183" s="94">
        <v>6.06</v>
      </c>
      <c r="L183" s="94" t="s">
        <v>183</v>
      </c>
      <c r="M183" s="32">
        <v>2.2200000000000001E-2</v>
      </c>
      <c r="N183" s="32">
        <v>2.7799999999999998E-2</v>
      </c>
      <c r="O183" s="103">
        <v>707214.46884663356</v>
      </c>
      <c r="P183" s="94">
        <v>97.69</v>
      </c>
      <c r="Q183" s="123">
        <v>0</v>
      </c>
      <c r="R183" s="123">
        <v>690.87781461627628</v>
      </c>
      <c r="S183" s="32">
        <v>2.5982287028102824E-3</v>
      </c>
      <c r="T183" s="32">
        <v>1.2621075814444344E-3</v>
      </c>
      <c r="U183" s="32">
        <v>2.855136193569681E-4</v>
      </c>
    </row>
    <row r="184" spans="2:21" x14ac:dyDescent="0.2">
      <c r="B184" s="23" t="s">
        <v>1113</v>
      </c>
      <c r="C184" s="32" t="s">
        <v>1114</v>
      </c>
      <c r="D184" s="32" t="s">
        <v>258</v>
      </c>
      <c r="E184" s="32" t="s">
        <v>177</v>
      </c>
      <c r="F184" s="32" t="s">
        <v>821</v>
      </c>
      <c r="G184" s="32" t="s">
        <v>396</v>
      </c>
      <c r="H184" s="94" t="s">
        <v>373</v>
      </c>
      <c r="I184" s="94" t="s">
        <v>187</v>
      </c>
      <c r="J184" s="94" t="s">
        <v>850</v>
      </c>
      <c r="K184" s="94">
        <v>0.91</v>
      </c>
      <c r="L184" s="94" t="s">
        <v>183</v>
      </c>
      <c r="M184" s="32">
        <v>1.9400000000000001E-2</v>
      </c>
      <c r="N184" s="32">
        <v>9.5999999999999992E-3</v>
      </c>
      <c r="O184" s="103">
        <v>1188.0534246547343</v>
      </c>
      <c r="P184" s="94">
        <v>101.11000000000001</v>
      </c>
      <c r="Q184" s="123">
        <v>0</v>
      </c>
      <c r="R184" s="123">
        <v>1.2012408176684017</v>
      </c>
      <c r="S184" s="32">
        <v>7.669468422930823E-5</v>
      </c>
      <c r="T184" s="32">
        <v>2.194447572414614E-6</v>
      </c>
      <c r="U184" s="32">
        <v>4.9642730786241864E-7</v>
      </c>
    </row>
    <row r="185" spans="2:21" x14ac:dyDescent="0.2">
      <c r="B185" s="23" t="s">
        <v>1054</v>
      </c>
      <c r="C185" s="32" t="s">
        <v>1055</v>
      </c>
      <c r="D185" s="32" t="s">
        <v>258</v>
      </c>
      <c r="E185" s="32" t="s">
        <v>177</v>
      </c>
      <c r="F185" s="32" t="s">
        <v>821</v>
      </c>
      <c r="G185" s="32" t="s">
        <v>396</v>
      </c>
      <c r="H185" s="94" t="s">
        <v>373</v>
      </c>
      <c r="I185" s="94" t="s">
        <v>187</v>
      </c>
      <c r="J185" s="94" t="s">
        <v>1053</v>
      </c>
      <c r="K185" s="94">
        <v>10.92</v>
      </c>
      <c r="L185" s="94" t="s">
        <v>183</v>
      </c>
      <c r="M185" s="32">
        <v>3.0499999999999999E-2</v>
      </c>
      <c r="N185" s="32">
        <v>3.7900000000000003E-2</v>
      </c>
      <c r="O185" s="103">
        <v>450616.57809472689</v>
      </c>
      <c r="P185" s="94">
        <v>93.86</v>
      </c>
      <c r="Q185" s="123">
        <v>0</v>
      </c>
      <c r="R185" s="123">
        <v>422.94872029358152</v>
      </c>
      <c r="S185" s="32">
        <v>3.5583186504370892E-3</v>
      </c>
      <c r="T185" s="32">
        <v>7.7265006221286024E-4</v>
      </c>
      <c r="U185" s="32">
        <v>1.7478867808266353E-4</v>
      </c>
    </row>
    <row r="186" spans="2:21" x14ac:dyDescent="0.2">
      <c r="B186" s="23" t="s">
        <v>932</v>
      </c>
      <c r="C186" s="32" t="s">
        <v>933</v>
      </c>
      <c r="D186" s="32" t="s">
        <v>258</v>
      </c>
      <c r="E186" s="32" t="s">
        <v>177</v>
      </c>
      <c r="F186" s="32" t="s">
        <v>821</v>
      </c>
      <c r="G186" s="32" t="s">
        <v>396</v>
      </c>
      <c r="H186" s="94" t="s">
        <v>373</v>
      </c>
      <c r="I186" s="94" t="s">
        <v>187</v>
      </c>
      <c r="J186" s="94" t="s">
        <v>934</v>
      </c>
      <c r="K186" s="94">
        <v>7.98</v>
      </c>
      <c r="L186" s="94" t="s">
        <v>183</v>
      </c>
      <c r="M186" s="32">
        <v>4.36E-2</v>
      </c>
      <c r="N186" s="32">
        <v>3.2199999999999999E-2</v>
      </c>
      <c r="O186" s="103">
        <v>1455016.7148535976</v>
      </c>
      <c r="P186" s="94">
        <v>109.46000000000001</v>
      </c>
      <c r="Q186" s="123">
        <v>31.719364339999998</v>
      </c>
      <c r="R186" s="123">
        <v>1624.3806605564273</v>
      </c>
      <c r="S186" s="32">
        <v>4.8500557161786587E-3</v>
      </c>
      <c r="T186" s="32">
        <v>2.9674467806998042E-3</v>
      </c>
      <c r="U186" s="32">
        <v>6.7129496967060674E-4</v>
      </c>
    </row>
    <row r="187" spans="2:21" x14ac:dyDescent="0.2">
      <c r="B187" s="23" t="s">
        <v>947</v>
      </c>
      <c r="C187" s="32" t="s">
        <v>948</v>
      </c>
      <c r="D187" s="32" t="s">
        <v>258</v>
      </c>
      <c r="E187" s="32" t="s">
        <v>177</v>
      </c>
      <c r="F187" s="32" t="s">
        <v>821</v>
      </c>
      <c r="G187" s="32" t="s">
        <v>396</v>
      </c>
      <c r="H187" s="94" t="s">
        <v>373</v>
      </c>
      <c r="I187" s="94" t="s">
        <v>187</v>
      </c>
      <c r="J187" s="94" t="s">
        <v>949</v>
      </c>
      <c r="K187" s="94">
        <v>8.76</v>
      </c>
      <c r="L187" s="94" t="s">
        <v>183</v>
      </c>
      <c r="M187" s="32">
        <v>3.95E-2</v>
      </c>
      <c r="N187" s="32">
        <v>3.44E-2</v>
      </c>
      <c r="O187" s="103">
        <v>882639.32805799076</v>
      </c>
      <c r="P187" s="94">
        <v>104.66</v>
      </c>
      <c r="Q187" s="123">
        <v>17.432126610000001</v>
      </c>
      <c r="R187" s="123">
        <v>941.20244740423527</v>
      </c>
      <c r="S187" s="32">
        <v>3.677511051001163E-3</v>
      </c>
      <c r="T187" s="32">
        <v>1.7194049648311812E-3</v>
      </c>
      <c r="U187" s="32">
        <v>3.8896330381555831E-4</v>
      </c>
    </row>
    <row r="188" spans="2:21" x14ac:dyDescent="0.2">
      <c r="B188" s="23" t="s">
        <v>950</v>
      </c>
      <c r="C188" s="32" t="s">
        <v>951</v>
      </c>
      <c r="D188" s="32" t="s">
        <v>258</v>
      </c>
      <c r="E188" s="32" t="s">
        <v>177</v>
      </c>
      <c r="F188" s="32" t="s">
        <v>821</v>
      </c>
      <c r="G188" s="32" t="s">
        <v>396</v>
      </c>
      <c r="H188" s="94" t="s">
        <v>373</v>
      </c>
      <c r="I188" s="94" t="s">
        <v>187</v>
      </c>
      <c r="J188" s="94" t="s">
        <v>949</v>
      </c>
      <c r="K188" s="94">
        <v>9.42</v>
      </c>
      <c r="L188" s="94" t="s">
        <v>183</v>
      </c>
      <c r="M188" s="32">
        <v>3.95E-2</v>
      </c>
      <c r="N188" s="32">
        <v>3.5299999999999998E-2</v>
      </c>
      <c r="O188" s="103">
        <v>113125.00969765322</v>
      </c>
      <c r="P188" s="94">
        <v>104.21000000000001</v>
      </c>
      <c r="Q188" s="123">
        <v>2.2342189490000002</v>
      </c>
      <c r="R188" s="123">
        <v>120.12179161052258</v>
      </c>
      <c r="S188" s="32">
        <v>4.7133462115615181E-4</v>
      </c>
      <c r="T188" s="32">
        <v>2.1944057354415634E-4</v>
      </c>
      <c r="U188" s="32">
        <v>4.9641784351423296E-5</v>
      </c>
    </row>
    <row r="189" spans="2:21" x14ac:dyDescent="0.2">
      <c r="B189" s="23" t="s">
        <v>1051</v>
      </c>
      <c r="C189" s="32" t="s">
        <v>1052</v>
      </c>
      <c r="D189" s="32" t="s">
        <v>258</v>
      </c>
      <c r="E189" s="32" t="s">
        <v>177</v>
      </c>
      <c r="F189" s="32" t="s">
        <v>821</v>
      </c>
      <c r="G189" s="32" t="s">
        <v>396</v>
      </c>
      <c r="H189" s="94" t="s">
        <v>373</v>
      </c>
      <c r="I189" s="94" t="s">
        <v>187</v>
      </c>
      <c r="J189" s="94" t="s">
        <v>1053</v>
      </c>
      <c r="K189" s="94">
        <v>10.29</v>
      </c>
      <c r="L189" s="94" t="s">
        <v>183</v>
      </c>
      <c r="M189" s="32">
        <v>3.0499999999999999E-2</v>
      </c>
      <c r="N189" s="32">
        <v>3.6900000000000002E-2</v>
      </c>
      <c r="O189" s="103">
        <v>361216.52593298937</v>
      </c>
      <c r="P189" s="94">
        <v>95.16</v>
      </c>
      <c r="Q189" s="123">
        <v>0</v>
      </c>
      <c r="R189" s="123">
        <v>343.73364597222792</v>
      </c>
      <c r="S189" s="32">
        <v>2.852366210111455E-3</v>
      </c>
      <c r="T189" s="32">
        <v>6.2793858972015322E-4</v>
      </c>
      <c r="U189" s="32">
        <v>1.4205208979073424E-4</v>
      </c>
    </row>
    <row r="190" spans="2:21" x14ac:dyDescent="0.2">
      <c r="B190" s="23" t="s">
        <v>916</v>
      </c>
      <c r="C190" s="32" t="s">
        <v>917</v>
      </c>
      <c r="D190" s="32" t="s">
        <v>258</v>
      </c>
      <c r="E190" s="32" t="s">
        <v>177</v>
      </c>
      <c r="F190" s="32" t="s">
        <v>918</v>
      </c>
      <c r="G190" s="32" t="s">
        <v>396</v>
      </c>
      <c r="H190" s="94" t="s">
        <v>181</v>
      </c>
      <c r="I190" s="94" t="s">
        <v>182</v>
      </c>
      <c r="J190" s="94" t="s">
        <v>919</v>
      </c>
      <c r="K190" s="94">
        <v>4.43</v>
      </c>
      <c r="L190" s="94" t="s">
        <v>183</v>
      </c>
      <c r="M190" s="32">
        <v>3.5799999999999998E-2</v>
      </c>
      <c r="N190" s="32">
        <v>2.4199999999999999E-2</v>
      </c>
      <c r="O190" s="103">
        <v>1310518.0890067541</v>
      </c>
      <c r="P190" s="94">
        <v>106.03</v>
      </c>
      <c r="Q190" s="123">
        <v>0</v>
      </c>
      <c r="R190" s="123">
        <v>1389.5423296799904</v>
      </c>
      <c r="S190" s="32">
        <v>1.0998025241875623E-3</v>
      </c>
      <c r="T190" s="32">
        <v>2.5384400423990126E-3</v>
      </c>
      <c r="U190" s="32">
        <v>5.7424518692498322E-4</v>
      </c>
    </row>
    <row r="191" spans="2:21" x14ac:dyDescent="0.2">
      <c r="B191" s="23" t="s">
        <v>976</v>
      </c>
      <c r="C191" s="32" t="s">
        <v>977</v>
      </c>
      <c r="D191" s="32" t="s">
        <v>258</v>
      </c>
      <c r="E191" s="32" t="s">
        <v>177</v>
      </c>
      <c r="F191" s="32" t="s">
        <v>507</v>
      </c>
      <c r="G191" s="32" t="s">
        <v>372</v>
      </c>
      <c r="H191" s="94" t="s">
        <v>373</v>
      </c>
      <c r="I191" s="94" t="s">
        <v>187</v>
      </c>
      <c r="J191" s="94" t="s">
        <v>978</v>
      </c>
      <c r="K191" s="94">
        <v>5.36</v>
      </c>
      <c r="L191" s="94" t="s">
        <v>183</v>
      </c>
      <c r="M191" s="32">
        <v>3.5000000000000003E-2</v>
      </c>
      <c r="N191" s="32">
        <v>3.3099999999999997E-2</v>
      </c>
      <c r="O191" s="103">
        <v>3856406.552854212</v>
      </c>
      <c r="P191" s="94">
        <v>101.1</v>
      </c>
      <c r="Q191" s="123">
        <v>107.24358113999999</v>
      </c>
      <c r="R191" s="123">
        <v>3965.8768183378347</v>
      </c>
      <c r="S191" s="32">
        <v>3.7566124218569026E-3</v>
      </c>
      <c r="T191" s="32">
        <v>7.2449325967703362E-3</v>
      </c>
      <c r="U191" s="32">
        <v>1.6389465986202424E-3</v>
      </c>
    </row>
    <row r="192" spans="2:21" x14ac:dyDescent="0.2">
      <c r="B192" s="23" t="s">
        <v>970</v>
      </c>
      <c r="C192" s="32" t="s">
        <v>971</v>
      </c>
      <c r="D192" s="32" t="s">
        <v>258</v>
      </c>
      <c r="E192" s="32" t="s">
        <v>177</v>
      </c>
      <c r="F192" s="32" t="s">
        <v>445</v>
      </c>
      <c r="G192" s="32" t="s">
        <v>396</v>
      </c>
      <c r="H192" s="94" t="s">
        <v>181</v>
      </c>
      <c r="I192" s="94" t="s">
        <v>182</v>
      </c>
      <c r="J192" s="94" t="s">
        <v>972</v>
      </c>
      <c r="K192" s="94">
        <v>4.84</v>
      </c>
      <c r="L192" s="94" t="s">
        <v>183</v>
      </c>
      <c r="M192" s="32">
        <v>2.9399999999999999E-2</v>
      </c>
      <c r="N192" s="32">
        <v>2.2200000000000001E-2</v>
      </c>
      <c r="O192" s="103">
        <v>421527.1633286869</v>
      </c>
      <c r="P192" s="94">
        <v>105.69999999999999</v>
      </c>
      <c r="Q192" s="123">
        <v>0</v>
      </c>
      <c r="R192" s="123">
        <v>445.55421175576066</v>
      </c>
      <c r="S192" s="32">
        <v>1.8309356643661067E-3</v>
      </c>
      <c r="T192" s="32">
        <v>8.1394616631853334E-4</v>
      </c>
      <c r="U192" s="32">
        <v>1.8413067104895172E-4</v>
      </c>
    </row>
    <row r="193" spans="2:21" x14ac:dyDescent="0.2">
      <c r="B193" s="23" t="s">
        <v>920</v>
      </c>
      <c r="C193" s="32" t="s">
        <v>921</v>
      </c>
      <c r="D193" s="32" t="s">
        <v>258</v>
      </c>
      <c r="E193" s="32" t="s">
        <v>177</v>
      </c>
      <c r="F193" s="32" t="s">
        <v>395</v>
      </c>
      <c r="G193" s="32" t="s">
        <v>396</v>
      </c>
      <c r="H193" s="94" t="s">
        <v>181</v>
      </c>
      <c r="I193" s="94" t="s">
        <v>182</v>
      </c>
      <c r="J193" s="94" t="s">
        <v>922</v>
      </c>
      <c r="K193" s="94">
        <v>5.42</v>
      </c>
      <c r="L193" s="94" t="s">
        <v>183</v>
      </c>
      <c r="M193" s="32">
        <v>4.0999999999999995E-2</v>
      </c>
      <c r="N193" s="32">
        <v>2.4199999999999999E-2</v>
      </c>
      <c r="O193" s="103">
        <v>1367823.3619232094</v>
      </c>
      <c r="P193" s="94">
        <v>109.4</v>
      </c>
      <c r="Q193" s="123">
        <v>28.04037885</v>
      </c>
      <c r="R193" s="123">
        <v>1524.4391367900805</v>
      </c>
      <c r="S193" s="32">
        <v>4.5594112064106978E-3</v>
      </c>
      <c r="T193" s="32">
        <v>2.784871870667885E-3</v>
      </c>
      <c r="U193" s="32">
        <v>6.2999292527013819E-4</v>
      </c>
    </row>
    <row r="194" spans="2:21" x14ac:dyDescent="0.2">
      <c r="B194" s="23" t="s">
        <v>1096</v>
      </c>
      <c r="C194" s="32" t="s">
        <v>1097</v>
      </c>
      <c r="D194" s="32" t="s">
        <v>258</v>
      </c>
      <c r="E194" s="32" t="s">
        <v>177</v>
      </c>
      <c r="F194" s="32" t="s">
        <v>686</v>
      </c>
      <c r="G194" s="32" t="s">
        <v>431</v>
      </c>
      <c r="H194" s="94" t="s">
        <v>373</v>
      </c>
      <c r="I194" s="94" t="s">
        <v>187</v>
      </c>
      <c r="J194" s="94" t="s">
        <v>1098</v>
      </c>
      <c r="K194" s="94">
        <v>0.9</v>
      </c>
      <c r="L194" s="94" t="s">
        <v>183</v>
      </c>
      <c r="M194" s="32">
        <v>2.3E-2</v>
      </c>
      <c r="N194" s="32">
        <v>7.8000000000000005E-3</v>
      </c>
      <c r="O194" s="103">
        <v>3414769.7134690699</v>
      </c>
      <c r="P194" s="94">
        <v>101.35000000000001</v>
      </c>
      <c r="Q194" s="123">
        <v>0</v>
      </c>
      <c r="R194" s="123">
        <v>3460.8691045569003</v>
      </c>
      <c r="S194" s="32">
        <v>1.147475809491002E-3</v>
      </c>
      <c r="T194" s="32">
        <v>6.3223757411780841E-3</v>
      </c>
      <c r="U194" s="32">
        <v>1.4302460482271662E-3</v>
      </c>
    </row>
    <row r="195" spans="2:21" x14ac:dyDescent="0.2">
      <c r="B195" s="23" t="s">
        <v>1107</v>
      </c>
      <c r="C195" s="32" t="s">
        <v>1108</v>
      </c>
      <c r="D195" s="32" t="s">
        <v>258</v>
      </c>
      <c r="E195" s="32" t="s">
        <v>177</v>
      </c>
      <c r="F195" s="32" t="s">
        <v>686</v>
      </c>
      <c r="G195" s="32" t="s">
        <v>431</v>
      </c>
      <c r="H195" s="94" t="s">
        <v>373</v>
      </c>
      <c r="I195" s="94" t="s">
        <v>187</v>
      </c>
      <c r="J195" s="94" t="s">
        <v>1109</v>
      </c>
      <c r="K195" s="94">
        <v>5.64</v>
      </c>
      <c r="L195" s="94" t="s">
        <v>183</v>
      </c>
      <c r="M195" s="32">
        <v>1.7499999761581422E-2</v>
      </c>
      <c r="N195" s="32">
        <v>1.41E-2</v>
      </c>
      <c r="O195" s="103">
        <v>2726010.2611784558</v>
      </c>
      <c r="P195" s="94">
        <v>102.1</v>
      </c>
      <c r="Q195" s="123">
        <v>0</v>
      </c>
      <c r="R195" s="123">
        <v>2783.2564766925384</v>
      </c>
      <c r="S195" s="32">
        <v>1.8870372665464412E-3</v>
      </c>
      <c r="T195" s="32">
        <v>5.084501233100126E-3</v>
      </c>
      <c r="U195" s="32">
        <v>1.1502144278588164E-3</v>
      </c>
    </row>
    <row r="196" spans="2:21" x14ac:dyDescent="0.2">
      <c r="B196" s="23" t="s">
        <v>941</v>
      </c>
      <c r="C196" s="32" t="s">
        <v>942</v>
      </c>
      <c r="D196" s="32" t="s">
        <v>258</v>
      </c>
      <c r="E196" s="32" t="s">
        <v>177</v>
      </c>
      <c r="F196" s="32" t="s">
        <v>611</v>
      </c>
      <c r="G196" s="32" t="s">
        <v>396</v>
      </c>
      <c r="H196" s="94" t="s">
        <v>181</v>
      </c>
      <c r="I196" s="94" t="s">
        <v>182</v>
      </c>
      <c r="J196" s="94" t="s">
        <v>943</v>
      </c>
      <c r="K196" s="94">
        <v>4.28</v>
      </c>
      <c r="L196" s="94" t="s">
        <v>183</v>
      </c>
      <c r="M196" s="32">
        <v>3.0499999999999999E-2</v>
      </c>
      <c r="N196" s="32">
        <v>2.0799999999999999E-2</v>
      </c>
      <c r="O196" s="103">
        <v>2205635.0581621276</v>
      </c>
      <c r="P196" s="94">
        <v>105.51000000000002</v>
      </c>
      <c r="Q196" s="123">
        <v>0</v>
      </c>
      <c r="R196" s="123">
        <v>2327.1655499460644</v>
      </c>
      <c r="S196" s="32">
        <v>5.3707897255798904E-3</v>
      </c>
      <c r="T196" s="32">
        <v>4.2513064129792062E-3</v>
      </c>
      <c r="U196" s="32">
        <v>9.6172933180230778E-4</v>
      </c>
    </row>
    <row r="197" spans="2:21" x14ac:dyDescent="0.2">
      <c r="B197" s="23" t="s">
        <v>991</v>
      </c>
      <c r="C197" s="32" t="s">
        <v>992</v>
      </c>
      <c r="D197" s="32" t="s">
        <v>258</v>
      </c>
      <c r="E197" s="32" t="s">
        <v>177</v>
      </c>
      <c r="F197" s="32" t="s">
        <v>611</v>
      </c>
      <c r="G197" s="32" t="s">
        <v>396</v>
      </c>
      <c r="H197" s="94" t="s">
        <v>181</v>
      </c>
      <c r="I197" s="94" t="s">
        <v>182</v>
      </c>
      <c r="J197" s="94" t="s">
        <v>993</v>
      </c>
      <c r="K197" s="94">
        <v>6.26</v>
      </c>
      <c r="L197" s="94" t="s">
        <v>183</v>
      </c>
      <c r="M197" s="32">
        <v>3.6600000000000001E-2</v>
      </c>
      <c r="N197" s="32">
        <v>2.8399999999999998E-2</v>
      </c>
      <c r="O197" s="103">
        <v>702050.01527698559</v>
      </c>
      <c r="P197" s="94">
        <v>106.5</v>
      </c>
      <c r="Q197" s="123">
        <v>0</v>
      </c>
      <c r="R197" s="123">
        <v>747.68326641666295</v>
      </c>
      <c r="S197" s="32">
        <v>9.1472314694069788E-4</v>
      </c>
      <c r="T197" s="32">
        <v>1.3658807666124435E-3</v>
      </c>
      <c r="U197" s="32">
        <v>3.0898915989338599E-4</v>
      </c>
    </row>
    <row r="198" spans="2:21" x14ac:dyDescent="0.2">
      <c r="B198" s="23" t="s">
        <v>1030</v>
      </c>
      <c r="C198" s="32" t="s">
        <v>1031</v>
      </c>
      <c r="D198" s="32" t="s">
        <v>258</v>
      </c>
      <c r="E198" s="32" t="s">
        <v>177</v>
      </c>
      <c r="F198" s="32" t="s">
        <v>690</v>
      </c>
      <c r="G198" s="32" t="s">
        <v>691</v>
      </c>
      <c r="H198" s="94" t="s">
        <v>373</v>
      </c>
      <c r="I198" s="94" t="s">
        <v>187</v>
      </c>
      <c r="J198" s="94" t="s">
        <v>337</v>
      </c>
      <c r="K198" s="94">
        <v>3.84</v>
      </c>
      <c r="L198" s="94" t="s">
        <v>183</v>
      </c>
      <c r="M198" s="32">
        <v>2.7000000000000003E-2</v>
      </c>
      <c r="N198" s="32">
        <v>2.5499999999999998E-2</v>
      </c>
      <c r="O198" s="103">
        <v>1047716.2973830984</v>
      </c>
      <c r="P198" s="94">
        <v>100.74000000000001</v>
      </c>
      <c r="Q198" s="123">
        <v>0</v>
      </c>
      <c r="R198" s="123">
        <v>1055.4693979196079</v>
      </c>
      <c r="S198" s="32">
        <v>4.6187920006266437E-3</v>
      </c>
      <c r="T198" s="32">
        <v>1.9281498130560269E-3</v>
      </c>
      <c r="U198" s="32">
        <v>4.3618550421672172E-4</v>
      </c>
    </row>
    <row r="199" spans="2:21" x14ac:dyDescent="0.2">
      <c r="B199" s="23" t="s">
        <v>895</v>
      </c>
      <c r="C199" s="32" t="s">
        <v>896</v>
      </c>
      <c r="D199" s="32" t="s">
        <v>258</v>
      </c>
      <c r="E199" s="32" t="s">
        <v>177</v>
      </c>
      <c r="F199" s="32" t="s">
        <v>562</v>
      </c>
      <c r="G199" s="32" t="s">
        <v>414</v>
      </c>
      <c r="H199" s="94" t="s">
        <v>466</v>
      </c>
      <c r="I199" s="94" t="s">
        <v>182</v>
      </c>
      <c r="J199" s="94" t="s">
        <v>897</v>
      </c>
      <c r="K199" s="94">
        <v>4.18</v>
      </c>
      <c r="L199" s="94" t="s">
        <v>183</v>
      </c>
      <c r="M199" s="32">
        <v>3.7499999999999999E-2</v>
      </c>
      <c r="N199" s="32">
        <v>2.3199999999999998E-2</v>
      </c>
      <c r="O199" s="103">
        <v>5696.478655513718</v>
      </c>
      <c r="P199" s="94">
        <v>106.03</v>
      </c>
      <c r="Q199" s="123">
        <v>0.73974667709999997</v>
      </c>
      <c r="R199" s="123">
        <v>6.1086103078932643</v>
      </c>
      <c r="S199" s="32">
        <v>1.0808640436417666E-5</v>
      </c>
      <c r="T199" s="32">
        <v>1.115931532113794E-5</v>
      </c>
      <c r="U199" s="32">
        <v>2.5244571490786449E-6</v>
      </c>
    </row>
    <row r="200" spans="2:21" x14ac:dyDescent="0.2">
      <c r="B200" s="23" t="s">
        <v>1117</v>
      </c>
      <c r="C200" s="32" t="s">
        <v>1118</v>
      </c>
      <c r="D200" s="32" t="s">
        <v>258</v>
      </c>
      <c r="E200" s="32" t="s">
        <v>177</v>
      </c>
      <c r="F200" s="32" t="s">
        <v>780</v>
      </c>
      <c r="G200" s="32" t="s">
        <v>378</v>
      </c>
      <c r="H200" s="94" t="s">
        <v>466</v>
      </c>
      <c r="I200" s="94" t="s">
        <v>182</v>
      </c>
      <c r="J200" s="94" t="s">
        <v>1000</v>
      </c>
      <c r="K200" s="94">
        <v>3.34</v>
      </c>
      <c r="L200" s="94" t="s">
        <v>183</v>
      </c>
      <c r="M200" s="32">
        <v>3.6000000000000004E-2</v>
      </c>
      <c r="N200" s="32">
        <v>2.6000000000000002E-2</v>
      </c>
      <c r="O200" s="103">
        <v>15.664704413966124</v>
      </c>
      <c r="P200" s="94">
        <v>5250001</v>
      </c>
      <c r="Q200" s="123">
        <v>0</v>
      </c>
      <c r="R200" s="123">
        <v>822.39713838026569</v>
      </c>
      <c r="S200" s="32">
        <v>9.989608069616812E-4</v>
      </c>
      <c r="T200" s="32">
        <v>1.5023693645227784E-3</v>
      </c>
      <c r="U200" s="32">
        <v>3.3986557182788898E-4</v>
      </c>
    </row>
    <row r="201" spans="2:21" x14ac:dyDescent="0.2">
      <c r="B201" s="23" t="s">
        <v>882</v>
      </c>
      <c r="C201" s="32" t="s">
        <v>883</v>
      </c>
      <c r="D201" s="32" t="s">
        <v>258</v>
      </c>
      <c r="E201" s="32" t="s">
        <v>177</v>
      </c>
      <c r="F201" s="32" t="s">
        <v>884</v>
      </c>
      <c r="G201" s="32" t="s">
        <v>885</v>
      </c>
      <c r="H201" s="94" t="s">
        <v>466</v>
      </c>
      <c r="I201" s="94" t="s">
        <v>182</v>
      </c>
      <c r="J201" s="94" t="s">
        <v>886</v>
      </c>
      <c r="K201" s="94">
        <v>1.93</v>
      </c>
      <c r="L201" s="94" t="s">
        <v>183</v>
      </c>
      <c r="M201" s="32">
        <v>7.5999999999999998E-2</v>
      </c>
      <c r="N201" s="32">
        <v>1.38E-2</v>
      </c>
      <c r="O201" s="103">
        <v>103468.41436435989</v>
      </c>
      <c r="P201" s="94">
        <v>112.17000000000002</v>
      </c>
      <c r="Q201" s="123">
        <v>3.9317997390000001</v>
      </c>
      <c r="R201" s="123">
        <v>119.99232018842243</v>
      </c>
      <c r="S201" s="32">
        <v>1.0727173368205722E-3</v>
      </c>
      <c r="T201" s="32">
        <v>2.1920405290337742E-4</v>
      </c>
      <c r="U201" s="32">
        <v>4.9588278719103001E-5</v>
      </c>
    </row>
    <row r="202" spans="2:21" x14ac:dyDescent="0.2">
      <c r="B202" s="23" t="s">
        <v>1102</v>
      </c>
      <c r="C202" s="32" t="s">
        <v>1103</v>
      </c>
      <c r="D202" s="32" t="s">
        <v>258</v>
      </c>
      <c r="E202" s="32" t="s">
        <v>177</v>
      </c>
      <c r="F202" s="32" t="s">
        <v>805</v>
      </c>
      <c r="G202" s="32" t="s">
        <v>378</v>
      </c>
      <c r="H202" s="94" t="s">
        <v>383</v>
      </c>
      <c r="I202" s="94" t="s">
        <v>187</v>
      </c>
      <c r="J202" s="94" t="s">
        <v>1104</v>
      </c>
      <c r="K202" s="94">
        <v>0.67</v>
      </c>
      <c r="L202" s="94" t="s">
        <v>183</v>
      </c>
      <c r="M202" s="32">
        <v>1.3300000000000001E-2</v>
      </c>
      <c r="N202" s="32">
        <v>1.1299999999999999E-2</v>
      </c>
      <c r="O202" s="103">
        <v>144263.52532812371</v>
      </c>
      <c r="P202" s="94">
        <v>100.28000000000002</v>
      </c>
      <c r="Q202" s="123">
        <v>0</v>
      </c>
      <c r="R202" s="123">
        <v>144.66746319915981</v>
      </c>
      <c r="S202" s="32">
        <v>1.0018300370008592E-3</v>
      </c>
      <c r="T202" s="32">
        <v>2.6428103237531835E-4</v>
      </c>
      <c r="U202" s="32">
        <v>5.9785580239140045E-5</v>
      </c>
    </row>
    <row r="203" spans="2:21" x14ac:dyDescent="0.2">
      <c r="B203" s="23" t="s">
        <v>902</v>
      </c>
      <c r="C203" s="32" t="s">
        <v>903</v>
      </c>
      <c r="D203" s="32" t="s">
        <v>258</v>
      </c>
      <c r="E203" s="32" t="s">
        <v>177</v>
      </c>
      <c r="F203" s="32" t="s">
        <v>454</v>
      </c>
      <c r="G203" s="32" t="s">
        <v>455</v>
      </c>
      <c r="H203" s="94" t="s">
        <v>383</v>
      </c>
      <c r="I203" s="94" t="s">
        <v>187</v>
      </c>
      <c r="J203" s="94" t="s">
        <v>904</v>
      </c>
      <c r="K203" s="94">
        <v>3.88</v>
      </c>
      <c r="L203" s="94" t="s">
        <v>183</v>
      </c>
      <c r="M203" s="32">
        <v>5.8899999999999994E-2</v>
      </c>
      <c r="N203" s="32">
        <v>2.5499999999999998E-2</v>
      </c>
      <c r="O203" s="103">
        <v>375434.16250154842</v>
      </c>
      <c r="P203" s="94">
        <v>113.33</v>
      </c>
      <c r="Q203" s="123">
        <v>11.056536179999998</v>
      </c>
      <c r="R203" s="123">
        <v>436.53607251937194</v>
      </c>
      <c r="S203" s="32">
        <v>7.6847182435435567E-4</v>
      </c>
      <c r="T203" s="32">
        <v>7.9747167305797124E-4</v>
      </c>
      <c r="U203" s="32">
        <v>1.8040381585289001E-4</v>
      </c>
    </row>
    <row r="204" spans="2:21" x14ac:dyDescent="0.2">
      <c r="B204" s="23" t="s">
        <v>938</v>
      </c>
      <c r="C204" s="32" t="s">
        <v>939</v>
      </c>
      <c r="D204" s="32" t="s">
        <v>258</v>
      </c>
      <c r="E204" s="32" t="s">
        <v>177</v>
      </c>
      <c r="F204" s="32" t="s">
        <v>400</v>
      </c>
      <c r="G204" s="32" t="s">
        <v>372</v>
      </c>
      <c r="H204" s="94" t="s">
        <v>466</v>
      </c>
      <c r="I204" s="94" t="s">
        <v>182</v>
      </c>
      <c r="J204" s="94" t="s">
        <v>940</v>
      </c>
      <c r="K204" s="94">
        <v>3.64</v>
      </c>
      <c r="L204" s="94" t="s">
        <v>183</v>
      </c>
      <c r="M204" s="32">
        <v>7.0499999999999993E-2</v>
      </c>
      <c r="N204" s="32">
        <v>2.6000000000000002E-2</v>
      </c>
      <c r="O204" s="103">
        <v>15516.697891708736</v>
      </c>
      <c r="P204" s="94">
        <v>116.57</v>
      </c>
      <c r="Q204" s="123">
        <v>0.54696366269999996</v>
      </c>
      <c r="R204" s="123">
        <v>18.634778426258464</v>
      </c>
      <c r="S204" s="32">
        <v>2.9362166452926425E-5</v>
      </c>
      <c r="T204" s="32">
        <v>3.4042336622693326E-5</v>
      </c>
      <c r="U204" s="32">
        <v>7.7010477422136872E-6</v>
      </c>
    </row>
    <row r="205" spans="2:21" x14ac:dyDescent="0.2">
      <c r="B205" s="23" t="s">
        <v>979</v>
      </c>
      <c r="C205" s="32" t="s">
        <v>980</v>
      </c>
      <c r="D205" s="32" t="s">
        <v>258</v>
      </c>
      <c r="E205" s="32" t="s">
        <v>177</v>
      </c>
      <c r="F205" s="32" t="s">
        <v>177</v>
      </c>
      <c r="G205" s="32" t="s">
        <v>372</v>
      </c>
      <c r="H205" s="94" t="s">
        <v>383</v>
      </c>
      <c r="I205" s="94" t="s">
        <v>187</v>
      </c>
      <c r="J205" s="94" t="s">
        <v>981</v>
      </c>
      <c r="K205" s="94">
        <v>3.45</v>
      </c>
      <c r="L205" s="94" t="s">
        <v>183</v>
      </c>
      <c r="M205" s="32">
        <v>5.7999999999999996E-2</v>
      </c>
      <c r="N205" s="32">
        <v>5.4100000000000002E-2</v>
      </c>
      <c r="O205" s="103">
        <v>1091564.9561661568</v>
      </c>
      <c r="P205" s="94">
        <v>102</v>
      </c>
      <c r="Q205" s="123">
        <v>0</v>
      </c>
      <c r="R205" s="123">
        <v>1113.3962554009518</v>
      </c>
      <c r="S205" s="32">
        <v>2.7431189210137545E-3</v>
      </c>
      <c r="T205" s="32">
        <v>2.0339716015832236E-3</v>
      </c>
      <c r="U205" s="32">
        <v>4.6012447922442215E-4</v>
      </c>
    </row>
    <row r="206" spans="2:21" x14ac:dyDescent="0.2">
      <c r="B206" s="23" t="s">
        <v>1065</v>
      </c>
      <c r="C206" s="32" t="s">
        <v>1066</v>
      </c>
      <c r="D206" s="32" t="s">
        <v>258</v>
      </c>
      <c r="E206" s="32" t="s">
        <v>177</v>
      </c>
      <c r="F206" s="32" t="s">
        <v>1067</v>
      </c>
      <c r="G206" s="32" t="s">
        <v>495</v>
      </c>
      <c r="H206" s="94" t="s">
        <v>383</v>
      </c>
      <c r="I206" s="94" t="s">
        <v>187</v>
      </c>
      <c r="J206" s="94" t="s">
        <v>1068</v>
      </c>
      <c r="K206" s="94">
        <v>3.93</v>
      </c>
      <c r="L206" s="94" t="s">
        <v>183</v>
      </c>
      <c r="M206" s="32">
        <v>4.1399999999999999E-2</v>
      </c>
      <c r="N206" s="32">
        <v>2.6200000000000001E-2</v>
      </c>
      <c r="O206" s="103">
        <v>4502.1357863922303</v>
      </c>
      <c r="P206" s="94">
        <v>105.99000000000001</v>
      </c>
      <c r="Q206" s="123">
        <v>9.3194137440000005E-2</v>
      </c>
      <c r="R206" s="123">
        <v>4.8650077841021817</v>
      </c>
      <c r="S206" s="32">
        <v>6.2217803097233898E-6</v>
      </c>
      <c r="T206" s="32">
        <v>8.8874806488204998E-6</v>
      </c>
      <c r="U206" s="32">
        <v>2.0105233534099262E-6</v>
      </c>
    </row>
    <row r="207" spans="2:21" x14ac:dyDescent="0.2">
      <c r="B207" s="23" t="s">
        <v>1069</v>
      </c>
      <c r="C207" s="32" t="s">
        <v>1070</v>
      </c>
      <c r="D207" s="32" t="s">
        <v>258</v>
      </c>
      <c r="E207" s="32" t="s">
        <v>177</v>
      </c>
      <c r="F207" s="32" t="s">
        <v>996</v>
      </c>
      <c r="G207" s="32" t="s">
        <v>372</v>
      </c>
      <c r="H207" s="94" t="s">
        <v>383</v>
      </c>
      <c r="I207" s="94" t="s">
        <v>187</v>
      </c>
      <c r="J207" s="94" t="s">
        <v>1071</v>
      </c>
      <c r="K207" s="94">
        <v>5.6</v>
      </c>
      <c r="L207" s="94" t="s">
        <v>183</v>
      </c>
      <c r="M207" s="32">
        <v>3.9E-2</v>
      </c>
      <c r="N207" s="32">
        <v>3.9800000000000002E-2</v>
      </c>
      <c r="O207" s="103">
        <v>1275382.6850299723</v>
      </c>
      <c r="P207" s="94">
        <v>100</v>
      </c>
      <c r="Q207" s="123">
        <v>0</v>
      </c>
      <c r="R207" s="123">
        <v>1275.3826850299724</v>
      </c>
      <c r="S207" s="32">
        <v>3.0302042933544925E-3</v>
      </c>
      <c r="T207" s="32">
        <v>2.329891222391215E-3</v>
      </c>
      <c r="U207" s="32">
        <v>5.2706733197152057E-4</v>
      </c>
    </row>
    <row r="208" spans="2:21" x14ac:dyDescent="0.2">
      <c r="B208" s="23" t="s">
        <v>1093</v>
      </c>
      <c r="C208" s="32" t="s">
        <v>1094</v>
      </c>
      <c r="D208" s="32" t="s">
        <v>258</v>
      </c>
      <c r="E208" s="32" t="s">
        <v>177</v>
      </c>
      <c r="F208" s="32" t="s">
        <v>1046</v>
      </c>
      <c r="G208" s="32" t="s">
        <v>495</v>
      </c>
      <c r="H208" s="94" t="s">
        <v>383</v>
      </c>
      <c r="I208" s="94" t="s">
        <v>187</v>
      </c>
      <c r="J208" s="94" t="s">
        <v>1095</v>
      </c>
      <c r="K208" s="94">
        <v>1.98</v>
      </c>
      <c r="L208" s="94" t="s">
        <v>183</v>
      </c>
      <c r="M208" s="32">
        <v>1.4199999999999999E-2</v>
      </c>
      <c r="N208" s="32">
        <v>9.4999999999999998E-3</v>
      </c>
      <c r="O208" s="103">
        <v>130497.87679133119</v>
      </c>
      <c r="P208" s="94">
        <v>100.89000000000001</v>
      </c>
      <c r="Q208" s="123">
        <v>0.43325286930000001</v>
      </c>
      <c r="R208" s="123">
        <v>132.09256071477137</v>
      </c>
      <c r="S208" s="32">
        <v>2.9868119644554708E-4</v>
      </c>
      <c r="T208" s="32">
        <v>2.413089822881607E-4</v>
      </c>
      <c r="U208" s="32">
        <v>5.4588849579359371E-5</v>
      </c>
    </row>
    <row r="209" spans="2:21" x14ac:dyDescent="0.2">
      <c r="B209" s="23" t="s">
        <v>1044</v>
      </c>
      <c r="C209" s="32" t="s">
        <v>1045</v>
      </c>
      <c r="D209" s="32" t="s">
        <v>258</v>
      </c>
      <c r="E209" s="32" t="s">
        <v>177</v>
      </c>
      <c r="F209" s="32" t="s">
        <v>1046</v>
      </c>
      <c r="G209" s="32" t="s">
        <v>495</v>
      </c>
      <c r="H209" s="94" t="s">
        <v>383</v>
      </c>
      <c r="I209" s="94" t="s">
        <v>187</v>
      </c>
      <c r="J209" s="94" t="s">
        <v>1047</v>
      </c>
      <c r="K209" s="94">
        <v>3.82</v>
      </c>
      <c r="L209" s="94" t="s">
        <v>183</v>
      </c>
      <c r="M209" s="32">
        <v>2.1600000000000001E-2</v>
      </c>
      <c r="N209" s="32">
        <v>2.58E-2</v>
      </c>
      <c r="O209" s="103">
        <v>2232629.216041516</v>
      </c>
      <c r="P209" s="94">
        <v>98.51</v>
      </c>
      <c r="Q209" s="123">
        <v>0</v>
      </c>
      <c r="R209" s="123">
        <v>2199.3630407606324</v>
      </c>
      <c r="S209" s="32">
        <v>3.4666379145812652E-3</v>
      </c>
      <c r="T209" s="32">
        <v>4.0178345712757E-3</v>
      </c>
      <c r="U209" s="32">
        <v>9.0891339794473903E-4</v>
      </c>
    </row>
    <row r="210" spans="2:21" x14ac:dyDescent="0.2">
      <c r="B210" s="23" t="s">
        <v>1009</v>
      </c>
      <c r="C210" s="32" t="s">
        <v>1010</v>
      </c>
      <c r="D210" s="32" t="s">
        <v>258</v>
      </c>
      <c r="E210" s="32" t="s">
        <v>177</v>
      </c>
      <c r="F210" s="32" t="s">
        <v>1011</v>
      </c>
      <c r="G210" s="32" t="s">
        <v>1012</v>
      </c>
      <c r="H210" s="94" t="s">
        <v>383</v>
      </c>
      <c r="I210" s="94" t="s">
        <v>187</v>
      </c>
      <c r="J210" s="94" t="s">
        <v>695</v>
      </c>
      <c r="K210" s="94">
        <v>3.52</v>
      </c>
      <c r="L210" s="94" t="s">
        <v>183</v>
      </c>
      <c r="M210" s="32">
        <v>3.3500000000000002E-2</v>
      </c>
      <c r="N210" s="32">
        <v>2.2400000000000003E-2</v>
      </c>
      <c r="O210" s="103">
        <v>1647350.0557160433</v>
      </c>
      <c r="P210" s="94">
        <v>104.76</v>
      </c>
      <c r="Q210" s="123">
        <v>0</v>
      </c>
      <c r="R210" s="123">
        <v>1725.7639182483242</v>
      </c>
      <c r="S210" s="32">
        <v>2.9966115756245222E-3</v>
      </c>
      <c r="T210" s="32">
        <v>3.1526554752872066E-3</v>
      </c>
      <c r="U210" s="32">
        <v>7.1319282806672681E-4</v>
      </c>
    </row>
    <row r="211" spans="2:21" x14ac:dyDescent="0.2">
      <c r="B211" s="23" t="s">
        <v>898</v>
      </c>
      <c r="C211" s="32" t="s">
        <v>899</v>
      </c>
      <c r="D211" s="32" t="s">
        <v>258</v>
      </c>
      <c r="E211" s="32" t="s">
        <v>177</v>
      </c>
      <c r="F211" s="32" t="s">
        <v>900</v>
      </c>
      <c r="G211" s="32" t="s">
        <v>455</v>
      </c>
      <c r="H211" s="94" t="s">
        <v>401</v>
      </c>
      <c r="I211" s="94" t="s">
        <v>187</v>
      </c>
      <c r="J211" s="94" t="s">
        <v>901</v>
      </c>
      <c r="K211" s="94">
        <v>3.71</v>
      </c>
      <c r="L211" s="94" t="s">
        <v>183</v>
      </c>
      <c r="M211" s="32">
        <v>4.7500000000000001E-2</v>
      </c>
      <c r="N211" s="32">
        <v>2.5899999999999999E-2</v>
      </c>
      <c r="O211" s="103">
        <v>2291385.146191454</v>
      </c>
      <c r="P211" s="94">
        <v>108.12000000000002</v>
      </c>
      <c r="Q211" s="123">
        <v>54.420397299999998</v>
      </c>
      <c r="R211" s="123">
        <v>2531.8660174162528</v>
      </c>
      <c r="S211" s="32">
        <v>4.564694103732129E-3</v>
      </c>
      <c r="T211" s="32">
        <v>4.625256779387828E-3</v>
      </c>
      <c r="U211" s="32">
        <v>1.0463242777030354E-3</v>
      </c>
    </row>
    <row r="212" spans="2:21" x14ac:dyDescent="0.2">
      <c r="B212" s="23" t="s">
        <v>988</v>
      </c>
      <c r="C212" s="32" t="s">
        <v>989</v>
      </c>
      <c r="D212" s="32" t="s">
        <v>258</v>
      </c>
      <c r="E212" s="32" t="s">
        <v>177</v>
      </c>
      <c r="F212" s="32" t="s">
        <v>990</v>
      </c>
      <c r="G212" s="32" t="s">
        <v>372</v>
      </c>
      <c r="H212" s="94" t="s">
        <v>420</v>
      </c>
      <c r="I212" s="94" t="s">
        <v>182</v>
      </c>
      <c r="J212" s="94" t="s">
        <v>334</v>
      </c>
      <c r="K212" s="94">
        <v>2.66</v>
      </c>
      <c r="L212" s="94" t="s">
        <v>183</v>
      </c>
      <c r="M212" s="32">
        <v>6.8499999999999991E-2</v>
      </c>
      <c r="N212" s="32">
        <v>4.8399999999999999E-2</v>
      </c>
      <c r="O212" s="103">
        <v>1838671.9697364185</v>
      </c>
      <c r="P212" s="94">
        <v>105.98</v>
      </c>
      <c r="Q212" s="123">
        <v>0</v>
      </c>
      <c r="R212" s="123">
        <v>1948.6245535223734</v>
      </c>
      <c r="S212" s="32">
        <v>3.214405621206535E-3</v>
      </c>
      <c r="T212" s="32">
        <v>3.5597811513969888E-3</v>
      </c>
      <c r="U212" s="32">
        <v>8.0529268312521914E-4</v>
      </c>
    </row>
    <row r="213" spans="2:21" x14ac:dyDescent="0.2">
      <c r="B213" s="23" t="s">
        <v>1004</v>
      </c>
      <c r="C213" s="32" t="s">
        <v>1005</v>
      </c>
      <c r="D213" s="32" t="s">
        <v>258</v>
      </c>
      <c r="E213" s="32" t="s">
        <v>177</v>
      </c>
      <c r="F213" s="32" t="s">
        <v>990</v>
      </c>
      <c r="G213" s="32" t="s">
        <v>372</v>
      </c>
      <c r="H213" s="94" t="s">
        <v>420</v>
      </c>
      <c r="I213" s="94" t="s">
        <v>182</v>
      </c>
      <c r="J213" s="94" t="s">
        <v>1003</v>
      </c>
      <c r="K213" s="94">
        <v>2.65</v>
      </c>
      <c r="L213" s="94" t="s">
        <v>183</v>
      </c>
      <c r="M213" s="32">
        <v>6.8499999999999991E-2</v>
      </c>
      <c r="N213" s="32">
        <v>6.3500000000000001E-2</v>
      </c>
      <c r="O213" s="103">
        <v>916938.30546215351</v>
      </c>
      <c r="P213" s="94">
        <v>105.34000000000002</v>
      </c>
      <c r="Q213" s="123">
        <v>0</v>
      </c>
      <c r="R213" s="123">
        <v>965.90281088242568</v>
      </c>
      <c r="S213" s="32">
        <v>1.3739408429794806E-3</v>
      </c>
      <c r="T213" s="32">
        <v>1.7645280174907489E-3</v>
      </c>
      <c r="U213" s="32">
        <v>3.9917102799904181E-4</v>
      </c>
    </row>
    <row r="214" spans="2:21" x14ac:dyDescent="0.2">
      <c r="B214" s="23" t="s">
        <v>1006</v>
      </c>
      <c r="C214" s="32" t="s">
        <v>1007</v>
      </c>
      <c r="D214" s="32" t="s">
        <v>258</v>
      </c>
      <c r="E214" s="32" t="s">
        <v>177</v>
      </c>
      <c r="F214" s="32" t="s">
        <v>990</v>
      </c>
      <c r="G214" s="32" t="s">
        <v>372</v>
      </c>
      <c r="H214" s="94" t="s">
        <v>420</v>
      </c>
      <c r="I214" s="94" t="s">
        <v>182</v>
      </c>
      <c r="J214" s="94" t="s">
        <v>1008</v>
      </c>
      <c r="K214" s="94">
        <v>4.71</v>
      </c>
      <c r="L214" s="94" t="s">
        <v>183</v>
      </c>
      <c r="M214" s="32">
        <v>3.95E-2</v>
      </c>
      <c r="N214" s="32">
        <v>4.2099999999999999E-2</v>
      </c>
      <c r="O214" s="103">
        <v>2035034.7519023574</v>
      </c>
      <c r="P214" s="94">
        <v>100.29999999999998</v>
      </c>
      <c r="Q214" s="123">
        <v>0</v>
      </c>
      <c r="R214" s="123">
        <v>2041.1398563047378</v>
      </c>
      <c r="S214" s="32">
        <v>3.2930963507975426E-3</v>
      </c>
      <c r="T214" s="32">
        <v>3.7287897120584744E-3</v>
      </c>
      <c r="U214" s="32">
        <v>8.4352575181619971E-4</v>
      </c>
    </row>
    <row r="215" spans="2:21" x14ac:dyDescent="0.2">
      <c r="B215" s="23" t="s">
        <v>1032</v>
      </c>
      <c r="C215" s="32" t="s">
        <v>1033</v>
      </c>
      <c r="D215" s="32" t="s">
        <v>258</v>
      </c>
      <c r="E215" s="32" t="s">
        <v>177</v>
      </c>
      <c r="F215" s="32" t="s">
        <v>990</v>
      </c>
      <c r="G215" s="32" t="s">
        <v>372</v>
      </c>
      <c r="H215" s="94" t="s">
        <v>420</v>
      </c>
      <c r="I215" s="94" t="s">
        <v>182</v>
      </c>
      <c r="J215" s="94" t="s">
        <v>1034</v>
      </c>
      <c r="K215" s="94">
        <v>5.08</v>
      </c>
      <c r="L215" s="94" t="s">
        <v>183</v>
      </c>
      <c r="M215" s="32">
        <v>6.0999999999999999E-2</v>
      </c>
      <c r="N215" s="32">
        <v>6.7699999999999996E-2</v>
      </c>
      <c r="O215" s="103">
        <v>970874.86785367317</v>
      </c>
      <c r="P215" s="94">
        <v>99.87</v>
      </c>
      <c r="Q215" s="123">
        <v>0</v>
      </c>
      <c r="R215" s="123">
        <v>969.61273064426882</v>
      </c>
      <c r="S215" s="32">
        <v>1.8951812695354334E-3</v>
      </c>
      <c r="T215" s="32">
        <v>1.7713053632947581E-3</v>
      </c>
      <c r="U215" s="32">
        <v>4.0070419724593117E-4</v>
      </c>
    </row>
    <row r="216" spans="2:21" x14ac:dyDescent="0.2">
      <c r="B216" s="23" t="s">
        <v>1056</v>
      </c>
      <c r="C216" s="32" t="s">
        <v>1057</v>
      </c>
      <c r="D216" s="32" t="s">
        <v>258</v>
      </c>
      <c r="E216" s="32" t="s">
        <v>177</v>
      </c>
      <c r="F216" s="32" t="s">
        <v>990</v>
      </c>
      <c r="G216" s="32" t="s">
        <v>372</v>
      </c>
      <c r="H216" s="94" t="s">
        <v>420</v>
      </c>
      <c r="I216" s="94" t="s">
        <v>182</v>
      </c>
      <c r="J216" s="94" t="s">
        <v>294</v>
      </c>
      <c r="K216" s="94">
        <v>5.39</v>
      </c>
      <c r="L216" s="94" t="s">
        <v>183</v>
      </c>
      <c r="M216" s="32">
        <v>0.03</v>
      </c>
      <c r="N216" s="32">
        <v>4.0899999999999999E-2</v>
      </c>
      <c r="O216" s="103">
        <v>2610226.7105976027</v>
      </c>
      <c r="P216" s="94">
        <v>95.68</v>
      </c>
      <c r="Q216" s="123">
        <v>0</v>
      </c>
      <c r="R216" s="123">
        <v>2497.464916699786</v>
      </c>
      <c r="S216" s="32">
        <v>4.0546581188604493E-3</v>
      </c>
      <c r="T216" s="32">
        <v>4.5624122515918368E-3</v>
      </c>
      <c r="U216" s="32">
        <v>1.0321076064369631E-3</v>
      </c>
    </row>
    <row r="217" spans="2:21" x14ac:dyDescent="0.2">
      <c r="B217" s="23" t="s">
        <v>1085</v>
      </c>
      <c r="C217" s="32" t="s">
        <v>1086</v>
      </c>
      <c r="D217" s="32" t="s">
        <v>258</v>
      </c>
      <c r="E217" s="32" t="s">
        <v>177</v>
      </c>
      <c r="F217" s="32" t="s">
        <v>855</v>
      </c>
      <c r="G217" s="32" t="s">
        <v>396</v>
      </c>
      <c r="H217" s="94" t="s">
        <v>420</v>
      </c>
      <c r="I217" s="94" t="s">
        <v>182</v>
      </c>
      <c r="J217" s="94" t="s">
        <v>1087</v>
      </c>
      <c r="K217" s="94">
        <v>3.7</v>
      </c>
      <c r="L217" s="94" t="s">
        <v>183</v>
      </c>
      <c r="M217" s="32">
        <v>4.3499999999999997E-2</v>
      </c>
      <c r="N217" s="32">
        <v>2.23E-2</v>
      </c>
      <c r="O217" s="103">
        <v>680534.60243370815</v>
      </c>
      <c r="P217" s="94">
        <v>110.17000000000002</v>
      </c>
      <c r="Q217" s="123">
        <v>0</v>
      </c>
      <c r="R217" s="123">
        <v>749.74497150121613</v>
      </c>
      <c r="S217" s="32">
        <v>3.9388488058672158E-3</v>
      </c>
      <c r="T217" s="32">
        <v>1.3696471252403616E-3</v>
      </c>
      <c r="U217" s="32">
        <v>3.0984118447469983E-4</v>
      </c>
    </row>
    <row r="218" spans="2:21" x14ac:dyDescent="0.2">
      <c r="B218" s="23" t="s">
        <v>952</v>
      </c>
      <c r="C218" s="32" t="s">
        <v>953</v>
      </c>
      <c r="D218" s="32" t="s">
        <v>258</v>
      </c>
      <c r="E218" s="32" t="s">
        <v>177</v>
      </c>
      <c r="F218" s="32" t="s">
        <v>954</v>
      </c>
      <c r="G218" s="32" t="s">
        <v>372</v>
      </c>
      <c r="H218" s="94" t="s">
        <v>420</v>
      </c>
      <c r="I218" s="94" t="s">
        <v>182</v>
      </c>
      <c r="J218" s="94" t="s">
        <v>955</v>
      </c>
      <c r="K218" s="94">
        <v>2.66</v>
      </c>
      <c r="L218" s="94" t="s">
        <v>183</v>
      </c>
      <c r="M218" s="32">
        <v>3.9E-2</v>
      </c>
      <c r="N218" s="32">
        <v>2.5099999999999997E-2</v>
      </c>
      <c r="O218" s="103">
        <v>255243.72135064448</v>
      </c>
      <c r="P218" s="94">
        <v>104.71</v>
      </c>
      <c r="Q218" s="123">
        <v>0</v>
      </c>
      <c r="R218" s="123">
        <v>267.26570054438679</v>
      </c>
      <c r="S218" s="32">
        <v>7.9167692982486972E-4</v>
      </c>
      <c r="T218" s="32">
        <v>4.8824561996462412E-4</v>
      </c>
      <c r="U218" s="32">
        <v>1.1045078576562204E-4</v>
      </c>
    </row>
    <row r="219" spans="2:21" x14ac:dyDescent="0.2">
      <c r="B219" s="23" t="s">
        <v>935</v>
      </c>
      <c r="C219" s="32" t="s">
        <v>936</v>
      </c>
      <c r="D219" s="32" t="s">
        <v>258</v>
      </c>
      <c r="E219" s="32" t="s">
        <v>177</v>
      </c>
      <c r="F219" s="32" t="s">
        <v>638</v>
      </c>
      <c r="G219" s="32" t="s">
        <v>372</v>
      </c>
      <c r="H219" s="94" t="s">
        <v>420</v>
      </c>
      <c r="I219" s="94" t="s">
        <v>182</v>
      </c>
      <c r="J219" s="94" t="s">
        <v>937</v>
      </c>
      <c r="K219" s="94">
        <v>2.62</v>
      </c>
      <c r="L219" s="94" t="s">
        <v>183</v>
      </c>
      <c r="M219" s="32">
        <v>0.05</v>
      </c>
      <c r="N219" s="32">
        <v>2.1899999999999999E-2</v>
      </c>
      <c r="O219" s="103">
        <v>591274.58774254052</v>
      </c>
      <c r="P219" s="94">
        <v>107.13</v>
      </c>
      <c r="Q219" s="123">
        <v>0</v>
      </c>
      <c r="R219" s="123">
        <v>633.43246580085611</v>
      </c>
      <c r="S219" s="32">
        <v>2.0848915899430512E-3</v>
      </c>
      <c r="T219" s="32">
        <v>1.1571654213043947E-3</v>
      </c>
      <c r="U219" s="32">
        <v>2.6177363363369849E-4</v>
      </c>
    </row>
    <row r="220" spans="2:21" x14ac:dyDescent="0.2">
      <c r="B220" s="23" t="s">
        <v>998</v>
      </c>
      <c r="C220" s="32" t="s">
        <v>999</v>
      </c>
      <c r="D220" s="32" t="s">
        <v>258</v>
      </c>
      <c r="E220" s="32" t="s">
        <v>177</v>
      </c>
      <c r="F220" s="32" t="s">
        <v>996</v>
      </c>
      <c r="G220" s="32" t="s">
        <v>372</v>
      </c>
      <c r="H220" s="94" t="s">
        <v>420</v>
      </c>
      <c r="I220" s="94" t="s">
        <v>182</v>
      </c>
      <c r="J220" s="94" t="s">
        <v>1000</v>
      </c>
      <c r="K220" s="94">
        <v>2.68</v>
      </c>
      <c r="L220" s="94" t="s">
        <v>183</v>
      </c>
      <c r="M220" s="32">
        <v>6.9000000000000006E-2</v>
      </c>
      <c r="N220" s="32">
        <v>4.1299999999999996E-2</v>
      </c>
      <c r="O220" s="103">
        <v>1497045.2080270378</v>
      </c>
      <c r="P220" s="94">
        <v>108.06</v>
      </c>
      <c r="Q220" s="123">
        <v>0</v>
      </c>
      <c r="R220" s="123">
        <v>1617.7070517627465</v>
      </c>
      <c r="S220" s="32">
        <v>2.8978956228353685E-3</v>
      </c>
      <c r="T220" s="32">
        <v>2.955255316339674E-3</v>
      </c>
      <c r="U220" s="32">
        <v>6.6853702005846788E-4</v>
      </c>
    </row>
    <row r="221" spans="2:21" x14ac:dyDescent="0.2">
      <c r="B221" s="23" t="s">
        <v>994</v>
      </c>
      <c r="C221" s="32" t="s">
        <v>995</v>
      </c>
      <c r="D221" s="32" t="s">
        <v>258</v>
      </c>
      <c r="E221" s="32" t="s">
        <v>177</v>
      </c>
      <c r="F221" s="32" t="s">
        <v>996</v>
      </c>
      <c r="G221" s="32" t="s">
        <v>372</v>
      </c>
      <c r="H221" s="94" t="s">
        <v>420</v>
      </c>
      <c r="I221" s="94" t="s">
        <v>182</v>
      </c>
      <c r="J221" s="94" t="s">
        <v>997</v>
      </c>
      <c r="K221" s="94">
        <v>4.42</v>
      </c>
      <c r="L221" s="94" t="s">
        <v>183</v>
      </c>
      <c r="M221" s="32">
        <v>5.1500000000000004E-2</v>
      </c>
      <c r="N221" s="32">
        <v>5.6500000000000002E-2</v>
      </c>
      <c r="O221" s="103">
        <v>515344.17547327856</v>
      </c>
      <c r="P221" s="94">
        <v>99.41</v>
      </c>
      <c r="Q221" s="123">
        <v>0</v>
      </c>
      <c r="R221" s="123">
        <v>512.30364490601323</v>
      </c>
      <c r="S221" s="32">
        <v>1.2573693950836376E-3</v>
      </c>
      <c r="T221" s="32">
        <v>9.3588518918735005E-4</v>
      </c>
      <c r="U221" s="32">
        <v>2.1171568224132823E-4</v>
      </c>
    </row>
    <row r="222" spans="2:21" x14ac:dyDescent="0.2">
      <c r="B222" s="23" t="s">
        <v>1027</v>
      </c>
      <c r="C222" s="32" t="s">
        <v>1028</v>
      </c>
      <c r="D222" s="32" t="s">
        <v>258</v>
      </c>
      <c r="E222" s="32" t="s">
        <v>177</v>
      </c>
      <c r="F222" s="32" t="s">
        <v>996</v>
      </c>
      <c r="G222" s="32" t="s">
        <v>372</v>
      </c>
      <c r="H222" s="94" t="s">
        <v>420</v>
      </c>
      <c r="I222" s="94" t="s">
        <v>182</v>
      </c>
      <c r="J222" s="94" t="s">
        <v>1029</v>
      </c>
      <c r="K222" s="94">
        <v>4.3899999999999997</v>
      </c>
      <c r="L222" s="94" t="s">
        <v>183</v>
      </c>
      <c r="M222" s="32">
        <v>5.1500000000000004E-2</v>
      </c>
      <c r="N222" s="32">
        <v>5.1500000000000004E-2</v>
      </c>
      <c r="O222" s="103">
        <v>1672208.9260553394</v>
      </c>
      <c r="P222" s="94">
        <v>97.82</v>
      </c>
      <c r="Q222" s="123">
        <v>0</v>
      </c>
      <c r="R222" s="123">
        <v>1635.7547713366766</v>
      </c>
      <c r="S222" s="32">
        <v>4.9734374473730308E-3</v>
      </c>
      <c r="T222" s="32">
        <v>2.9882252036629365E-3</v>
      </c>
      <c r="U222" s="32">
        <v>6.7599545862412705E-4</v>
      </c>
    </row>
    <row r="223" spans="2:21" x14ac:dyDescent="0.2">
      <c r="B223" s="23" t="s">
        <v>871</v>
      </c>
      <c r="C223" s="32" t="s">
        <v>872</v>
      </c>
      <c r="D223" s="32" t="s">
        <v>258</v>
      </c>
      <c r="E223" s="32" t="s">
        <v>177</v>
      </c>
      <c r="F223" s="32" t="s">
        <v>419</v>
      </c>
      <c r="G223" s="32" t="s">
        <v>414</v>
      </c>
      <c r="H223" s="94" t="s">
        <v>420</v>
      </c>
      <c r="I223" s="94" t="s">
        <v>182</v>
      </c>
      <c r="J223" s="94" t="s">
        <v>873</v>
      </c>
      <c r="K223" s="94">
        <v>0.05</v>
      </c>
      <c r="L223" s="94" t="s">
        <v>183</v>
      </c>
      <c r="M223" s="32">
        <v>8.5000000000000006E-2</v>
      </c>
      <c r="N223" s="32">
        <v>2.9600000000000001E-2</v>
      </c>
      <c r="O223" s="103">
        <v>304339.24559593416</v>
      </c>
      <c r="P223" s="94">
        <v>101.97</v>
      </c>
      <c r="Q223" s="123">
        <v>0</v>
      </c>
      <c r="R223" s="123">
        <v>310.33472874884137</v>
      </c>
      <c r="S223" s="32">
        <v>7.2594091133545101E-4</v>
      </c>
      <c r="T223" s="32">
        <v>5.6692486812151771E-4</v>
      </c>
      <c r="U223" s="32">
        <v>1.2824958298372492E-4</v>
      </c>
    </row>
    <row r="224" spans="2:21" x14ac:dyDescent="0.2">
      <c r="B224" s="23" t="s">
        <v>1035</v>
      </c>
      <c r="C224" s="32" t="s">
        <v>1036</v>
      </c>
      <c r="D224" s="32" t="s">
        <v>258</v>
      </c>
      <c r="E224" s="32" t="s">
        <v>177</v>
      </c>
      <c r="F224" s="32" t="s">
        <v>1037</v>
      </c>
      <c r="G224" s="32" t="s">
        <v>431</v>
      </c>
      <c r="H224" s="94" t="s">
        <v>512</v>
      </c>
      <c r="I224" s="94" t="s">
        <v>182</v>
      </c>
      <c r="J224" s="94" t="s">
        <v>1038</v>
      </c>
      <c r="K224" s="94">
        <v>6.05</v>
      </c>
      <c r="L224" s="94" t="s">
        <v>183</v>
      </c>
      <c r="M224" s="32">
        <v>4.9500000000000002E-2</v>
      </c>
      <c r="N224" s="32">
        <v>3.5400000000000001E-2</v>
      </c>
      <c r="O224" s="103">
        <v>1897509.9116542798</v>
      </c>
      <c r="P224" s="94">
        <v>105.64</v>
      </c>
      <c r="Q224" s="123">
        <v>163.24277792999999</v>
      </c>
      <c r="R224" s="123">
        <v>2097.6137171140658</v>
      </c>
      <c r="S224" s="32">
        <v>6.1447859833363982E-3</v>
      </c>
      <c r="T224" s="32">
        <v>3.8319571410494867E-3</v>
      </c>
      <c r="U224" s="32">
        <v>8.6686425836194605E-4</v>
      </c>
    </row>
    <row r="225" spans="2:21" x14ac:dyDescent="0.2">
      <c r="B225" s="23" t="s">
        <v>1016</v>
      </c>
      <c r="C225" s="32" t="s">
        <v>1017</v>
      </c>
      <c r="D225" s="32" t="s">
        <v>258</v>
      </c>
      <c r="E225" s="32" t="s">
        <v>177</v>
      </c>
      <c r="F225" s="32" t="s">
        <v>1018</v>
      </c>
      <c r="G225" s="32" t="s">
        <v>372</v>
      </c>
      <c r="H225" s="94" t="s">
        <v>512</v>
      </c>
      <c r="I225" s="94" t="s">
        <v>182</v>
      </c>
      <c r="J225" s="94" t="s">
        <v>1019</v>
      </c>
      <c r="K225" s="94">
        <v>2.67</v>
      </c>
      <c r="L225" s="94" t="s">
        <v>183</v>
      </c>
      <c r="M225" s="32">
        <v>3.7499999999999999E-2</v>
      </c>
      <c r="N225" s="32">
        <v>4.3200000000000002E-2</v>
      </c>
      <c r="O225" s="103">
        <v>1205086.4145980731</v>
      </c>
      <c r="P225" s="94">
        <v>99.24</v>
      </c>
      <c r="Q225" s="123">
        <v>0</v>
      </c>
      <c r="R225" s="123">
        <v>1195.9277579762002</v>
      </c>
      <c r="S225" s="32">
        <v>4.5420112113601432E-3</v>
      </c>
      <c r="T225" s="32">
        <v>2.1847415827644487E-3</v>
      </c>
      <c r="U225" s="32">
        <v>4.9423162163471336E-4</v>
      </c>
    </row>
    <row r="226" spans="2:21" x14ac:dyDescent="0.2">
      <c r="B226" s="23" t="s">
        <v>967</v>
      </c>
      <c r="C226" s="32" t="s">
        <v>968</v>
      </c>
      <c r="D226" s="32" t="s">
        <v>258</v>
      </c>
      <c r="E226" s="32" t="s">
        <v>177</v>
      </c>
      <c r="F226" s="32" t="s">
        <v>440</v>
      </c>
      <c r="G226" s="32" t="s">
        <v>431</v>
      </c>
      <c r="H226" s="94" t="s">
        <v>441</v>
      </c>
      <c r="I226" s="94" t="s">
        <v>187</v>
      </c>
      <c r="J226" s="94" t="s">
        <v>969</v>
      </c>
      <c r="K226" s="94">
        <v>1.93</v>
      </c>
      <c r="L226" s="94" t="s">
        <v>183</v>
      </c>
      <c r="M226" s="32">
        <v>0.06</v>
      </c>
      <c r="N226" s="32">
        <v>2.3E-2</v>
      </c>
      <c r="O226" s="103">
        <v>507604.69061570877</v>
      </c>
      <c r="P226" s="94">
        <v>107.14000000000001</v>
      </c>
      <c r="Q226" s="123">
        <v>15.22814084</v>
      </c>
      <c r="R226" s="123">
        <v>559.07580630046425</v>
      </c>
      <c r="S226" s="32">
        <v>9.2781296292560338E-4</v>
      </c>
      <c r="T226" s="32">
        <v>1.0213293853210271E-3</v>
      </c>
      <c r="U226" s="32">
        <v>2.310448440733593E-4</v>
      </c>
    </row>
    <row r="227" spans="2:21" x14ac:dyDescent="0.2">
      <c r="B227" s="23" t="s">
        <v>929</v>
      </c>
      <c r="C227" s="32" t="s">
        <v>930</v>
      </c>
      <c r="D227" s="32" t="s">
        <v>258</v>
      </c>
      <c r="E227" s="32" t="s">
        <v>177</v>
      </c>
      <c r="F227" s="32" t="s">
        <v>440</v>
      </c>
      <c r="G227" s="32" t="s">
        <v>431</v>
      </c>
      <c r="H227" s="94" t="s">
        <v>441</v>
      </c>
      <c r="I227" s="94" t="s">
        <v>187</v>
      </c>
      <c r="J227" s="94" t="s">
        <v>931</v>
      </c>
      <c r="K227" s="94">
        <v>3.88</v>
      </c>
      <c r="L227" s="94" t="s">
        <v>183</v>
      </c>
      <c r="M227" s="32">
        <v>5.9000000000000004E-2</v>
      </c>
      <c r="N227" s="32">
        <v>3.4300000000000004E-2</v>
      </c>
      <c r="O227" s="103">
        <v>1208503.1389087702</v>
      </c>
      <c r="P227" s="94">
        <v>109.81</v>
      </c>
      <c r="Q227" s="123">
        <v>35.650842570000002</v>
      </c>
      <c r="R227" s="123">
        <v>1362.7081395274004</v>
      </c>
      <c r="S227" s="32">
        <v>1.3588626499931636E-3</v>
      </c>
      <c r="T227" s="32">
        <v>2.4894188781395751E-3</v>
      </c>
      <c r="U227" s="32">
        <v>5.6315563304021354E-4</v>
      </c>
    </row>
    <row r="228" spans="2:21" x14ac:dyDescent="0.2">
      <c r="B228" s="23" t="s">
        <v>1020</v>
      </c>
      <c r="C228" s="32" t="s">
        <v>1021</v>
      </c>
      <c r="D228" s="32" t="s">
        <v>258</v>
      </c>
      <c r="E228" s="32" t="s">
        <v>177</v>
      </c>
      <c r="F228" s="32" t="s">
        <v>1022</v>
      </c>
      <c r="G228" s="32" t="s">
        <v>431</v>
      </c>
      <c r="H228" s="94" t="s">
        <v>512</v>
      </c>
      <c r="I228" s="94" t="s">
        <v>182</v>
      </c>
      <c r="J228" s="94" t="s">
        <v>1023</v>
      </c>
      <c r="K228" s="94">
        <v>3.68</v>
      </c>
      <c r="L228" s="94" t="s">
        <v>183</v>
      </c>
      <c r="M228" s="32">
        <v>2.9500000000000002E-2</v>
      </c>
      <c r="N228" s="32">
        <v>2.69E-2</v>
      </c>
      <c r="O228" s="103">
        <v>854225.07965298416</v>
      </c>
      <c r="P228" s="94">
        <v>101.25</v>
      </c>
      <c r="Q228" s="123">
        <v>0</v>
      </c>
      <c r="R228" s="123">
        <v>864.90289314864651</v>
      </c>
      <c r="S228" s="32">
        <v>3.684943078113945E-3</v>
      </c>
      <c r="T228" s="32">
        <v>1.5800196149914341E-3</v>
      </c>
      <c r="U228" s="32">
        <v>3.5743158948060605E-4</v>
      </c>
    </row>
    <row r="229" spans="2:21" x14ac:dyDescent="0.2">
      <c r="B229" s="23" t="s">
        <v>1090</v>
      </c>
      <c r="C229" s="32" t="s">
        <v>1091</v>
      </c>
      <c r="D229" s="32" t="s">
        <v>258</v>
      </c>
      <c r="E229" s="32" t="s">
        <v>177</v>
      </c>
      <c r="F229" s="32" t="s">
        <v>805</v>
      </c>
      <c r="G229" s="32" t="s">
        <v>378</v>
      </c>
      <c r="H229" s="94" t="s">
        <v>441</v>
      </c>
      <c r="I229" s="94" t="s">
        <v>187</v>
      </c>
      <c r="J229" s="94" t="s">
        <v>1092</v>
      </c>
      <c r="K229" s="94">
        <v>1.1599999999999999</v>
      </c>
      <c r="L229" s="94" t="s">
        <v>183</v>
      </c>
      <c r="M229" s="32">
        <v>1.5800000000000002E-2</v>
      </c>
      <c r="N229" s="32">
        <v>1.1599999999999999E-2</v>
      </c>
      <c r="O229" s="103">
        <v>59395.748254756007</v>
      </c>
      <c r="P229" s="94">
        <v>100.69</v>
      </c>
      <c r="Q229" s="123">
        <v>0</v>
      </c>
      <c r="R229" s="123">
        <v>59.805578870778376</v>
      </c>
      <c r="S229" s="32">
        <v>5.9395748254756006E-4</v>
      </c>
      <c r="T229" s="32">
        <v>1.0925386936531718E-4</v>
      </c>
      <c r="U229" s="32">
        <v>2.471537936215021E-5</v>
      </c>
    </row>
    <row r="230" spans="2:21" x14ac:dyDescent="0.2">
      <c r="B230" s="23" t="s">
        <v>1001</v>
      </c>
      <c r="C230" s="32" t="s">
        <v>1002</v>
      </c>
      <c r="D230" s="32" t="s">
        <v>258</v>
      </c>
      <c r="E230" s="32" t="s">
        <v>177</v>
      </c>
      <c r="F230" s="32" t="s">
        <v>701</v>
      </c>
      <c r="G230" s="32" t="s">
        <v>691</v>
      </c>
      <c r="H230" s="94" t="s">
        <v>702</v>
      </c>
      <c r="I230" s="94" t="s">
        <v>182</v>
      </c>
      <c r="J230" s="94" t="s">
        <v>1003</v>
      </c>
      <c r="K230" s="94">
        <v>1.38</v>
      </c>
      <c r="L230" s="94" t="s">
        <v>183</v>
      </c>
      <c r="M230" s="32">
        <v>4.2999999999999997E-2</v>
      </c>
      <c r="N230" s="32">
        <v>3.6200000000000003E-2</v>
      </c>
      <c r="O230" s="103">
        <v>1678704.3831578547</v>
      </c>
      <c r="P230" s="94">
        <v>101.32</v>
      </c>
      <c r="Q230" s="123">
        <v>0</v>
      </c>
      <c r="R230" s="123">
        <v>1700.8632809375083</v>
      </c>
      <c r="S230" s="32">
        <v>3.8758947494394002E-3</v>
      </c>
      <c r="T230" s="32">
        <v>3.1071665589145854E-3</v>
      </c>
      <c r="U230" s="32">
        <v>7.0290233829777265E-4</v>
      </c>
    </row>
    <row r="231" spans="2:21" x14ac:dyDescent="0.2">
      <c r="B231" s="23" t="s">
        <v>973</v>
      </c>
      <c r="C231" s="32" t="s">
        <v>974</v>
      </c>
      <c r="D231" s="32" t="s">
        <v>258</v>
      </c>
      <c r="E231" s="32" t="s">
        <v>177</v>
      </c>
      <c r="F231" s="32" t="s">
        <v>701</v>
      </c>
      <c r="G231" s="32" t="s">
        <v>691</v>
      </c>
      <c r="H231" s="94" t="s">
        <v>702</v>
      </c>
      <c r="I231" s="94" t="s">
        <v>182</v>
      </c>
      <c r="J231" s="94" t="s">
        <v>975</v>
      </c>
      <c r="K231" s="94">
        <v>2.31</v>
      </c>
      <c r="L231" s="94" t="s">
        <v>183</v>
      </c>
      <c r="M231" s="32">
        <v>4.2500000000000003E-2</v>
      </c>
      <c r="N231" s="32">
        <v>0.04</v>
      </c>
      <c r="O231" s="103">
        <v>3020302.077359315</v>
      </c>
      <c r="P231" s="94">
        <v>101.29000000000002</v>
      </c>
      <c r="Q231" s="123">
        <v>0</v>
      </c>
      <c r="R231" s="123">
        <v>3059.263974073353</v>
      </c>
      <c r="S231" s="32">
        <v>6.1480399227608921E-3</v>
      </c>
      <c r="T231" s="32">
        <v>5.5887165192333339E-3</v>
      </c>
      <c r="U231" s="32">
        <v>1.2642778669788351E-3</v>
      </c>
    </row>
    <row r="232" spans="2:21" x14ac:dyDescent="0.2">
      <c r="B232" s="23" t="s">
        <v>1039</v>
      </c>
      <c r="C232" s="32" t="s">
        <v>1040</v>
      </c>
      <c r="D232" s="32" t="s">
        <v>258</v>
      </c>
      <c r="E232" s="32" t="s">
        <v>177</v>
      </c>
      <c r="F232" s="32" t="s">
        <v>1041</v>
      </c>
      <c r="G232" s="32" t="s">
        <v>372</v>
      </c>
      <c r="H232" s="94" t="s">
        <v>1042</v>
      </c>
      <c r="I232" s="94" t="s">
        <v>187</v>
      </c>
      <c r="J232" s="94" t="s">
        <v>1043</v>
      </c>
      <c r="K232" s="94">
        <v>4.34</v>
      </c>
      <c r="L232" s="94" t="s">
        <v>183</v>
      </c>
      <c r="M232" s="32">
        <v>4.07E-2</v>
      </c>
      <c r="N232" s="32">
        <v>7.9100000000000004E-2</v>
      </c>
      <c r="O232" s="103">
        <v>1434205.2163307648</v>
      </c>
      <c r="P232" s="94">
        <v>97.11</v>
      </c>
      <c r="Q232" s="123">
        <v>0</v>
      </c>
      <c r="R232" s="123">
        <v>1392.7566856638764</v>
      </c>
      <c r="S232" s="32">
        <v>3.9839033786965693E-3</v>
      </c>
      <c r="T232" s="32">
        <v>2.5443120836932853E-3</v>
      </c>
      <c r="U232" s="32">
        <v>5.7557355844226922E-4</v>
      </c>
    </row>
    <row r="233" spans="2:21" x14ac:dyDescent="0.2">
      <c r="B233" s="23" t="s">
        <v>1062</v>
      </c>
      <c r="C233" s="32" t="s">
        <v>1063</v>
      </c>
      <c r="D233" s="32" t="s">
        <v>258</v>
      </c>
      <c r="E233" s="32" t="s">
        <v>177</v>
      </c>
      <c r="F233" s="32" t="s">
        <v>1060</v>
      </c>
      <c r="G233" s="32" t="s">
        <v>372</v>
      </c>
      <c r="H233" s="94" t="s">
        <v>1042</v>
      </c>
      <c r="I233" s="94" t="s">
        <v>187</v>
      </c>
      <c r="J233" s="94" t="s">
        <v>1064</v>
      </c>
      <c r="K233" s="94">
        <v>2.5</v>
      </c>
      <c r="L233" s="94" t="s">
        <v>183</v>
      </c>
      <c r="M233" s="32">
        <v>7.2999999999999995E-2</v>
      </c>
      <c r="N233" s="32">
        <v>6.8199999999999997E-2</v>
      </c>
      <c r="O233" s="103">
        <v>213849.32309132753</v>
      </c>
      <c r="P233" s="94">
        <v>104.45</v>
      </c>
      <c r="Q233" s="123">
        <v>0</v>
      </c>
      <c r="R233" s="123">
        <v>223.36561811556487</v>
      </c>
      <c r="S233" s="32">
        <v>5.3462330772831887E-4</v>
      </c>
      <c r="T233" s="32">
        <v>4.080481875282889E-4</v>
      </c>
      <c r="U233" s="32">
        <v>9.2308545330120739E-5</v>
      </c>
    </row>
    <row r="234" spans="2:21" x14ac:dyDescent="0.2">
      <c r="B234" s="23" t="s">
        <v>1058</v>
      </c>
      <c r="C234" s="32" t="s">
        <v>1059</v>
      </c>
      <c r="D234" s="32" t="s">
        <v>258</v>
      </c>
      <c r="E234" s="32" t="s">
        <v>177</v>
      </c>
      <c r="F234" s="32" t="s">
        <v>1060</v>
      </c>
      <c r="G234" s="32" t="s">
        <v>372</v>
      </c>
      <c r="H234" s="94" t="s">
        <v>1042</v>
      </c>
      <c r="I234" s="94" t="s">
        <v>187</v>
      </c>
      <c r="J234" s="94" t="s">
        <v>1061</v>
      </c>
      <c r="K234" s="94">
        <v>4.04</v>
      </c>
      <c r="L234" s="94" t="s">
        <v>183</v>
      </c>
      <c r="M234" s="32">
        <v>6.8000000000000005E-2</v>
      </c>
      <c r="N234" s="32">
        <v>7.4099999999999999E-2</v>
      </c>
      <c r="O234" s="103">
        <v>780008.40892763902</v>
      </c>
      <c r="P234" s="94">
        <v>100.57000000000001</v>
      </c>
      <c r="Q234" s="123">
        <v>0</v>
      </c>
      <c r="R234" s="123">
        <v>784.45445685852656</v>
      </c>
      <c r="S234" s="32">
        <v>5.664549084441823E-3</v>
      </c>
      <c r="T234" s="32">
        <v>1.4330550154500468E-3</v>
      </c>
      <c r="U234" s="32">
        <v>3.2418529942632494E-4</v>
      </c>
    </row>
    <row r="235" spans="2:21" x14ac:dyDescent="0.2">
      <c r="B235" s="23" t="s">
        <v>891</v>
      </c>
      <c r="C235" s="32" t="s">
        <v>892</v>
      </c>
      <c r="D235" s="32" t="s">
        <v>258</v>
      </c>
      <c r="E235" s="32" t="s">
        <v>177</v>
      </c>
      <c r="F235" s="32" t="s">
        <v>893</v>
      </c>
      <c r="G235" s="32" t="s">
        <v>372</v>
      </c>
      <c r="H235" s="94" t="s">
        <v>432</v>
      </c>
      <c r="I235" s="94" t="s">
        <v>177</v>
      </c>
      <c r="J235" s="94" t="s">
        <v>894</v>
      </c>
      <c r="K235" s="94">
        <v>0.92</v>
      </c>
      <c r="L235" s="94" t="s">
        <v>183</v>
      </c>
      <c r="M235" s="32">
        <v>0.06</v>
      </c>
      <c r="N235" s="32">
        <v>2.2400000000000003E-2</v>
      </c>
      <c r="O235" s="103">
        <v>142299.88011981582</v>
      </c>
      <c r="P235" s="94">
        <v>106.81</v>
      </c>
      <c r="Q235" s="123">
        <v>0</v>
      </c>
      <c r="R235" s="123">
        <v>151.99050188988429</v>
      </c>
      <c r="S235" s="32">
        <v>7.5806652917762344E-4</v>
      </c>
      <c r="T235" s="32">
        <v>2.7765888654177138E-4</v>
      </c>
      <c r="U235" s="32">
        <v>6.2811914617008491E-5</v>
      </c>
    </row>
    <row r="236" spans="2:21" x14ac:dyDescent="0.2">
      <c r="B236" s="23" t="s">
        <v>985</v>
      </c>
      <c r="C236" s="32" t="s">
        <v>986</v>
      </c>
      <c r="D236" s="32" t="s">
        <v>258</v>
      </c>
      <c r="E236" s="32" t="s">
        <v>177</v>
      </c>
      <c r="F236" s="32" t="s">
        <v>177</v>
      </c>
      <c r="G236" s="32" t="s">
        <v>372</v>
      </c>
      <c r="H236" s="94" t="s">
        <v>432</v>
      </c>
      <c r="I236" s="94" t="s">
        <v>177</v>
      </c>
      <c r="J236" s="94" t="s">
        <v>987</v>
      </c>
      <c r="K236" s="94">
        <v>4.3099999999999996</v>
      </c>
      <c r="L236" s="94" t="s">
        <v>183</v>
      </c>
      <c r="M236" s="32">
        <v>0.01</v>
      </c>
      <c r="N236" s="32">
        <v>0.10949999999999999</v>
      </c>
      <c r="O236" s="103">
        <v>33651.671335957217</v>
      </c>
      <c r="P236" s="94">
        <v>66.73</v>
      </c>
      <c r="Q236" s="123">
        <v>0</v>
      </c>
      <c r="R236" s="123">
        <v>22.455760355703543</v>
      </c>
      <c r="S236" s="32">
        <v>1.1983530616473853E-4</v>
      </c>
      <c r="T236" s="32">
        <v>4.1022572721884472E-5</v>
      </c>
      <c r="U236" s="32">
        <v>9.2801147741741236E-6</v>
      </c>
    </row>
    <row r="237" spans="2:21" x14ac:dyDescent="0.2">
      <c r="B237" s="23" t="s">
        <v>868</v>
      </c>
      <c r="C237" s="32" t="s">
        <v>869</v>
      </c>
      <c r="D237" s="32" t="s">
        <v>258</v>
      </c>
      <c r="E237" s="32" t="s">
        <v>177</v>
      </c>
      <c r="F237" s="32" t="s">
        <v>430</v>
      </c>
      <c r="G237" s="32" t="s">
        <v>431</v>
      </c>
      <c r="H237" s="94" t="s">
        <v>432</v>
      </c>
      <c r="I237" s="94" t="s">
        <v>177</v>
      </c>
      <c r="J237" s="94" t="s">
        <v>870</v>
      </c>
      <c r="K237" s="94">
        <v>4.8899999999999997</v>
      </c>
      <c r="L237" s="94" t="s">
        <v>183</v>
      </c>
      <c r="M237" s="32">
        <v>6.7000000000000004E-2</v>
      </c>
      <c r="N237" s="32">
        <v>0.20010000000000003</v>
      </c>
      <c r="O237" s="103">
        <v>383879.61598527484</v>
      </c>
      <c r="P237" s="94">
        <v>62.94</v>
      </c>
      <c r="Q237" s="123">
        <v>0</v>
      </c>
      <c r="R237" s="123">
        <v>241.61383035862792</v>
      </c>
      <c r="S237" s="32">
        <v>3.6400980929593004E-3</v>
      </c>
      <c r="T237" s="32">
        <v>4.4138433833893387E-4</v>
      </c>
      <c r="U237" s="32">
        <v>9.9849839918086117E-5</v>
      </c>
    </row>
    <row r="238" spans="2:21" x14ac:dyDescent="0.2">
      <c r="B238" s="23" t="s">
        <v>923</v>
      </c>
      <c r="C238" s="32" t="s">
        <v>924</v>
      </c>
      <c r="D238" s="32" t="s">
        <v>258</v>
      </c>
      <c r="E238" s="32" t="s">
        <v>177</v>
      </c>
      <c r="F238" s="32" t="s">
        <v>430</v>
      </c>
      <c r="G238" s="32" t="s">
        <v>431</v>
      </c>
      <c r="H238" s="94" t="s">
        <v>432</v>
      </c>
      <c r="I238" s="94" t="s">
        <v>177</v>
      </c>
      <c r="J238" s="94" t="s">
        <v>925</v>
      </c>
      <c r="K238" s="94">
        <v>4.54</v>
      </c>
      <c r="L238" s="94" t="s">
        <v>183</v>
      </c>
      <c r="M238" s="32">
        <v>3.4500000000000003E-2</v>
      </c>
      <c r="N238" s="32">
        <v>0.39689999999999998</v>
      </c>
      <c r="O238" s="103">
        <v>176573.47424920433</v>
      </c>
      <c r="P238" s="94">
        <v>29.830000000000002</v>
      </c>
      <c r="Q238" s="123">
        <v>0</v>
      </c>
      <c r="R238" s="123">
        <v>52.671867493767287</v>
      </c>
      <c r="S238" s="32">
        <v>3.0244651144055088E-4</v>
      </c>
      <c r="T238" s="32">
        <v>9.6221881621199492E-5</v>
      </c>
      <c r="U238" s="32">
        <v>2.1767286788314024E-5</v>
      </c>
    </row>
    <row r="239" spans="2:21" s="154" customFormat="1" x14ac:dyDescent="0.2">
      <c r="B239" s="131" t="s">
        <v>367</v>
      </c>
      <c r="C239" s="161" t="s">
        <v>177</v>
      </c>
      <c r="D239" s="161" t="s">
        <v>177</v>
      </c>
      <c r="E239" s="161" t="s">
        <v>177</v>
      </c>
      <c r="F239" s="161" t="s">
        <v>177</v>
      </c>
      <c r="G239" s="161" t="s">
        <v>177</v>
      </c>
      <c r="H239" s="162" t="s">
        <v>177</v>
      </c>
      <c r="I239" s="162" t="s">
        <v>177</v>
      </c>
      <c r="J239" s="162" t="s">
        <v>177</v>
      </c>
      <c r="K239" s="162" t="s">
        <v>177</v>
      </c>
      <c r="L239" s="162" t="s">
        <v>177</v>
      </c>
      <c r="M239" s="161" t="s">
        <v>177</v>
      </c>
      <c r="N239" s="161" t="s">
        <v>177</v>
      </c>
      <c r="O239" s="172" t="s">
        <v>177</v>
      </c>
      <c r="P239" s="162" t="s">
        <v>177</v>
      </c>
      <c r="Q239" s="163" t="s">
        <v>177</v>
      </c>
      <c r="R239" s="163">
        <v>9640.7146195974237</v>
      </c>
      <c r="S239" s="161" t="s">
        <v>177</v>
      </c>
      <c r="T239" s="161">
        <v>1.7611824774970058E-2</v>
      </c>
      <c r="U239" s="161">
        <v>3.9841420088987892E-3</v>
      </c>
    </row>
    <row r="240" spans="2:21" x14ac:dyDescent="0.2">
      <c r="B240" s="23" t="s">
        <v>1124</v>
      </c>
      <c r="C240" s="32" t="s">
        <v>1125</v>
      </c>
      <c r="D240" s="32" t="s">
        <v>258</v>
      </c>
      <c r="E240" s="32" t="s">
        <v>177</v>
      </c>
      <c r="F240" s="32" t="s">
        <v>1126</v>
      </c>
      <c r="G240" s="32" t="s">
        <v>1127</v>
      </c>
      <c r="H240" s="94" t="s">
        <v>388</v>
      </c>
      <c r="I240" s="94" t="s">
        <v>187</v>
      </c>
      <c r="J240" s="94" t="s">
        <v>1128</v>
      </c>
      <c r="K240" s="94">
        <v>3.85</v>
      </c>
      <c r="L240" s="94" t="s">
        <v>183</v>
      </c>
      <c r="M240" s="32">
        <v>3.49E-2</v>
      </c>
      <c r="N240" s="32">
        <v>4.8799999999999996E-2</v>
      </c>
      <c r="O240" s="103">
        <v>4503186.4627059465</v>
      </c>
      <c r="P240" s="94">
        <v>96.99</v>
      </c>
      <c r="Q240" s="123">
        <v>0</v>
      </c>
      <c r="R240" s="123">
        <v>4367.6405501400686</v>
      </c>
      <c r="S240" s="32">
        <v>2.0629457871458382E-3</v>
      </c>
      <c r="T240" s="32">
        <v>7.9788815543564776E-3</v>
      </c>
      <c r="U240" s="32">
        <v>1.8049803237832499E-3</v>
      </c>
    </row>
    <row r="241" spans="2:21" x14ac:dyDescent="0.2">
      <c r="B241" s="23" t="s">
        <v>1121</v>
      </c>
      <c r="C241" s="32" t="s">
        <v>1122</v>
      </c>
      <c r="D241" s="32" t="s">
        <v>258</v>
      </c>
      <c r="E241" s="32" t="s">
        <v>177</v>
      </c>
      <c r="F241" s="32" t="s">
        <v>436</v>
      </c>
      <c r="G241" s="32" t="s">
        <v>414</v>
      </c>
      <c r="H241" s="94" t="s">
        <v>401</v>
      </c>
      <c r="I241" s="94" t="s">
        <v>187</v>
      </c>
      <c r="J241" s="94" t="s">
        <v>1123</v>
      </c>
      <c r="K241" s="94">
        <v>3.58</v>
      </c>
      <c r="L241" s="94" t="s">
        <v>183</v>
      </c>
      <c r="M241" s="32">
        <v>5.2499999999999998E-2</v>
      </c>
      <c r="N241" s="32">
        <v>4.7300000000000002E-2</v>
      </c>
      <c r="O241" s="103">
        <v>29.33465246061072</v>
      </c>
      <c r="P241" s="94">
        <v>97.819900000000004</v>
      </c>
      <c r="Q241" s="123">
        <v>0</v>
      </c>
      <c r="R241" s="123">
        <v>2.8695157036969406E-2</v>
      </c>
      <c r="S241" s="32">
        <v>2.2551395620519146E-8</v>
      </c>
      <c r="T241" s="32">
        <v>5.2420810859605916E-8</v>
      </c>
      <c r="U241" s="32">
        <v>1.1858620975102728E-8</v>
      </c>
    </row>
    <row r="242" spans="2:21" x14ac:dyDescent="0.2">
      <c r="B242" s="23" t="s">
        <v>1119</v>
      </c>
      <c r="C242" s="32" t="s">
        <v>1120</v>
      </c>
      <c r="D242" s="32" t="s">
        <v>258</v>
      </c>
      <c r="E242" s="32" t="s">
        <v>177</v>
      </c>
      <c r="F242" s="32" t="s">
        <v>440</v>
      </c>
      <c r="G242" s="32" t="s">
        <v>431</v>
      </c>
      <c r="H242" s="94" t="s">
        <v>441</v>
      </c>
      <c r="I242" s="94" t="s">
        <v>187</v>
      </c>
      <c r="J242" s="94" t="s">
        <v>284</v>
      </c>
      <c r="K242" s="94">
        <v>3.45</v>
      </c>
      <c r="L242" s="94" t="s">
        <v>183</v>
      </c>
      <c r="M242" s="32">
        <v>6.7000000000000004E-2</v>
      </c>
      <c r="N242" s="32">
        <v>5.4699999999999999E-2</v>
      </c>
      <c r="O242" s="103">
        <v>2644534.4960245132</v>
      </c>
      <c r="P242" s="94">
        <v>98.47</v>
      </c>
      <c r="Q242" s="123">
        <v>82.992055739999998</v>
      </c>
      <c r="R242" s="123">
        <v>2687.0651741003176</v>
      </c>
      <c r="S242" s="32">
        <v>2.1959155391274021E-3</v>
      </c>
      <c r="T242" s="32">
        <v>4.9087772921915778E-3</v>
      </c>
      <c r="U242" s="32">
        <v>1.1104622077516761E-3</v>
      </c>
    </row>
    <row r="243" spans="2:21" x14ac:dyDescent="0.2">
      <c r="B243" s="23" t="s">
        <v>1129</v>
      </c>
      <c r="C243" s="32" t="s">
        <v>1130</v>
      </c>
      <c r="D243" s="32" t="s">
        <v>258</v>
      </c>
      <c r="E243" s="32" t="s">
        <v>177</v>
      </c>
      <c r="F243" s="32" t="s">
        <v>1131</v>
      </c>
      <c r="G243" s="32" t="s">
        <v>372</v>
      </c>
      <c r="H243" s="94" t="s">
        <v>441</v>
      </c>
      <c r="I243" s="94" t="s">
        <v>187</v>
      </c>
      <c r="J243" s="94" t="s">
        <v>1132</v>
      </c>
      <c r="K243" s="94">
        <v>4.0199999999999996</v>
      </c>
      <c r="L243" s="94" t="s">
        <v>183</v>
      </c>
      <c r="M243" s="32">
        <v>5.5E-2</v>
      </c>
      <c r="N243" s="32">
        <v>8.8800000000000004E-2</v>
      </c>
      <c r="O243" s="103">
        <v>27420</v>
      </c>
      <c r="P243" s="94">
        <v>9431</v>
      </c>
      <c r="Q243" s="123">
        <v>0</v>
      </c>
      <c r="R243" s="123">
        <v>2585.9802</v>
      </c>
      <c r="S243" s="32">
        <v>3.3932535881614802E-3</v>
      </c>
      <c r="T243" s="32">
        <v>4.7241135072457778E-3</v>
      </c>
      <c r="U243" s="32">
        <v>1.0686876186602359E-3</v>
      </c>
    </row>
    <row r="244" spans="2:21" s="154" customFormat="1" x14ac:dyDescent="0.2">
      <c r="B244" s="131" t="s">
        <v>1133</v>
      </c>
      <c r="C244" s="161" t="s">
        <v>177</v>
      </c>
      <c r="D244" s="161" t="s">
        <v>177</v>
      </c>
      <c r="E244" s="161" t="s">
        <v>177</v>
      </c>
      <c r="F244" s="161" t="s">
        <v>177</v>
      </c>
      <c r="G244" s="161" t="s">
        <v>177</v>
      </c>
      <c r="H244" s="162" t="s">
        <v>177</v>
      </c>
      <c r="I244" s="162" t="s">
        <v>177</v>
      </c>
      <c r="J244" s="162" t="s">
        <v>177</v>
      </c>
      <c r="K244" s="162" t="s">
        <v>177</v>
      </c>
      <c r="L244" s="162" t="s">
        <v>177</v>
      </c>
      <c r="M244" s="161" t="s">
        <v>177</v>
      </c>
      <c r="N244" s="161" t="s">
        <v>177</v>
      </c>
      <c r="O244" s="172" t="s">
        <v>177</v>
      </c>
      <c r="P244" s="162" t="s">
        <v>177</v>
      </c>
      <c r="Q244" s="163" t="s">
        <v>177</v>
      </c>
      <c r="R244" s="163">
        <v>0</v>
      </c>
      <c r="S244" s="161" t="s">
        <v>177</v>
      </c>
      <c r="T244" s="161">
        <v>0</v>
      </c>
      <c r="U244" s="161">
        <v>0</v>
      </c>
    </row>
    <row r="245" spans="2:21" s="154" customFormat="1" x14ac:dyDescent="0.2">
      <c r="B245" s="131" t="s">
        <v>151</v>
      </c>
      <c r="C245" s="161" t="s">
        <v>177</v>
      </c>
      <c r="D245" s="161" t="s">
        <v>177</v>
      </c>
      <c r="E245" s="161" t="s">
        <v>177</v>
      </c>
      <c r="F245" s="161" t="s">
        <v>177</v>
      </c>
      <c r="G245" s="161" t="s">
        <v>177</v>
      </c>
      <c r="H245" s="162" t="s">
        <v>177</v>
      </c>
      <c r="I245" s="162" t="s">
        <v>177</v>
      </c>
      <c r="J245" s="162" t="s">
        <v>177</v>
      </c>
      <c r="K245" s="162" t="s">
        <v>177</v>
      </c>
      <c r="L245" s="162" t="s">
        <v>177</v>
      </c>
      <c r="M245" s="161" t="s">
        <v>177</v>
      </c>
      <c r="N245" s="161" t="s">
        <v>177</v>
      </c>
      <c r="O245" s="172" t="s">
        <v>177</v>
      </c>
      <c r="P245" s="162" t="s">
        <v>177</v>
      </c>
      <c r="Q245" s="163" t="s">
        <v>177</v>
      </c>
      <c r="R245" s="163">
        <v>105185.91775185877</v>
      </c>
      <c r="S245" s="161" t="s">
        <v>177</v>
      </c>
      <c r="T245" s="161">
        <v>0.1921554599774582</v>
      </c>
      <c r="U245" s="161">
        <v>4.3469353693746528E-2</v>
      </c>
    </row>
    <row r="246" spans="2:21" s="154" customFormat="1" x14ac:dyDescent="0.2">
      <c r="B246" s="131" t="s">
        <v>157</v>
      </c>
      <c r="C246" s="161" t="s">
        <v>177</v>
      </c>
      <c r="D246" s="161" t="s">
        <v>177</v>
      </c>
      <c r="E246" s="161" t="s">
        <v>177</v>
      </c>
      <c r="F246" s="161" t="s">
        <v>177</v>
      </c>
      <c r="G246" s="161" t="s">
        <v>177</v>
      </c>
      <c r="H246" s="162" t="s">
        <v>177</v>
      </c>
      <c r="I246" s="162" t="s">
        <v>177</v>
      </c>
      <c r="J246" s="162" t="s">
        <v>177</v>
      </c>
      <c r="K246" s="162" t="s">
        <v>177</v>
      </c>
      <c r="L246" s="162" t="s">
        <v>177</v>
      </c>
      <c r="M246" s="161" t="s">
        <v>177</v>
      </c>
      <c r="N246" s="161" t="s">
        <v>177</v>
      </c>
      <c r="O246" s="172" t="s">
        <v>177</v>
      </c>
      <c r="P246" s="162" t="s">
        <v>177</v>
      </c>
      <c r="Q246" s="163" t="s">
        <v>177</v>
      </c>
      <c r="R246" s="163">
        <v>7396.8820624732261</v>
      </c>
      <c r="S246" s="161" t="s">
        <v>177</v>
      </c>
      <c r="T246" s="161">
        <v>1.3512752519463904E-2</v>
      </c>
      <c r="U246" s="161">
        <v>3.0568510450525209E-3</v>
      </c>
    </row>
    <row r="247" spans="2:21" x14ac:dyDescent="0.2">
      <c r="B247" s="23" t="s">
        <v>1134</v>
      </c>
      <c r="C247" s="32" t="s">
        <v>1135</v>
      </c>
      <c r="D247" s="32" t="s">
        <v>355</v>
      </c>
      <c r="E247" s="32" t="s">
        <v>1136</v>
      </c>
      <c r="F247" s="32" t="s">
        <v>654</v>
      </c>
      <c r="G247" s="32" t="s">
        <v>1137</v>
      </c>
      <c r="H247" s="94" t="s">
        <v>1138</v>
      </c>
      <c r="I247" s="94" t="s">
        <v>253</v>
      </c>
      <c r="J247" s="94" t="s">
        <v>1139</v>
      </c>
      <c r="K247" s="94">
        <v>1.4219999999999999</v>
      </c>
      <c r="L247" s="94" t="s">
        <v>136</v>
      </c>
      <c r="M247" s="32">
        <v>9.3800000000000008E-2</v>
      </c>
      <c r="N247" s="32">
        <v>3.458E-2</v>
      </c>
      <c r="O247" s="103">
        <v>7333.6631151526799</v>
      </c>
      <c r="P247" s="94">
        <v>112.79950000000001</v>
      </c>
      <c r="Q247" s="123">
        <v>0</v>
      </c>
      <c r="R247" s="123">
        <v>30.194024011691393</v>
      </c>
      <c r="S247" s="32">
        <v>1.466732623030536E-5</v>
      </c>
      <c r="T247" s="32">
        <v>5.5158967060820741E-5</v>
      </c>
      <c r="U247" s="32">
        <v>1.2478045894869753E-5</v>
      </c>
    </row>
    <row r="248" spans="2:21" x14ac:dyDescent="0.2">
      <c r="B248" s="23" t="s">
        <v>1157</v>
      </c>
      <c r="C248" s="32" t="s">
        <v>1158</v>
      </c>
      <c r="D248" s="32" t="s">
        <v>355</v>
      </c>
      <c r="E248" s="32" t="s">
        <v>1136</v>
      </c>
      <c r="F248" s="32" t="s">
        <v>177</v>
      </c>
      <c r="G248" s="32" t="s">
        <v>1159</v>
      </c>
      <c r="H248" s="94" t="s">
        <v>1160</v>
      </c>
      <c r="I248" s="94" t="s">
        <v>253</v>
      </c>
      <c r="J248" s="94" t="s">
        <v>1161</v>
      </c>
      <c r="K248" s="94">
        <v>1.756</v>
      </c>
      <c r="L248" s="94" t="s">
        <v>137</v>
      </c>
      <c r="M248" s="32">
        <v>0.04</v>
      </c>
      <c r="N248" s="32">
        <v>4.1799999999999997E-3</v>
      </c>
      <c r="O248" s="103">
        <v>136922</v>
      </c>
      <c r="P248" s="94">
        <v>106.96600000000001</v>
      </c>
      <c r="Q248" s="123">
        <v>0</v>
      </c>
      <c r="R248" s="123">
        <v>623.20189000000005</v>
      </c>
      <c r="S248" s="32">
        <v>3.9120571428571428E-4</v>
      </c>
      <c r="T248" s="32">
        <v>1.1384760278868712E-3</v>
      </c>
      <c r="U248" s="32">
        <v>2.5754572435189506E-4</v>
      </c>
    </row>
    <row r="249" spans="2:21" x14ac:dyDescent="0.2">
      <c r="B249" s="23" t="s">
        <v>1140</v>
      </c>
      <c r="C249" s="32" t="s">
        <v>1141</v>
      </c>
      <c r="D249" s="32" t="s">
        <v>355</v>
      </c>
      <c r="E249" s="32" t="s">
        <v>1136</v>
      </c>
      <c r="F249" s="32" t="s">
        <v>177</v>
      </c>
      <c r="G249" s="32" t="s">
        <v>1142</v>
      </c>
      <c r="H249" s="94" t="s">
        <v>1143</v>
      </c>
      <c r="I249" s="94" t="s">
        <v>242</v>
      </c>
      <c r="J249" s="94" t="s">
        <v>1144</v>
      </c>
      <c r="K249" s="94">
        <v>0.48299999999999998</v>
      </c>
      <c r="L249" s="94" t="s">
        <v>136</v>
      </c>
      <c r="M249" s="32">
        <v>3.8399999999999997E-2</v>
      </c>
      <c r="N249" s="32">
        <v>3.3610000000000001E-2</v>
      </c>
      <c r="O249" s="103">
        <v>64489.299969406609</v>
      </c>
      <c r="P249" s="94">
        <v>99.9221</v>
      </c>
      <c r="Q249" s="123">
        <v>4.5182334700000002</v>
      </c>
      <c r="R249" s="123">
        <v>239.72081272631681</v>
      </c>
      <c r="S249" s="32">
        <v>2.0152906240439566E-4</v>
      </c>
      <c r="T249" s="32">
        <v>4.3792614087622501E-4</v>
      </c>
      <c r="U249" s="32">
        <v>9.9067527468224201E-5</v>
      </c>
    </row>
    <row r="250" spans="2:21" x14ac:dyDescent="0.2">
      <c r="B250" s="23" t="s">
        <v>1145</v>
      </c>
      <c r="C250" s="32" t="s">
        <v>1146</v>
      </c>
      <c r="D250" s="32" t="s">
        <v>355</v>
      </c>
      <c r="E250" s="32" t="s">
        <v>1136</v>
      </c>
      <c r="F250" s="32" t="s">
        <v>177</v>
      </c>
      <c r="G250" s="32" t="s">
        <v>1142</v>
      </c>
      <c r="H250" s="94" t="s">
        <v>1143</v>
      </c>
      <c r="I250" s="94" t="s">
        <v>242</v>
      </c>
      <c r="J250" s="94" t="s">
        <v>1147</v>
      </c>
      <c r="K250" s="94">
        <v>2.335</v>
      </c>
      <c r="L250" s="94" t="s">
        <v>136</v>
      </c>
      <c r="M250" s="32">
        <v>4.4299999999999999E-2</v>
      </c>
      <c r="N250" s="32">
        <v>4.3429999999999996E-2</v>
      </c>
      <c r="O250" s="103">
        <v>411389.16610760475</v>
      </c>
      <c r="P250" s="94">
        <v>99.95</v>
      </c>
      <c r="Q250" s="123">
        <v>33.297324869999997</v>
      </c>
      <c r="R250" s="123">
        <v>1534.1169959329029</v>
      </c>
      <c r="S250" s="32">
        <v>1.2855911440862648E-3</v>
      </c>
      <c r="T250" s="32">
        <v>2.8025515517025E-3</v>
      </c>
      <c r="U250" s="32">
        <v>6.3399241770286134E-4</v>
      </c>
    </row>
    <row r="251" spans="2:21" x14ac:dyDescent="0.2">
      <c r="B251" s="23" t="s">
        <v>1148</v>
      </c>
      <c r="C251" s="32" t="s">
        <v>1149</v>
      </c>
      <c r="D251" s="32" t="s">
        <v>355</v>
      </c>
      <c r="E251" s="32" t="s">
        <v>1136</v>
      </c>
      <c r="F251" s="32" t="s">
        <v>177</v>
      </c>
      <c r="G251" s="32" t="s">
        <v>1142</v>
      </c>
      <c r="H251" s="94" t="s">
        <v>1143</v>
      </c>
      <c r="I251" s="94" t="s">
        <v>242</v>
      </c>
      <c r="J251" s="94" t="s">
        <v>1150</v>
      </c>
      <c r="K251" s="94">
        <v>4.7409999999999997</v>
      </c>
      <c r="L251" s="94" t="s">
        <v>136</v>
      </c>
      <c r="M251" s="32">
        <v>5.0799999999999998E-2</v>
      </c>
      <c r="N251" s="32">
        <v>5.006E-2</v>
      </c>
      <c r="O251" s="103">
        <v>214213.20772124044</v>
      </c>
      <c r="P251" s="94">
        <v>100.15040000000002</v>
      </c>
      <c r="Q251" s="123">
        <v>19.867525539999999</v>
      </c>
      <c r="R251" s="123">
        <v>802.92167868339527</v>
      </c>
      <c r="S251" s="32">
        <v>6.6941627412887633E-4</v>
      </c>
      <c r="T251" s="32">
        <v>1.466791256765493E-3</v>
      </c>
      <c r="U251" s="32">
        <v>3.3181710237488937E-4</v>
      </c>
    </row>
    <row r="252" spans="2:21" x14ac:dyDescent="0.2">
      <c r="B252" s="23" t="s">
        <v>1151</v>
      </c>
      <c r="C252" s="32" t="s">
        <v>1152</v>
      </c>
      <c r="D252" s="32" t="s">
        <v>355</v>
      </c>
      <c r="E252" s="32" t="s">
        <v>1136</v>
      </c>
      <c r="F252" s="32" t="s">
        <v>1153</v>
      </c>
      <c r="G252" s="32" t="s">
        <v>1154</v>
      </c>
      <c r="H252" s="94" t="s">
        <v>1155</v>
      </c>
      <c r="I252" s="94" t="s">
        <v>242</v>
      </c>
      <c r="J252" s="94" t="s">
        <v>1156</v>
      </c>
      <c r="K252" s="94">
        <v>6.7889999999999997</v>
      </c>
      <c r="L252" s="94" t="s">
        <v>136</v>
      </c>
      <c r="M252" s="32">
        <v>6.7500000000000004E-2</v>
      </c>
      <c r="N252" s="32">
        <v>6.4500000000000002E-2</v>
      </c>
      <c r="O252" s="103">
        <v>1097116.0020268408</v>
      </c>
      <c r="P252" s="94">
        <v>104.0518</v>
      </c>
      <c r="Q252" s="123">
        <v>0</v>
      </c>
      <c r="R252" s="123">
        <v>4166.7266609189201</v>
      </c>
      <c r="S252" s="32">
        <v>8.8026670145653152E-4</v>
      </c>
      <c r="T252" s="32">
        <v>7.6118485748066303E-3</v>
      </c>
      <c r="U252" s="32">
        <v>1.721950227177129E-3</v>
      </c>
    </row>
    <row r="253" spans="2:21" s="154" customFormat="1" x14ac:dyDescent="0.2">
      <c r="B253" s="131" t="s">
        <v>158</v>
      </c>
      <c r="C253" s="161" t="s">
        <v>177</v>
      </c>
      <c r="D253" s="161" t="s">
        <v>177</v>
      </c>
      <c r="E253" s="161" t="s">
        <v>177</v>
      </c>
      <c r="F253" s="161" t="s">
        <v>177</v>
      </c>
      <c r="G253" s="161" t="s">
        <v>177</v>
      </c>
      <c r="H253" s="162" t="s">
        <v>177</v>
      </c>
      <c r="I253" s="162" t="s">
        <v>177</v>
      </c>
      <c r="J253" s="162" t="s">
        <v>177</v>
      </c>
      <c r="K253" s="162" t="s">
        <v>177</v>
      </c>
      <c r="L253" s="162" t="s">
        <v>177</v>
      </c>
      <c r="M253" s="161" t="s">
        <v>177</v>
      </c>
      <c r="N253" s="161" t="s">
        <v>177</v>
      </c>
      <c r="O253" s="172" t="s">
        <v>177</v>
      </c>
      <c r="P253" s="162" t="s">
        <v>177</v>
      </c>
      <c r="Q253" s="163" t="s">
        <v>177</v>
      </c>
      <c r="R253" s="163">
        <v>97789.03568938555</v>
      </c>
      <c r="S253" s="161" t="s">
        <v>177</v>
      </c>
      <c r="T253" s="161">
        <v>0.17864270745799432</v>
      </c>
      <c r="U253" s="161">
        <v>4.0412502648694011E-2</v>
      </c>
    </row>
    <row r="254" spans="2:21" x14ac:dyDescent="0.2">
      <c r="B254" s="23" t="s">
        <v>1162</v>
      </c>
      <c r="C254" s="32" t="s">
        <v>1163</v>
      </c>
      <c r="D254" s="32" t="s">
        <v>355</v>
      </c>
      <c r="E254" s="32" t="s">
        <v>1136</v>
      </c>
      <c r="F254" s="32" t="s">
        <v>177</v>
      </c>
      <c r="G254" s="32" t="s">
        <v>1164</v>
      </c>
      <c r="H254" s="94" t="s">
        <v>1143</v>
      </c>
      <c r="I254" s="94" t="s">
        <v>242</v>
      </c>
      <c r="J254" s="94" t="s">
        <v>1165</v>
      </c>
      <c r="K254" s="94">
        <v>5.6849999999999996</v>
      </c>
      <c r="L254" s="94" t="s">
        <v>136</v>
      </c>
      <c r="M254" s="32">
        <v>4.7500000000000001E-2</v>
      </c>
      <c r="N254" s="32">
        <v>4.4409999999999998E-2</v>
      </c>
      <c r="O254" s="103">
        <v>473995.41237966088</v>
      </c>
      <c r="P254" s="94">
        <v>101.69650000000001</v>
      </c>
      <c r="Q254" s="123">
        <v>0</v>
      </c>
      <c r="R254" s="123">
        <v>1759.4341176369753</v>
      </c>
      <c r="S254" s="32">
        <v>7.8999235396610143E-4</v>
      </c>
      <c r="T254" s="32">
        <v>3.2141647798532604E-3</v>
      </c>
      <c r="U254" s="32">
        <v>7.2710744551216313E-4</v>
      </c>
    </row>
    <row r="255" spans="2:21" x14ac:dyDescent="0.2">
      <c r="B255" s="23" t="s">
        <v>1166</v>
      </c>
      <c r="C255" s="32" t="s">
        <v>1167</v>
      </c>
      <c r="D255" s="32" t="s">
        <v>355</v>
      </c>
      <c r="E255" s="32" t="s">
        <v>1136</v>
      </c>
      <c r="F255" s="32" t="s">
        <v>177</v>
      </c>
      <c r="G255" s="32" t="s">
        <v>1168</v>
      </c>
      <c r="H255" s="94" t="s">
        <v>1169</v>
      </c>
      <c r="I255" s="94" t="s">
        <v>242</v>
      </c>
      <c r="J255" s="94" t="s">
        <v>1170</v>
      </c>
      <c r="K255" s="94">
        <v>5.601</v>
      </c>
      <c r="L255" s="94" t="s">
        <v>136</v>
      </c>
      <c r="M255" s="32">
        <v>0.04</v>
      </c>
      <c r="N255" s="32">
        <v>4.2300000000000004E-2</v>
      </c>
      <c r="O255" s="103">
        <v>746705.59460280288</v>
      </c>
      <c r="P255" s="94">
        <v>100.42090000000002</v>
      </c>
      <c r="Q255" s="123">
        <v>0</v>
      </c>
      <c r="R255" s="123">
        <v>2736.9469462291308</v>
      </c>
      <c r="S255" s="32">
        <v>2.9868223784112113E-4</v>
      </c>
      <c r="T255" s="32">
        <v>4.9999021791799179E-3</v>
      </c>
      <c r="U255" s="32">
        <v>1.1310764538587784E-3</v>
      </c>
    </row>
    <row r="256" spans="2:21" x14ac:dyDescent="0.2">
      <c r="B256" s="23" t="s">
        <v>1171</v>
      </c>
      <c r="C256" s="32" t="s">
        <v>1172</v>
      </c>
      <c r="D256" s="32" t="s">
        <v>355</v>
      </c>
      <c r="E256" s="32" t="s">
        <v>1136</v>
      </c>
      <c r="F256" s="32" t="s">
        <v>177</v>
      </c>
      <c r="G256" s="32" t="s">
        <v>1168</v>
      </c>
      <c r="H256" s="94" t="s">
        <v>1143</v>
      </c>
      <c r="I256" s="94" t="s">
        <v>242</v>
      </c>
      <c r="J256" s="94" t="s">
        <v>1173</v>
      </c>
      <c r="K256" s="94">
        <v>5.7869999999999999</v>
      </c>
      <c r="L256" s="94" t="s">
        <v>136</v>
      </c>
      <c r="M256" s="32">
        <v>3.8800000000000001E-2</v>
      </c>
      <c r="N256" s="32">
        <v>4.3730000000000005E-2</v>
      </c>
      <c r="O256" s="103">
        <v>746093.89476142626</v>
      </c>
      <c r="P256" s="94">
        <v>98.001099999999994</v>
      </c>
      <c r="Q256" s="123">
        <v>0</v>
      </c>
      <c r="R256" s="123">
        <v>2668.8078172225005</v>
      </c>
      <c r="S256" s="32">
        <v>7.4609389476142627E-4</v>
      </c>
      <c r="T256" s="32">
        <v>4.875424435803466E-3</v>
      </c>
      <c r="U256" s="32">
        <v>1.1029171340327108E-3</v>
      </c>
    </row>
    <row r="257" spans="2:21" x14ac:dyDescent="0.2">
      <c r="B257" s="23" t="s">
        <v>1174</v>
      </c>
      <c r="C257" s="32" t="s">
        <v>1175</v>
      </c>
      <c r="D257" s="32" t="s">
        <v>355</v>
      </c>
      <c r="E257" s="32" t="s">
        <v>1136</v>
      </c>
      <c r="F257" s="32" t="s">
        <v>177</v>
      </c>
      <c r="G257" s="32" t="s">
        <v>1176</v>
      </c>
      <c r="H257" s="94" t="s">
        <v>1177</v>
      </c>
      <c r="I257" s="94" t="s">
        <v>253</v>
      </c>
      <c r="J257" s="94" t="s">
        <v>1178</v>
      </c>
      <c r="K257" s="94">
        <v>7.6999999999999999E-2</v>
      </c>
      <c r="L257" s="94" t="s">
        <v>136</v>
      </c>
      <c r="M257" s="32">
        <v>3.5499999999999997E-2</v>
      </c>
      <c r="N257" s="32">
        <v>3.7499999999999999E-2</v>
      </c>
      <c r="O257" s="103">
        <v>552688.79785558267</v>
      </c>
      <c r="P257" s="94">
        <v>103.05539999999999</v>
      </c>
      <c r="Q257" s="123">
        <v>0</v>
      </c>
      <c r="R257" s="123">
        <v>2078.9511277001361</v>
      </c>
      <c r="S257" s="32">
        <v>5.5268879785558267E-4</v>
      </c>
      <c r="T257" s="32">
        <v>3.7978639988318756E-3</v>
      </c>
      <c r="U257" s="32">
        <v>8.5915171739244975E-4</v>
      </c>
    </row>
    <row r="258" spans="2:21" x14ac:dyDescent="0.2">
      <c r="B258" s="23" t="s">
        <v>1179</v>
      </c>
      <c r="C258" s="32" t="s">
        <v>1180</v>
      </c>
      <c r="D258" s="32" t="s">
        <v>355</v>
      </c>
      <c r="E258" s="32" t="s">
        <v>1136</v>
      </c>
      <c r="F258" s="32" t="s">
        <v>177</v>
      </c>
      <c r="G258" s="32" t="s">
        <v>1164</v>
      </c>
      <c r="H258" s="94" t="s">
        <v>1143</v>
      </c>
      <c r="I258" s="94" t="s">
        <v>242</v>
      </c>
      <c r="J258" s="94" t="s">
        <v>1181</v>
      </c>
      <c r="K258" s="94">
        <v>5.3239999999999998</v>
      </c>
      <c r="L258" s="94" t="s">
        <v>136</v>
      </c>
      <c r="M258" s="32">
        <v>0.04</v>
      </c>
      <c r="N258" s="32">
        <v>4.5060000000000003E-2</v>
      </c>
      <c r="O258" s="103">
        <v>510049.72067727114</v>
      </c>
      <c r="P258" s="94">
        <v>99.022599999999997</v>
      </c>
      <c r="Q258" s="123">
        <v>0</v>
      </c>
      <c r="R258" s="123">
        <v>1843.4854057718617</v>
      </c>
      <c r="S258" s="32">
        <v>8.5008286779545187E-4</v>
      </c>
      <c r="T258" s="32">
        <v>3.3677111316696524E-3</v>
      </c>
      <c r="U258" s="32">
        <v>7.6184265770063895E-4</v>
      </c>
    </row>
    <row r="259" spans="2:21" x14ac:dyDescent="0.2">
      <c r="B259" s="23" t="s">
        <v>1182</v>
      </c>
      <c r="C259" s="32" t="s">
        <v>1183</v>
      </c>
      <c r="D259" s="32" t="s">
        <v>355</v>
      </c>
      <c r="E259" s="32" t="s">
        <v>1136</v>
      </c>
      <c r="F259" s="32" t="s">
        <v>177</v>
      </c>
      <c r="G259" s="32" t="s">
        <v>1184</v>
      </c>
      <c r="H259" s="94" t="s">
        <v>1143</v>
      </c>
      <c r="I259" s="94" t="s">
        <v>242</v>
      </c>
      <c r="J259" s="94" t="s">
        <v>1185</v>
      </c>
      <c r="K259" s="94">
        <v>3.9220000000000002</v>
      </c>
      <c r="L259" s="94" t="s">
        <v>136</v>
      </c>
      <c r="M259" s="32">
        <v>5.2499999999999998E-2</v>
      </c>
      <c r="N259" s="32">
        <v>4.6269999999999999E-2</v>
      </c>
      <c r="O259" s="103">
        <v>408975.31747568707</v>
      </c>
      <c r="P259" s="94">
        <v>105.855</v>
      </c>
      <c r="Q259" s="123">
        <v>0</v>
      </c>
      <c r="R259" s="123">
        <v>1580.161001625605</v>
      </c>
      <c r="S259" s="32">
        <v>6.2919279611644164E-4</v>
      </c>
      <c r="T259" s="32">
        <v>2.8866655403635868E-3</v>
      </c>
      <c r="U259" s="32">
        <v>6.5302066037746195E-4</v>
      </c>
    </row>
    <row r="260" spans="2:21" x14ac:dyDescent="0.2">
      <c r="B260" s="23" t="s">
        <v>1186</v>
      </c>
      <c r="C260" s="32" t="s">
        <v>1187</v>
      </c>
      <c r="D260" s="32" t="s">
        <v>355</v>
      </c>
      <c r="E260" s="32" t="s">
        <v>1136</v>
      </c>
      <c r="F260" s="32" t="s">
        <v>177</v>
      </c>
      <c r="G260" s="32" t="s">
        <v>1168</v>
      </c>
      <c r="H260" s="94" t="s">
        <v>1138</v>
      </c>
      <c r="I260" s="94" t="s">
        <v>253</v>
      </c>
      <c r="J260" s="94" t="s">
        <v>1188</v>
      </c>
      <c r="K260" s="94">
        <v>3.06</v>
      </c>
      <c r="L260" s="94" t="s">
        <v>136</v>
      </c>
      <c r="M260" s="32">
        <v>3.3799999999999997E-2</v>
      </c>
      <c r="N260" s="32">
        <v>4.2220000000000008E-2</v>
      </c>
      <c r="O260" s="103">
        <v>709571.81599688099</v>
      </c>
      <c r="P260" s="94">
        <v>97.803399999999996</v>
      </c>
      <c r="Q260" s="123">
        <v>0</v>
      </c>
      <c r="R260" s="123">
        <v>2533.0465693544666</v>
      </c>
      <c r="S260" s="32">
        <v>9.4609575466250804E-4</v>
      </c>
      <c r="T260" s="32">
        <v>4.627413432156214E-3</v>
      </c>
      <c r="U260" s="32">
        <v>1.0468121550810425E-3</v>
      </c>
    </row>
    <row r="261" spans="2:21" x14ac:dyDescent="0.2">
      <c r="B261" s="23" t="s">
        <v>1189</v>
      </c>
      <c r="C261" s="32" t="s">
        <v>1190</v>
      </c>
      <c r="D261" s="32" t="s">
        <v>355</v>
      </c>
      <c r="E261" s="32" t="s">
        <v>1136</v>
      </c>
      <c r="F261" s="32" t="s">
        <v>177</v>
      </c>
      <c r="G261" s="32" t="s">
        <v>1191</v>
      </c>
      <c r="H261" s="94" t="s">
        <v>1143</v>
      </c>
      <c r="I261" s="94" t="s">
        <v>242</v>
      </c>
      <c r="J261" s="94" t="s">
        <v>1192</v>
      </c>
      <c r="K261" s="94">
        <v>5.4329999999999998</v>
      </c>
      <c r="L261" s="94" t="s">
        <v>136</v>
      </c>
      <c r="M261" s="32">
        <v>5.1500000000000004E-2</v>
      </c>
      <c r="N261" s="32">
        <v>5.2830000000000002E-2</v>
      </c>
      <c r="O261" s="103">
        <v>593852.59894586832</v>
      </c>
      <c r="P261" s="94">
        <v>101.63310000000001</v>
      </c>
      <c r="Q261" s="123">
        <v>0</v>
      </c>
      <c r="R261" s="123">
        <v>2202.9604410346324</v>
      </c>
      <c r="S261" s="32">
        <v>9.1361938299364359E-4</v>
      </c>
      <c r="T261" s="32">
        <v>4.0244063645266193E-3</v>
      </c>
      <c r="U261" s="32">
        <v>9.1040006715132802E-4</v>
      </c>
    </row>
    <row r="262" spans="2:21" x14ac:dyDescent="0.2">
      <c r="B262" s="23" t="s">
        <v>1193</v>
      </c>
      <c r="C262" s="32" t="s">
        <v>1194</v>
      </c>
      <c r="D262" s="32" t="s">
        <v>355</v>
      </c>
      <c r="E262" s="32" t="s">
        <v>1136</v>
      </c>
      <c r="F262" s="32" t="s">
        <v>177</v>
      </c>
      <c r="G262" s="32" t="s">
        <v>1195</v>
      </c>
      <c r="H262" s="94" t="s">
        <v>1138</v>
      </c>
      <c r="I262" s="94" t="s">
        <v>253</v>
      </c>
      <c r="J262" s="94" t="s">
        <v>1196</v>
      </c>
      <c r="K262" s="94">
        <v>6.6280000000000001</v>
      </c>
      <c r="L262" s="94" t="s">
        <v>136</v>
      </c>
      <c r="M262" s="32">
        <v>5.1299999999999998E-2</v>
      </c>
      <c r="N262" s="32">
        <v>5.7500000000000002E-2</v>
      </c>
      <c r="O262" s="103">
        <v>749692.12912246527</v>
      </c>
      <c r="P262" s="94">
        <v>98.255200000000002</v>
      </c>
      <c r="Q262" s="123">
        <v>0</v>
      </c>
      <c r="R262" s="123">
        <v>2688.6319781873731</v>
      </c>
      <c r="S262" s="32">
        <v>7.4969212912246526E-4</v>
      </c>
      <c r="T262" s="32">
        <v>4.911639557088605E-3</v>
      </c>
      <c r="U262" s="32">
        <v>1.1111097085054337E-3</v>
      </c>
    </row>
    <row r="263" spans="2:21" x14ac:dyDescent="0.2">
      <c r="B263" s="23" t="s">
        <v>1197</v>
      </c>
      <c r="C263" s="32" t="s">
        <v>1198</v>
      </c>
      <c r="D263" s="32" t="s">
        <v>355</v>
      </c>
      <c r="E263" s="32" t="s">
        <v>1136</v>
      </c>
      <c r="F263" s="32" t="s">
        <v>177</v>
      </c>
      <c r="G263" s="32" t="s">
        <v>1199</v>
      </c>
      <c r="H263" s="94" t="s">
        <v>1200</v>
      </c>
      <c r="I263" s="94" t="s">
        <v>253</v>
      </c>
      <c r="J263" s="94" t="s">
        <v>1201</v>
      </c>
      <c r="K263" s="94">
        <v>6.8339999999999996</v>
      </c>
      <c r="L263" s="94" t="s">
        <v>136</v>
      </c>
      <c r="M263" s="32">
        <v>3.2500000000000001E-2</v>
      </c>
      <c r="N263" s="32">
        <v>4.8509999999999998E-2</v>
      </c>
      <c r="O263" s="103">
        <v>575825.44479706313</v>
      </c>
      <c r="P263" s="94">
        <v>89.736500000000007</v>
      </c>
      <c r="Q263" s="123">
        <v>0</v>
      </c>
      <c r="R263" s="123">
        <v>1886.0484411035982</v>
      </c>
      <c r="S263" s="32">
        <v>9.5970907466177188E-4</v>
      </c>
      <c r="T263" s="32">
        <v>3.4454660232655105E-3</v>
      </c>
      <c r="U263" s="32">
        <v>7.7943234723949349E-4</v>
      </c>
    </row>
    <row r="264" spans="2:21" x14ac:dyDescent="0.2">
      <c r="B264" s="23" t="s">
        <v>1202</v>
      </c>
      <c r="C264" s="32" t="s">
        <v>1203</v>
      </c>
      <c r="D264" s="32" t="s">
        <v>355</v>
      </c>
      <c r="E264" s="32" t="s">
        <v>1136</v>
      </c>
      <c r="F264" s="32" t="s">
        <v>177</v>
      </c>
      <c r="G264" s="32" t="s">
        <v>1204</v>
      </c>
      <c r="H264" s="94" t="s">
        <v>1143</v>
      </c>
      <c r="I264" s="94" t="s">
        <v>242</v>
      </c>
      <c r="J264" s="94" t="s">
        <v>1205</v>
      </c>
      <c r="K264" s="94">
        <v>6.516</v>
      </c>
      <c r="L264" s="94" t="s">
        <v>136</v>
      </c>
      <c r="M264" s="32">
        <v>4.1299999999999996E-2</v>
      </c>
      <c r="N264" s="32">
        <v>5.1060000000000001E-2</v>
      </c>
      <c r="O264" s="103">
        <v>575573.5683917905</v>
      </c>
      <c r="P264" s="94">
        <v>94.355000000000018</v>
      </c>
      <c r="Q264" s="123">
        <v>0</v>
      </c>
      <c r="R264" s="123">
        <v>1982.2509076646697</v>
      </c>
      <c r="S264" s="32">
        <v>5.7557356839179046E-4</v>
      </c>
      <c r="T264" s="32">
        <v>3.6212103587060984E-3</v>
      </c>
      <c r="U264" s="32">
        <v>8.1918918099189129E-4</v>
      </c>
    </row>
    <row r="265" spans="2:21" x14ac:dyDescent="0.2">
      <c r="B265" s="23" t="s">
        <v>1206</v>
      </c>
      <c r="C265" s="32" t="s">
        <v>1207</v>
      </c>
      <c r="D265" s="32" t="s">
        <v>355</v>
      </c>
      <c r="E265" s="32" t="s">
        <v>1136</v>
      </c>
      <c r="F265" s="32" t="s">
        <v>177</v>
      </c>
      <c r="G265" s="32" t="s">
        <v>1168</v>
      </c>
      <c r="H265" s="94" t="s">
        <v>1138</v>
      </c>
      <c r="I265" s="94" t="s">
        <v>253</v>
      </c>
      <c r="J265" s="94" t="s">
        <v>1208</v>
      </c>
      <c r="K265" s="94">
        <v>4.17</v>
      </c>
      <c r="L265" s="94" t="s">
        <v>136</v>
      </c>
      <c r="M265" s="32">
        <v>4.4000000000000004E-2</v>
      </c>
      <c r="N265" s="32">
        <v>4.9400000000000006E-2</v>
      </c>
      <c r="O265" s="103">
        <v>642464.7451635045</v>
      </c>
      <c r="P265" s="94">
        <v>99.278300000000002</v>
      </c>
      <c r="Q265" s="123">
        <v>0</v>
      </c>
      <c r="R265" s="123">
        <v>2328.0724815054091</v>
      </c>
      <c r="S265" s="32">
        <v>4.28309830109003E-4</v>
      </c>
      <c r="T265" s="32">
        <v>4.2529632112909823E-3</v>
      </c>
      <c r="U265" s="32">
        <v>9.6210413224681384E-4</v>
      </c>
    </row>
    <row r="266" spans="2:21" x14ac:dyDescent="0.2">
      <c r="B266" s="23" t="s">
        <v>1209</v>
      </c>
      <c r="C266" s="32" t="s">
        <v>1210</v>
      </c>
      <c r="D266" s="32" t="s">
        <v>355</v>
      </c>
      <c r="E266" s="32" t="s">
        <v>1136</v>
      </c>
      <c r="F266" s="32" t="s">
        <v>177</v>
      </c>
      <c r="G266" s="32" t="s">
        <v>1164</v>
      </c>
      <c r="H266" s="94" t="s">
        <v>1143</v>
      </c>
      <c r="I266" s="94" t="s">
        <v>242</v>
      </c>
      <c r="J266" s="94" t="s">
        <v>1211</v>
      </c>
      <c r="K266" s="94">
        <v>6.9119999999999999</v>
      </c>
      <c r="L266" s="94" t="s">
        <v>136</v>
      </c>
      <c r="M266" s="32">
        <v>4.5999999999999999E-2</v>
      </c>
      <c r="N266" s="32">
        <v>4.4770000000000004E-2</v>
      </c>
      <c r="O266" s="103">
        <v>486769.14436134917</v>
      </c>
      <c r="P266" s="94">
        <v>101.68470000000001</v>
      </c>
      <c r="Q266" s="123">
        <v>0</v>
      </c>
      <c r="R266" s="123">
        <v>1806.6395661554493</v>
      </c>
      <c r="S266" s="32">
        <v>6.9538449194478456E-4</v>
      </c>
      <c r="T266" s="32">
        <v>3.3004005124244989E-3</v>
      </c>
      <c r="U266" s="32">
        <v>7.4661566849275524E-4</v>
      </c>
    </row>
    <row r="267" spans="2:21" x14ac:dyDescent="0.2">
      <c r="B267" s="23" t="s">
        <v>1212</v>
      </c>
      <c r="C267" s="32" t="s">
        <v>1213</v>
      </c>
      <c r="D267" s="32" t="s">
        <v>355</v>
      </c>
      <c r="E267" s="32" t="s">
        <v>1136</v>
      </c>
      <c r="F267" s="32" t="s">
        <v>177</v>
      </c>
      <c r="G267" s="32" t="s">
        <v>1159</v>
      </c>
      <c r="H267" s="94" t="s">
        <v>1160</v>
      </c>
      <c r="I267" s="94" t="s">
        <v>253</v>
      </c>
      <c r="J267" s="94" t="s">
        <v>1214</v>
      </c>
      <c r="K267" s="94">
        <v>6.8090000000000002</v>
      </c>
      <c r="L267" s="94" t="s">
        <v>136</v>
      </c>
      <c r="M267" s="32">
        <v>4.9500000000000002E-2</v>
      </c>
      <c r="N267" s="32">
        <v>5.0679999999999996E-2</v>
      </c>
      <c r="O267" s="103">
        <v>516202.70143464778</v>
      </c>
      <c r="P267" s="94">
        <v>100.79550000000002</v>
      </c>
      <c r="Q267" s="123">
        <v>0</v>
      </c>
      <c r="R267" s="123">
        <v>1899.1281928426365</v>
      </c>
      <c r="S267" s="32">
        <v>1.2905067535866194E-3</v>
      </c>
      <c r="T267" s="32">
        <v>3.4693603407323697E-3</v>
      </c>
      <c r="U267" s="32">
        <v>7.8483771296451331E-4</v>
      </c>
    </row>
    <row r="268" spans="2:21" x14ac:dyDescent="0.2">
      <c r="B268" s="23" t="s">
        <v>1215</v>
      </c>
      <c r="C268" s="32" t="s">
        <v>1216</v>
      </c>
      <c r="D268" s="32" t="s">
        <v>355</v>
      </c>
      <c r="E268" s="32" t="s">
        <v>1136</v>
      </c>
      <c r="F268" s="32" t="s">
        <v>177</v>
      </c>
      <c r="G268" s="32" t="s">
        <v>1195</v>
      </c>
      <c r="H268" s="94" t="s">
        <v>1217</v>
      </c>
      <c r="I268" s="94" t="s">
        <v>253</v>
      </c>
      <c r="J268" s="94" t="s">
        <v>1218</v>
      </c>
      <c r="K268" s="94">
        <v>7.0949999999999998</v>
      </c>
      <c r="L268" s="94" t="s">
        <v>136</v>
      </c>
      <c r="M268" s="32">
        <v>4.9699999999999994E-2</v>
      </c>
      <c r="N268" s="32">
        <v>5.3170000000000002E-2</v>
      </c>
      <c r="O268" s="103">
        <v>539519.26009418012</v>
      </c>
      <c r="P268" s="94">
        <v>97.664000000000001</v>
      </c>
      <c r="Q268" s="123">
        <v>0</v>
      </c>
      <c r="R268" s="123">
        <v>1923.243729007158</v>
      </c>
      <c r="S268" s="32">
        <v>1.0790385201883603E-3</v>
      </c>
      <c r="T268" s="32">
        <v>3.5134150207060564E-3</v>
      </c>
      <c r="U268" s="32">
        <v>7.9480375018180411E-4</v>
      </c>
    </row>
    <row r="269" spans="2:21" x14ac:dyDescent="0.2">
      <c r="B269" s="23" t="s">
        <v>1219</v>
      </c>
      <c r="C269" s="32" t="s">
        <v>1220</v>
      </c>
      <c r="D269" s="32" t="s">
        <v>355</v>
      </c>
      <c r="E269" s="32" t="s">
        <v>1136</v>
      </c>
      <c r="F269" s="32" t="s">
        <v>177</v>
      </c>
      <c r="G269" s="32" t="s">
        <v>1221</v>
      </c>
      <c r="H269" s="94" t="s">
        <v>1143</v>
      </c>
      <c r="I269" s="94" t="s">
        <v>242</v>
      </c>
      <c r="J269" s="94" t="s">
        <v>1222</v>
      </c>
      <c r="K269" s="94">
        <v>7.0309999999999997</v>
      </c>
      <c r="L269" s="94" t="s">
        <v>136</v>
      </c>
      <c r="M269" s="32">
        <v>4.8499999999999995E-2</v>
      </c>
      <c r="N269" s="32">
        <v>5.0949999999999995E-2</v>
      </c>
      <c r="O269" s="103">
        <v>569960.32278856973</v>
      </c>
      <c r="P269" s="94">
        <v>100.3486</v>
      </c>
      <c r="Q269" s="123">
        <v>0</v>
      </c>
      <c r="R269" s="123">
        <v>2087.6072964733385</v>
      </c>
      <c r="S269" s="32">
        <v>5.6996032278856974E-4</v>
      </c>
      <c r="T269" s="32">
        <v>3.8136772381685436E-3</v>
      </c>
      <c r="U269" s="32">
        <v>8.627289839132664E-4</v>
      </c>
    </row>
    <row r="270" spans="2:21" x14ac:dyDescent="0.2">
      <c r="B270" s="23" t="s">
        <v>1223</v>
      </c>
      <c r="C270" s="32" t="s">
        <v>1224</v>
      </c>
      <c r="D270" s="32" t="s">
        <v>355</v>
      </c>
      <c r="E270" s="32" t="s">
        <v>1136</v>
      </c>
      <c r="F270" s="32" t="s">
        <v>177</v>
      </c>
      <c r="G270" s="32" t="s">
        <v>1221</v>
      </c>
      <c r="H270" s="94" t="s">
        <v>1225</v>
      </c>
      <c r="I270" s="94" t="s">
        <v>253</v>
      </c>
      <c r="J270" s="94" t="s">
        <v>1226</v>
      </c>
      <c r="K270" s="94">
        <v>2.532</v>
      </c>
      <c r="L270" s="94" t="s">
        <v>136</v>
      </c>
      <c r="M270" s="32">
        <v>8.5000000000000006E-2</v>
      </c>
      <c r="N270" s="32">
        <v>8.224999999999999E-2</v>
      </c>
      <c r="O270" s="103">
        <v>283001.13249571342</v>
      </c>
      <c r="P270" s="94">
        <v>104.8779</v>
      </c>
      <c r="Q270" s="123">
        <v>0</v>
      </c>
      <c r="R270" s="123">
        <v>1083.3406033736449</v>
      </c>
      <c r="S270" s="32">
        <v>3.8767278424070334E-4</v>
      </c>
      <c r="T270" s="32">
        <v>1.979065414864826E-3</v>
      </c>
      <c r="U270" s="32">
        <v>4.4770361722697014E-4</v>
      </c>
    </row>
    <row r="271" spans="2:21" x14ac:dyDescent="0.2">
      <c r="B271" s="23" t="s">
        <v>1227</v>
      </c>
      <c r="C271" s="32" t="s">
        <v>1228</v>
      </c>
      <c r="D271" s="32" t="s">
        <v>355</v>
      </c>
      <c r="E271" s="32" t="s">
        <v>1136</v>
      </c>
      <c r="F271" s="32" t="s">
        <v>177</v>
      </c>
      <c r="G271" s="32" t="s">
        <v>1221</v>
      </c>
      <c r="H271" s="94" t="s">
        <v>1229</v>
      </c>
      <c r="I271" s="94" t="s">
        <v>242</v>
      </c>
      <c r="J271" s="94" t="s">
        <v>1230</v>
      </c>
      <c r="K271" s="94">
        <v>6.4530000000000003</v>
      </c>
      <c r="L271" s="94" t="s">
        <v>136</v>
      </c>
      <c r="M271" s="32">
        <v>6.88E-2</v>
      </c>
      <c r="N271" s="32">
        <v>7.3719999999999994E-2</v>
      </c>
      <c r="O271" s="103">
        <v>281345.94468963548</v>
      </c>
      <c r="P271" s="94">
        <v>99.231300000000005</v>
      </c>
      <c r="Q271" s="123">
        <v>0</v>
      </c>
      <c r="R271" s="123">
        <v>1019.018820330882</v>
      </c>
      <c r="S271" s="32">
        <v>4.0192277812805069E-4</v>
      </c>
      <c r="T271" s="32">
        <v>1.8615612653425488E-3</v>
      </c>
      <c r="U271" s="32">
        <v>4.2112186182607784E-4</v>
      </c>
    </row>
    <row r="272" spans="2:21" x14ac:dyDescent="0.2">
      <c r="B272" s="23" t="s">
        <v>1231</v>
      </c>
      <c r="C272" s="32" t="s">
        <v>1232</v>
      </c>
      <c r="D272" s="32" t="s">
        <v>355</v>
      </c>
      <c r="E272" s="32" t="s">
        <v>1136</v>
      </c>
      <c r="F272" s="32" t="s">
        <v>177</v>
      </c>
      <c r="G272" s="32" t="s">
        <v>1168</v>
      </c>
      <c r="H272" s="94" t="s">
        <v>1143</v>
      </c>
      <c r="I272" s="94" t="s">
        <v>242</v>
      </c>
      <c r="J272" s="94" t="s">
        <v>1233</v>
      </c>
      <c r="K272" s="94">
        <v>6.3040000000000003</v>
      </c>
      <c r="L272" s="94" t="s">
        <v>136</v>
      </c>
      <c r="M272" s="32">
        <v>4.8799999999999996E-2</v>
      </c>
      <c r="N272" s="32">
        <v>4.9589999999999995E-2</v>
      </c>
      <c r="O272" s="103">
        <v>544664.73523046589</v>
      </c>
      <c r="P272" s="94">
        <v>100.5098</v>
      </c>
      <c r="Q272" s="123">
        <v>0</v>
      </c>
      <c r="R272" s="123">
        <v>1998.1612414086349</v>
      </c>
      <c r="S272" s="32">
        <v>7.2621964697395451E-4</v>
      </c>
      <c r="T272" s="32">
        <v>3.650275632502338E-3</v>
      </c>
      <c r="U272" s="32">
        <v>8.257643189921466E-4</v>
      </c>
    </row>
    <row r="273" spans="2:21" x14ac:dyDescent="0.2">
      <c r="B273" s="23" t="s">
        <v>1234</v>
      </c>
      <c r="C273" s="32" t="s">
        <v>1235</v>
      </c>
      <c r="D273" s="32" t="s">
        <v>355</v>
      </c>
      <c r="E273" s="32" t="s">
        <v>1136</v>
      </c>
      <c r="F273" s="32" t="s">
        <v>177</v>
      </c>
      <c r="G273" s="32" t="s">
        <v>1236</v>
      </c>
      <c r="H273" s="94" t="s">
        <v>1160</v>
      </c>
      <c r="I273" s="94" t="s">
        <v>253</v>
      </c>
      <c r="J273" s="94" t="s">
        <v>1237</v>
      </c>
      <c r="K273" s="94">
        <v>7.4109999999999996</v>
      </c>
      <c r="L273" s="94" t="s">
        <v>136</v>
      </c>
      <c r="M273" s="32">
        <v>3.9E-2</v>
      </c>
      <c r="N273" s="32">
        <v>4.8979999999999996E-2</v>
      </c>
      <c r="O273" s="103">
        <v>532862.52652625809</v>
      </c>
      <c r="P273" s="94">
        <v>93.93</v>
      </c>
      <c r="Q273" s="123">
        <v>0</v>
      </c>
      <c r="R273" s="123">
        <v>1826.8898649362286</v>
      </c>
      <c r="S273" s="32">
        <v>4.2629002122100646E-4</v>
      </c>
      <c r="T273" s="32">
        <v>3.3373941096670619E-3</v>
      </c>
      <c r="U273" s="32">
        <v>7.5498434957592419E-4</v>
      </c>
    </row>
    <row r="274" spans="2:21" x14ac:dyDescent="0.2">
      <c r="B274" s="23" t="s">
        <v>1238</v>
      </c>
      <c r="C274" s="32" t="s">
        <v>1239</v>
      </c>
      <c r="D274" s="32" t="s">
        <v>355</v>
      </c>
      <c r="E274" s="32" t="s">
        <v>1136</v>
      </c>
      <c r="F274" s="32" t="s">
        <v>177</v>
      </c>
      <c r="G274" s="32" t="s">
        <v>1204</v>
      </c>
      <c r="H274" s="94" t="s">
        <v>1240</v>
      </c>
      <c r="I274" s="94" t="s">
        <v>242</v>
      </c>
      <c r="J274" s="94" t="s">
        <v>1241</v>
      </c>
      <c r="K274" s="94">
        <v>7.2160000000000002</v>
      </c>
      <c r="L274" s="94" t="s">
        <v>136</v>
      </c>
      <c r="M274" s="32">
        <v>2.9500000000000002E-2</v>
      </c>
      <c r="N274" s="32">
        <v>4.0419999999999998E-2</v>
      </c>
      <c r="O274" s="103">
        <v>544017.05304547888</v>
      </c>
      <c r="P274" s="94">
        <v>92.416399999999996</v>
      </c>
      <c r="Q274" s="123">
        <v>0</v>
      </c>
      <c r="R274" s="123">
        <v>1835.0775615867951</v>
      </c>
      <c r="S274" s="32">
        <v>2.7200852652273943E-4</v>
      </c>
      <c r="T274" s="32">
        <v>3.352351536000091E-3</v>
      </c>
      <c r="U274" s="32">
        <v>7.5836801432161956E-4</v>
      </c>
    </row>
    <row r="275" spans="2:21" x14ac:dyDescent="0.2">
      <c r="B275" s="23" t="s">
        <v>1242</v>
      </c>
      <c r="C275" s="32" t="s">
        <v>1243</v>
      </c>
      <c r="D275" s="32" t="s">
        <v>355</v>
      </c>
      <c r="E275" s="32" t="s">
        <v>1136</v>
      </c>
      <c r="F275" s="32" t="s">
        <v>177</v>
      </c>
      <c r="G275" s="32" t="s">
        <v>1236</v>
      </c>
      <c r="H275" s="94" t="s">
        <v>1244</v>
      </c>
      <c r="I275" s="94" t="s">
        <v>242</v>
      </c>
      <c r="J275" s="94" t="s">
        <v>1245</v>
      </c>
      <c r="K275" s="94">
        <v>7.532</v>
      </c>
      <c r="L275" s="94" t="s">
        <v>136</v>
      </c>
      <c r="M275" s="32">
        <v>4.9000000000000002E-2</v>
      </c>
      <c r="N275" s="32">
        <v>4.8829999999999998E-2</v>
      </c>
      <c r="O275" s="103">
        <v>389185.02848997281</v>
      </c>
      <c r="P275" s="94">
        <v>97.32</v>
      </c>
      <c r="Q275" s="123">
        <v>0</v>
      </c>
      <c r="R275" s="123">
        <v>1382.4552745015117</v>
      </c>
      <c r="S275" s="32">
        <v>5.1891337131996379E-4</v>
      </c>
      <c r="T275" s="32">
        <v>2.5254932870080594E-3</v>
      </c>
      <c r="U275" s="32">
        <v>5.7131637558992265E-4</v>
      </c>
    </row>
    <row r="276" spans="2:21" x14ac:dyDescent="0.2">
      <c r="B276" s="23" t="s">
        <v>1246</v>
      </c>
      <c r="C276" s="32" t="s">
        <v>1247</v>
      </c>
      <c r="D276" s="32" t="s">
        <v>355</v>
      </c>
      <c r="E276" s="32" t="s">
        <v>1136</v>
      </c>
      <c r="F276" s="32" t="s">
        <v>177</v>
      </c>
      <c r="G276" s="32" t="s">
        <v>1248</v>
      </c>
      <c r="H276" s="94" t="s">
        <v>1249</v>
      </c>
      <c r="I276" s="94" t="s">
        <v>242</v>
      </c>
      <c r="J276" s="94" t="s">
        <v>1250</v>
      </c>
      <c r="K276" s="94">
        <v>5.9480000000000004</v>
      </c>
      <c r="L276" s="94" t="s">
        <v>136</v>
      </c>
      <c r="M276" s="32">
        <v>5.7500000000000002E-2</v>
      </c>
      <c r="N276" s="32">
        <v>6.0439999999999994E-2</v>
      </c>
      <c r="O276" s="103">
        <v>419770.02055880392</v>
      </c>
      <c r="P276" s="94">
        <v>100.34520000000001</v>
      </c>
      <c r="Q276" s="123">
        <v>0</v>
      </c>
      <c r="R276" s="123">
        <v>1537.4495934598147</v>
      </c>
      <c r="S276" s="32">
        <v>1.6790800822352156E-4</v>
      </c>
      <c r="T276" s="32">
        <v>2.8086395986995721E-3</v>
      </c>
      <c r="U276" s="32">
        <v>6.3536965396901229E-4</v>
      </c>
    </row>
    <row r="277" spans="2:21" x14ac:dyDescent="0.2">
      <c r="B277" s="23" t="s">
        <v>1251</v>
      </c>
      <c r="C277" s="32" t="s">
        <v>1252</v>
      </c>
      <c r="D277" s="32" t="s">
        <v>355</v>
      </c>
      <c r="E277" s="32" t="s">
        <v>1136</v>
      </c>
      <c r="F277" s="32" t="s">
        <v>177</v>
      </c>
      <c r="G277" s="32" t="s">
        <v>1168</v>
      </c>
      <c r="H277" s="94" t="s">
        <v>1143</v>
      </c>
      <c r="I277" s="94" t="s">
        <v>242</v>
      </c>
      <c r="J277" s="94" t="s">
        <v>1253</v>
      </c>
      <c r="K277" s="94">
        <v>0.129</v>
      </c>
      <c r="L277" s="94" t="s">
        <v>136</v>
      </c>
      <c r="M277" s="32">
        <v>2.4399999999999998E-2</v>
      </c>
      <c r="N277" s="32">
        <v>4.0410000000000001E-2</v>
      </c>
      <c r="O277" s="103">
        <v>398720.34954672604</v>
      </c>
      <c r="P277" s="94">
        <v>85.14</v>
      </c>
      <c r="Q277" s="123">
        <v>0</v>
      </c>
      <c r="R277" s="123">
        <v>1239.0673454549012</v>
      </c>
      <c r="S277" s="32">
        <v>7.5946733246995434E-4</v>
      </c>
      <c r="T277" s="32">
        <v>2.2635497298280427E-3</v>
      </c>
      <c r="U277" s="32">
        <v>5.1205957832695646E-4</v>
      </c>
    </row>
    <row r="278" spans="2:21" x14ac:dyDescent="0.2">
      <c r="B278" s="23" t="s">
        <v>1254</v>
      </c>
      <c r="C278" s="32" t="s">
        <v>1255</v>
      </c>
      <c r="D278" s="32" t="s">
        <v>355</v>
      </c>
      <c r="E278" s="32" t="s">
        <v>1136</v>
      </c>
      <c r="F278" s="32" t="s">
        <v>177</v>
      </c>
      <c r="G278" s="32" t="s">
        <v>1176</v>
      </c>
      <c r="H278" s="94" t="s">
        <v>1143</v>
      </c>
      <c r="I278" s="94" t="s">
        <v>242</v>
      </c>
      <c r="J278" s="94" t="s">
        <v>1256</v>
      </c>
      <c r="K278" s="94">
        <v>6.7270000000000003</v>
      </c>
      <c r="L278" s="94" t="s">
        <v>136</v>
      </c>
      <c r="M278" s="32">
        <v>4.8499999999999995E-2</v>
      </c>
      <c r="N278" s="32">
        <v>5.2140000000000006E-2</v>
      </c>
      <c r="O278" s="103">
        <v>482847.06890781672</v>
      </c>
      <c r="P278" s="94">
        <v>99.488299999999995</v>
      </c>
      <c r="Q278" s="123">
        <v>0</v>
      </c>
      <c r="R278" s="123">
        <v>1753.3736428073164</v>
      </c>
      <c r="S278" s="32">
        <v>6.4379609187708892E-4</v>
      </c>
      <c r="T278" s="32">
        <v>3.203093399259119E-3</v>
      </c>
      <c r="U278" s="32">
        <v>7.246028809321023E-4</v>
      </c>
    </row>
    <row r="279" spans="2:21" x14ac:dyDescent="0.2">
      <c r="B279" s="23" t="s">
        <v>1257</v>
      </c>
      <c r="C279" s="32" t="s">
        <v>1258</v>
      </c>
      <c r="D279" s="32" t="s">
        <v>355</v>
      </c>
      <c r="E279" s="32" t="s">
        <v>1136</v>
      </c>
      <c r="F279" s="32" t="s">
        <v>1259</v>
      </c>
      <c r="G279" s="32" t="s">
        <v>1154</v>
      </c>
      <c r="H279" s="94" t="s">
        <v>1143</v>
      </c>
      <c r="I279" s="94" t="s">
        <v>242</v>
      </c>
      <c r="J279" s="94" t="s">
        <v>1260</v>
      </c>
      <c r="K279" s="94">
        <v>6.3719999999999999</v>
      </c>
      <c r="L279" s="94" t="s">
        <v>136</v>
      </c>
      <c r="M279" s="32">
        <v>4.1799999999999997E-2</v>
      </c>
      <c r="N279" s="32">
        <v>4.6959999999999995E-2</v>
      </c>
      <c r="O279" s="103">
        <v>581366.72571306315</v>
      </c>
      <c r="P279" s="94">
        <v>99.161500000000004</v>
      </c>
      <c r="Q279" s="123">
        <v>0</v>
      </c>
      <c r="R279" s="123">
        <v>2104.1956750234758</v>
      </c>
      <c r="S279" s="32">
        <v>8.3052389387580454E-4</v>
      </c>
      <c r="T279" s="32">
        <v>3.8439811759836936E-3</v>
      </c>
      <c r="U279" s="32">
        <v>8.6958433213680684E-4</v>
      </c>
    </row>
    <row r="280" spans="2:21" x14ac:dyDescent="0.2">
      <c r="B280" s="23" t="s">
        <v>1261</v>
      </c>
      <c r="C280" s="32" t="s">
        <v>1262</v>
      </c>
      <c r="D280" s="32" t="s">
        <v>355</v>
      </c>
      <c r="E280" s="32" t="s">
        <v>1136</v>
      </c>
      <c r="F280" s="32" t="s">
        <v>177</v>
      </c>
      <c r="G280" s="32" t="s">
        <v>1263</v>
      </c>
      <c r="H280" s="94" t="s">
        <v>1264</v>
      </c>
      <c r="I280" s="94" t="s">
        <v>242</v>
      </c>
      <c r="J280" s="94" t="s">
        <v>1265</v>
      </c>
      <c r="K280" s="94">
        <v>6.6120000000000001</v>
      </c>
      <c r="L280" s="94" t="s">
        <v>136</v>
      </c>
      <c r="M280" s="32">
        <v>0.05</v>
      </c>
      <c r="N280" s="32">
        <v>5.3630000000000004E-2</v>
      </c>
      <c r="O280" s="103">
        <v>429053.4652102844</v>
      </c>
      <c r="P280" s="94">
        <v>98.4923</v>
      </c>
      <c r="Q280" s="123">
        <v>0</v>
      </c>
      <c r="R280" s="123">
        <v>1542.433885328074</v>
      </c>
      <c r="S280" s="32">
        <v>4.0862234781931846E-4</v>
      </c>
      <c r="T280" s="32">
        <v>2.8177449895834231E-3</v>
      </c>
      <c r="U280" s="32">
        <v>6.374294729140288E-4</v>
      </c>
    </row>
    <row r="281" spans="2:21" x14ac:dyDescent="0.2">
      <c r="B281" s="23" t="s">
        <v>1266</v>
      </c>
      <c r="C281" s="32" t="s">
        <v>1267</v>
      </c>
      <c r="D281" s="32" t="s">
        <v>355</v>
      </c>
      <c r="E281" s="32" t="s">
        <v>1136</v>
      </c>
      <c r="F281" s="32" t="s">
        <v>177</v>
      </c>
      <c r="G281" s="32" t="s">
        <v>1168</v>
      </c>
      <c r="H281" s="94" t="s">
        <v>1138</v>
      </c>
      <c r="I281" s="94" t="s">
        <v>253</v>
      </c>
      <c r="J281" s="94" t="s">
        <v>1268</v>
      </c>
      <c r="K281" s="94">
        <v>4.1310000000000002</v>
      </c>
      <c r="L281" s="94" t="s">
        <v>136</v>
      </c>
      <c r="M281" s="32">
        <v>4.7E-2</v>
      </c>
      <c r="N281" s="32">
        <v>4.8590000000000001E-2</v>
      </c>
      <c r="O281" s="103">
        <v>576077.32120233588</v>
      </c>
      <c r="P281" s="94">
        <v>100.43859999999999</v>
      </c>
      <c r="Q281" s="123">
        <v>0</v>
      </c>
      <c r="R281" s="123">
        <v>2111.9045866519045</v>
      </c>
      <c r="S281" s="32">
        <v>4.6086185696186873E-4</v>
      </c>
      <c r="T281" s="32">
        <v>3.8580639495293008E-3</v>
      </c>
      <c r="U281" s="32">
        <v>8.7277013317683331E-4</v>
      </c>
    </row>
    <row r="282" spans="2:21" x14ac:dyDescent="0.2">
      <c r="B282" s="23" t="s">
        <v>1269</v>
      </c>
      <c r="C282" s="32" t="s">
        <v>1270</v>
      </c>
      <c r="D282" s="32" t="s">
        <v>355</v>
      </c>
      <c r="E282" s="32" t="s">
        <v>1136</v>
      </c>
      <c r="F282" s="32" t="s">
        <v>177</v>
      </c>
      <c r="G282" s="32" t="s">
        <v>1168</v>
      </c>
      <c r="H282" s="94" t="s">
        <v>1240</v>
      </c>
      <c r="I282" s="94" t="s">
        <v>242</v>
      </c>
      <c r="J282" s="94" t="s">
        <v>1271</v>
      </c>
      <c r="K282" s="94">
        <v>7.8109999999999999</v>
      </c>
      <c r="L282" s="94" t="s">
        <v>136</v>
      </c>
      <c r="M282" s="32">
        <v>3.6299999999999999E-2</v>
      </c>
      <c r="N282" s="32">
        <v>4.4109999999999996E-2</v>
      </c>
      <c r="O282" s="103">
        <v>440819.69157088175</v>
      </c>
      <c r="P282" s="94">
        <v>94.409199999999998</v>
      </c>
      <c r="Q282" s="123">
        <v>0</v>
      </c>
      <c r="R282" s="123">
        <v>1519.0363566801855</v>
      </c>
      <c r="S282" s="32">
        <v>4.0074517415534703E-4</v>
      </c>
      <c r="T282" s="32">
        <v>2.7750019782016421E-3</v>
      </c>
      <c r="U282" s="32">
        <v>6.2776016099383447E-4</v>
      </c>
    </row>
    <row r="283" spans="2:21" x14ac:dyDescent="0.2">
      <c r="B283" s="23" t="s">
        <v>1272</v>
      </c>
      <c r="C283" s="32" t="s">
        <v>1273</v>
      </c>
      <c r="D283" s="32" t="s">
        <v>355</v>
      </c>
      <c r="E283" s="32" t="s">
        <v>1136</v>
      </c>
      <c r="F283" s="32" t="s">
        <v>177</v>
      </c>
      <c r="G283" s="32" t="s">
        <v>1168</v>
      </c>
      <c r="H283" s="94" t="s">
        <v>1274</v>
      </c>
      <c r="I283" s="94" t="s">
        <v>242</v>
      </c>
      <c r="J283" s="94" t="s">
        <v>1275</v>
      </c>
      <c r="K283" s="94">
        <v>4.7709999999999999</v>
      </c>
      <c r="L283" s="94" t="s">
        <v>136</v>
      </c>
      <c r="M283" s="32">
        <v>4.5199999999999997E-2</v>
      </c>
      <c r="N283" s="32">
        <v>4.3860000000000003E-2</v>
      </c>
      <c r="O283" s="103">
        <v>534265.83792706334</v>
      </c>
      <c r="P283" s="94">
        <v>101.11920000000001</v>
      </c>
      <c r="Q283" s="123">
        <v>0</v>
      </c>
      <c r="R283" s="123">
        <v>1971.8954953833436</v>
      </c>
      <c r="S283" s="32">
        <v>7.1235445056941783E-4</v>
      </c>
      <c r="T283" s="32">
        <v>3.6022929118396021E-3</v>
      </c>
      <c r="U283" s="32">
        <v>8.1490968152349806E-4</v>
      </c>
    </row>
    <row r="284" spans="2:21" x14ac:dyDescent="0.2">
      <c r="B284" s="23" t="s">
        <v>1276</v>
      </c>
      <c r="C284" s="32" t="s">
        <v>1277</v>
      </c>
      <c r="D284" s="32" t="s">
        <v>355</v>
      </c>
      <c r="E284" s="32" t="s">
        <v>1136</v>
      </c>
      <c r="F284" s="32" t="s">
        <v>177</v>
      </c>
      <c r="G284" s="32" t="s">
        <v>1278</v>
      </c>
      <c r="H284" s="94" t="s">
        <v>1225</v>
      </c>
      <c r="I284" s="94" t="s">
        <v>253</v>
      </c>
      <c r="J284" s="94" t="s">
        <v>1279</v>
      </c>
      <c r="K284" s="94">
        <v>7.468</v>
      </c>
      <c r="L284" s="94" t="s">
        <v>137</v>
      </c>
      <c r="M284" s="32">
        <v>3.6299999999999999E-2</v>
      </c>
      <c r="N284" s="32">
        <v>3.8780000000000002E-2</v>
      </c>
      <c r="O284" s="103">
        <v>457299.60494444013</v>
      </c>
      <c r="P284" s="94">
        <v>98.380300000000005</v>
      </c>
      <c r="Q284" s="123">
        <v>0</v>
      </c>
      <c r="R284" s="123">
        <v>1914.3385267936521</v>
      </c>
      <c r="S284" s="32">
        <v>3.5176892688033856E-4</v>
      </c>
      <c r="T284" s="32">
        <v>3.4971468427588402E-3</v>
      </c>
      <c r="U284" s="32">
        <v>7.9112356757745186E-4</v>
      </c>
    </row>
    <row r="285" spans="2:21" x14ac:dyDescent="0.2">
      <c r="B285" s="23" t="s">
        <v>1280</v>
      </c>
      <c r="C285" s="32" t="s">
        <v>1281</v>
      </c>
      <c r="D285" s="32" t="s">
        <v>355</v>
      </c>
      <c r="E285" s="32" t="s">
        <v>1136</v>
      </c>
      <c r="F285" s="32" t="s">
        <v>177</v>
      </c>
      <c r="G285" s="32" t="s">
        <v>1168</v>
      </c>
      <c r="H285" s="94" t="s">
        <v>1177</v>
      </c>
      <c r="I285" s="94" t="s">
        <v>253</v>
      </c>
      <c r="J285" s="94" t="s">
        <v>1282</v>
      </c>
      <c r="K285" s="94">
        <v>0.1</v>
      </c>
      <c r="L285" s="94" t="s">
        <v>183</v>
      </c>
      <c r="M285" s="32">
        <v>7.6499999999999999E-2</v>
      </c>
      <c r="N285" s="32">
        <v>7.6499999999999999E-2</v>
      </c>
      <c r="O285" s="103">
        <v>500000</v>
      </c>
      <c r="P285" s="94">
        <v>100.05</v>
      </c>
      <c r="Q285" s="123">
        <v>0</v>
      </c>
      <c r="R285" s="123">
        <v>500.25</v>
      </c>
      <c r="S285" s="32">
        <v>0</v>
      </c>
      <c r="T285" s="32">
        <v>9.1386538149043053E-4</v>
      </c>
      <c r="U285" s="32">
        <v>2.0673436758517449E-4</v>
      </c>
    </row>
    <row r="286" spans="2:21" x14ac:dyDescent="0.2">
      <c r="B286" s="23" t="s">
        <v>1283</v>
      </c>
      <c r="C286" s="32" t="s">
        <v>1281</v>
      </c>
      <c r="D286" s="32" t="s">
        <v>355</v>
      </c>
      <c r="E286" s="32" t="s">
        <v>1136</v>
      </c>
      <c r="F286" s="32" t="s">
        <v>177</v>
      </c>
      <c r="G286" s="32" t="s">
        <v>177</v>
      </c>
      <c r="H286" s="94" t="s">
        <v>1177</v>
      </c>
      <c r="I286" s="94" t="s">
        <v>253</v>
      </c>
      <c r="J286" s="94" t="s">
        <v>1284</v>
      </c>
      <c r="K286" s="94">
        <v>0</v>
      </c>
      <c r="L286" s="94" t="s">
        <v>183</v>
      </c>
      <c r="M286" s="32">
        <v>7.6499999999999999E-2</v>
      </c>
      <c r="N286" s="32">
        <v>7.6499999999999999E-2</v>
      </c>
      <c r="O286" s="103">
        <v>0.02</v>
      </c>
      <c r="P286" s="94">
        <v>156667808</v>
      </c>
      <c r="Q286" s="123">
        <v>0</v>
      </c>
      <c r="R286" s="123">
        <v>31.333560000000002</v>
      </c>
      <c r="S286" s="32">
        <v>0</v>
      </c>
      <c r="T286" s="32">
        <v>5.7240691180116533E-5</v>
      </c>
      <c r="U286" s="32">
        <v>1.2948972935116684E-5</v>
      </c>
    </row>
    <row r="287" spans="2:21" x14ac:dyDescent="0.2">
      <c r="B287" s="23" t="s">
        <v>1285</v>
      </c>
      <c r="C287" s="32" t="s">
        <v>1286</v>
      </c>
      <c r="D287" s="32" t="s">
        <v>355</v>
      </c>
      <c r="E287" s="32" t="s">
        <v>1136</v>
      </c>
      <c r="F287" s="32" t="s">
        <v>177</v>
      </c>
      <c r="G287" s="32" t="s">
        <v>1195</v>
      </c>
      <c r="H287" s="94" t="s">
        <v>1138</v>
      </c>
      <c r="I287" s="94" t="s">
        <v>253</v>
      </c>
      <c r="J287" s="94" t="s">
        <v>1287</v>
      </c>
      <c r="K287" s="94">
        <v>5.5869999999999997</v>
      </c>
      <c r="L287" s="94" t="s">
        <v>136</v>
      </c>
      <c r="M287" s="32">
        <v>5.7500000000000002E-2</v>
      </c>
      <c r="N287" s="32">
        <v>5.8720000000000001E-2</v>
      </c>
      <c r="O287" s="103">
        <v>580107.34368669952</v>
      </c>
      <c r="P287" s="94">
        <v>104.6422</v>
      </c>
      <c r="Q287" s="123">
        <v>0</v>
      </c>
      <c r="R287" s="123">
        <v>2215.685366925271</v>
      </c>
      <c r="S287" s="32">
        <v>8.2872477669528499E-4</v>
      </c>
      <c r="T287" s="32">
        <v>4.0476524799758669E-3</v>
      </c>
      <c r="U287" s="32">
        <v>9.1565879679964262E-4</v>
      </c>
    </row>
    <row r="288" spans="2:21" x14ac:dyDescent="0.2">
      <c r="B288" s="23" t="s">
        <v>1288</v>
      </c>
      <c r="C288" s="32" t="s">
        <v>1289</v>
      </c>
      <c r="D288" s="32" t="s">
        <v>355</v>
      </c>
      <c r="E288" s="32" t="s">
        <v>1136</v>
      </c>
      <c r="F288" s="32" t="s">
        <v>177</v>
      </c>
      <c r="G288" s="32" t="s">
        <v>1142</v>
      </c>
      <c r="H288" s="94" t="s">
        <v>1160</v>
      </c>
      <c r="I288" s="94" t="s">
        <v>253</v>
      </c>
      <c r="J288" s="94" t="s">
        <v>1290</v>
      </c>
      <c r="K288" s="94">
        <v>5.58</v>
      </c>
      <c r="L288" s="94" t="s">
        <v>136</v>
      </c>
      <c r="M288" s="32">
        <v>5.6299999999999996E-2</v>
      </c>
      <c r="N288" s="32">
        <v>5.9889999999999999E-2</v>
      </c>
      <c r="O288" s="103">
        <v>641025.45141908899</v>
      </c>
      <c r="P288" s="94">
        <v>98.377899999999997</v>
      </c>
      <c r="Q288" s="123">
        <v>0</v>
      </c>
      <c r="R288" s="123">
        <v>2301.7899281274167</v>
      </c>
      <c r="S288" s="32">
        <v>8.5470060189211862E-4</v>
      </c>
      <c r="T288" s="32">
        <v>4.204949786664653E-3</v>
      </c>
      <c r="U288" s="32">
        <v>9.5124254893622345E-4</v>
      </c>
    </row>
    <row r="289" spans="2:21" x14ac:dyDescent="0.2">
      <c r="B289" s="23" t="s">
        <v>1291</v>
      </c>
      <c r="C289" s="32" t="s">
        <v>1292</v>
      </c>
      <c r="D289" s="32" t="s">
        <v>355</v>
      </c>
      <c r="E289" s="32" t="s">
        <v>1136</v>
      </c>
      <c r="F289" s="32" t="s">
        <v>177</v>
      </c>
      <c r="G289" s="32" t="s">
        <v>1137</v>
      </c>
      <c r="H289" s="94" t="s">
        <v>1169</v>
      </c>
      <c r="I289" s="94" t="s">
        <v>242</v>
      </c>
      <c r="J289" s="94" t="s">
        <v>1293</v>
      </c>
      <c r="K289" s="94">
        <v>3.4969999999999999</v>
      </c>
      <c r="L289" s="94" t="s">
        <v>136</v>
      </c>
      <c r="M289" s="32">
        <v>4.7500000000000001E-2</v>
      </c>
      <c r="N289" s="32">
        <v>5.4890000000000001E-2</v>
      </c>
      <c r="O289" s="103">
        <v>538691.66619114124</v>
      </c>
      <c r="P289" s="94">
        <v>98.333799999999997</v>
      </c>
      <c r="Q289" s="123">
        <v>0</v>
      </c>
      <c r="R289" s="123">
        <v>1933.4633475219327</v>
      </c>
      <c r="S289" s="32">
        <v>5.9854629576793471E-4</v>
      </c>
      <c r="T289" s="32">
        <v>3.5320843971632103E-3</v>
      </c>
      <c r="U289" s="32">
        <v>7.990271312325062E-4</v>
      </c>
    </row>
    <row r="290" spans="2:21" x14ac:dyDescent="0.2">
      <c r="B290" s="23" t="s">
        <v>1294</v>
      </c>
      <c r="C290" s="32" t="s">
        <v>1295</v>
      </c>
      <c r="D290" s="32" t="s">
        <v>355</v>
      </c>
      <c r="E290" s="32" t="s">
        <v>1136</v>
      </c>
      <c r="F290" s="32" t="s">
        <v>177</v>
      </c>
      <c r="G290" s="32" t="s">
        <v>1142</v>
      </c>
      <c r="H290" s="94" t="s">
        <v>1155</v>
      </c>
      <c r="I290" s="94" t="s">
        <v>242</v>
      </c>
      <c r="J290" s="94" t="s">
        <v>1296</v>
      </c>
      <c r="K290" s="94">
        <v>6.726</v>
      </c>
      <c r="L290" s="94" t="s">
        <v>136</v>
      </c>
      <c r="M290" s="32">
        <v>5.5300000000000002E-2</v>
      </c>
      <c r="N290" s="32">
        <v>6.9409999999999999E-2</v>
      </c>
      <c r="O290" s="103">
        <v>601732.7321965436</v>
      </c>
      <c r="P290" s="94">
        <v>94.275700000000001</v>
      </c>
      <c r="Q290" s="123">
        <v>0</v>
      </c>
      <c r="R290" s="123">
        <v>2070.600270911586</v>
      </c>
      <c r="S290" s="32">
        <v>6.0173273219654363E-4</v>
      </c>
      <c r="T290" s="32">
        <v>3.7826085087272472E-3</v>
      </c>
      <c r="U290" s="32">
        <v>8.5570062474482297E-4</v>
      </c>
    </row>
    <row r="291" spans="2:21" x14ac:dyDescent="0.2">
      <c r="B291" s="23" t="s">
        <v>1297</v>
      </c>
      <c r="C291" s="32" t="s">
        <v>1298</v>
      </c>
      <c r="D291" s="32" t="s">
        <v>355</v>
      </c>
      <c r="E291" s="32" t="s">
        <v>1136</v>
      </c>
      <c r="F291" s="32" t="s">
        <v>177</v>
      </c>
      <c r="G291" s="32" t="s">
        <v>1204</v>
      </c>
      <c r="H291" s="94" t="s">
        <v>1244</v>
      </c>
      <c r="I291" s="94" t="s">
        <v>242</v>
      </c>
      <c r="J291" s="94" t="s">
        <v>1299</v>
      </c>
      <c r="K291" s="94">
        <v>4.0549999999999997</v>
      </c>
      <c r="L291" s="94" t="s">
        <v>136</v>
      </c>
      <c r="M291" s="32">
        <v>5.9500000000000004E-2</v>
      </c>
      <c r="N291" s="32">
        <v>6.0670000000000002E-2</v>
      </c>
      <c r="O291" s="103">
        <v>507387.02725010231</v>
      </c>
      <c r="P291" s="94">
        <v>100.33810000000001</v>
      </c>
      <c r="Q291" s="123">
        <v>0</v>
      </c>
      <c r="R291" s="123">
        <v>1858.2241353372308</v>
      </c>
      <c r="S291" s="32">
        <v>1.0147740545002047E-3</v>
      </c>
      <c r="T291" s="32">
        <v>3.3946360986200578E-3</v>
      </c>
      <c r="U291" s="32">
        <v>7.6793361609285376E-4</v>
      </c>
    </row>
    <row r="292" spans="2:21" x14ac:dyDescent="0.2">
      <c r="B292" s="23" t="s">
        <v>1300</v>
      </c>
      <c r="C292" s="32" t="s">
        <v>1301</v>
      </c>
      <c r="D292" s="32" t="s">
        <v>355</v>
      </c>
      <c r="E292" s="32" t="s">
        <v>1136</v>
      </c>
      <c r="F292" s="32" t="s">
        <v>177</v>
      </c>
      <c r="G292" s="32" t="s">
        <v>1168</v>
      </c>
      <c r="H292" s="94" t="s">
        <v>1225</v>
      </c>
      <c r="I292" s="94" t="s">
        <v>253</v>
      </c>
      <c r="J292" s="94" t="s">
        <v>1302</v>
      </c>
      <c r="K292" s="94">
        <v>0.24299999999999999</v>
      </c>
      <c r="L292" s="94" t="s">
        <v>137</v>
      </c>
      <c r="M292" s="32">
        <v>5.5E-2</v>
      </c>
      <c r="N292" s="32">
        <v>5.4359999999999999E-2</v>
      </c>
      <c r="O292" s="103">
        <v>525522.12842973869</v>
      </c>
      <c r="P292" s="94">
        <v>103.33079999999998</v>
      </c>
      <c r="Q292" s="123">
        <v>0</v>
      </c>
      <c r="R292" s="123">
        <v>2310.6308665948818</v>
      </c>
      <c r="S292" s="32">
        <v>4.2041770274379097E-4</v>
      </c>
      <c r="T292" s="32">
        <v>4.2211005664853493E-3</v>
      </c>
      <c r="U292" s="32">
        <v>9.5489617376966836E-4</v>
      </c>
    </row>
    <row r="293" spans="2:21" x14ac:dyDescent="0.2">
      <c r="B293" s="23" t="s">
        <v>1303</v>
      </c>
      <c r="C293" s="32" t="s">
        <v>1304</v>
      </c>
      <c r="D293" s="32" t="s">
        <v>355</v>
      </c>
      <c r="E293" s="32" t="s">
        <v>1136</v>
      </c>
      <c r="F293" s="32" t="s">
        <v>177</v>
      </c>
      <c r="G293" s="32" t="s">
        <v>1195</v>
      </c>
      <c r="H293" s="94" t="s">
        <v>1160</v>
      </c>
      <c r="I293" s="94" t="s">
        <v>253</v>
      </c>
      <c r="J293" s="94" t="s">
        <v>1003</v>
      </c>
      <c r="K293" s="94">
        <v>5.6459999999999999</v>
      </c>
      <c r="L293" s="94" t="s">
        <v>137</v>
      </c>
      <c r="M293" s="32">
        <v>4.2500000000000003E-2</v>
      </c>
      <c r="N293" s="32">
        <v>4.4010000000000001E-2</v>
      </c>
      <c r="O293" s="103">
        <v>611699.84137662151</v>
      </c>
      <c r="P293" s="94">
        <v>105.04910000000001</v>
      </c>
      <c r="Q293" s="123">
        <v>0</v>
      </c>
      <c r="R293" s="123">
        <v>2734.2641912061054</v>
      </c>
      <c r="S293" s="32">
        <v>6.1169984137662153E-4</v>
      </c>
      <c r="T293" s="32">
        <v>4.9950012757465096E-3</v>
      </c>
      <c r="U293" s="32">
        <v>1.1299677728731292E-3</v>
      </c>
    </row>
    <row r="294" spans="2:21" x14ac:dyDescent="0.2">
      <c r="B294" s="23" t="s">
        <v>1305</v>
      </c>
      <c r="C294" s="32" t="s">
        <v>1306</v>
      </c>
      <c r="D294" s="32" t="s">
        <v>355</v>
      </c>
      <c r="E294" s="32" t="s">
        <v>1136</v>
      </c>
      <c r="F294" s="32" t="s">
        <v>177</v>
      </c>
      <c r="G294" s="32" t="s">
        <v>1195</v>
      </c>
      <c r="H294" s="94" t="s">
        <v>1160</v>
      </c>
      <c r="I294" s="94" t="s">
        <v>253</v>
      </c>
      <c r="J294" s="94" t="s">
        <v>1307</v>
      </c>
      <c r="K294" s="94">
        <v>6.5620000000000003</v>
      </c>
      <c r="L294" s="94" t="s">
        <v>137</v>
      </c>
      <c r="M294" s="32">
        <v>4.4999999999999998E-2</v>
      </c>
      <c r="N294" s="32">
        <v>3.968E-2</v>
      </c>
      <c r="O294" s="103">
        <v>472556.11863524531</v>
      </c>
      <c r="P294" s="94">
        <v>107.5121</v>
      </c>
      <c r="Q294" s="123">
        <v>0</v>
      </c>
      <c r="R294" s="123">
        <v>2161.8248594571464</v>
      </c>
      <c r="S294" s="32">
        <v>4.725561186352453E-4</v>
      </c>
      <c r="T294" s="32">
        <v>3.9492591702214924E-3</v>
      </c>
      <c r="U294" s="32">
        <v>8.9340029015448662E-4</v>
      </c>
    </row>
    <row r="295" spans="2:21" x14ac:dyDescent="0.2">
      <c r="B295" s="23" t="s">
        <v>1308</v>
      </c>
      <c r="C295" s="32" t="s">
        <v>1309</v>
      </c>
      <c r="D295" s="32" t="s">
        <v>355</v>
      </c>
      <c r="E295" s="32" t="s">
        <v>1136</v>
      </c>
      <c r="F295" s="32" t="s">
        <v>177</v>
      </c>
      <c r="G295" s="32" t="s">
        <v>1159</v>
      </c>
      <c r="H295" s="94" t="s">
        <v>1160</v>
      </c>
      <c r="I295" s="94" t="s">
        <v>253</v>
      </c>
      <c r="J295" s="94" t="s">
        <v>365</v>
      </c>
      <c r="K295" s="94">
        <v>5.1189999999999998</v>
      </c>
      <c r="L295" s="94" t="s">
        <v>137</v>
      </c>
      <c r="M295" s="32">
        <v>2.1299999999999999E-2</v>
      </c>
      <c r="N295" s="32">
        <v>2.6789999999999998E-2</v>
      </c>
      <c r="O295" s="103">
        <v>333844.18401719379</v>
      </c>
      <c r="P295" s="94">
        <v>91.524299999999997</v>
      </c>
      <c r="Q295" s="123">
        <v>0</v>
      </c>
      <c r="R295" s="123">
        <v>1300.1396458056004</v>
      </c>
      <c r="S295" s="32">
        <v>8.3461046004298445E-4</v>
      </c>
      <c r="T295" s="32">
        <v>2.3751176679759484E-3</v>
      </c>
      <c r="U295" s="32">
        <v>5.3729844567323049E-4</v>
      </c>
    </row>
    <row r="296" spans="2:21" x14ac:dyDescent="0.2">
      <c r="B296" s="23" t="s">
        <v>1310</v>
      </c>
      <c r="C296" s="32" t="s">
        <v>1311</v>
      </c>
      <c r="D296" s="32" t="s">
        <v>355</v>
      </c>
      <c r="E296" s="32" t="s">
        <v>1136</v>
      </c>
      <c r="F296" s="32" t="s">
        <v>177</v>
      </c>
      <c r="G296" s="32" t="s">
        <v>1137</v>
      </c>
      <c r="H296" s="94" t="s">
        <v>1244</v>
      </c>
      <c r="I296" s="94" t="s">
        <v>242</v>
      </c>
      <c r="J296" s="94" t="s">
        <v>754</v>
      </c>
      <c r="K296" s="94">
        <v>7.2350000000000003</v>
      </c>
      <c r="L296" s="94" t="s">
        <v>137</v>
      </c>
      <c r="M296" s="32">
        <v>3.3799999999999997E-2</v>
      </c>
      <c r="N296" s="32">
        <v>3.202E-2</v>
      </c>
      <c r="O296" s="103">
        <v>441755.23250475188</v>
      </c>
      <c r="P296" s="94">
        <v>94.578900000000004</v>
      </c>
      <c r="Q296" s="123">
        <v>0</v>
      </c>
      <c r="R296" s="123">
        <v>1777.8115850884681</v>
      </c>
      <c r="S296" s="32">
        <v>5.8900697667300256E-4</v>
      </c>
      <c r="T296" s="32">
        <v>3.2477370563217993E-3</v>
      </c>
      <c r="U296" s="32">
        <v>7.3470215637953242E-4</v>
      </c>
    </row>
    <row r="297" spans="2:21" x14ac:dyDescent="0.2">
      <c r="B297" s="23" t="s">
        <v>1312</v>
      </c>
      <c r="C297" s="32" t="s">
        <v>1313</v>
      </c>
      <c r="D297" s="32" t="s">
        <v>355</v>
      </c>
      <c r="E297" s="32" t="s">
        <v>1136</v>
      </c>
      <c r="F297" s="32" t="s">
        <v>177</v>
      </c>
      <c r="G297" s="32" t="s">
        <v>1195</v>
      </c>
      <c r="H297" s="94" t="s">
        <v>1244</v>
      </c>
      <c r="I297" s="94" t="s">
        <v>242</v>
      </c>
      <c r="J297" s="94" t="s">
        <v>1314</v>
      </c>
      <c r="K297" s="94">
        <v>3.177</v>
      </c>
      <c r="L297" s="94" t="s">
        <v>2</v>
      </c>
      <c r="M297" s="32">
        <v>6.4199999999999993E-2</v>
      </c>
      <c r="N297" s="32">
        <v>5.5229999999999994E-2</v>
      </c>
      <c r="O297" s="103">
        <v>418366.70915799873</v>
      </c>
      <c r="P297" s="94">
        <v>105.5718</v>
      </c>
      <c r="Q297" s="123">
        <v>0</v>
      </c>
      <c r="R297" s="123">
        <v>2123.3634536324989</v>
      </c>
      <c r="S297" s="32">
        <v>8.4518527102626006E-4</v>
      </c>
      <c r="T297" s="32">
        <v>3.8789972065901091E-3</v>
      </c>
      <c r="U297" s="32">
        <v>8.7750564865604532E-4</v>
      </c>
    </row>
    <row r="298" spans="2:21" x14ac:dyDescent="0.2">
      <c r="B298" s="23" t="s">
        <v>1315</v>
      </c>
      <c r="C298" s="32" t="s">
        <v>1316</v>
      </c>
      <c r="D298" s="32" t="s">
        <v>355</v>
      </c>
      <c r="E298" s="32" t="s">
        <v>1136</v>
      </c>
      <c r="F298" s="32" t="s">
        <v>177</v>
      </c>
      <c r="G298" s="32" t="s">
        <v>1137</v>
      </c>
      <c r="H298" s="94" t="s">
        <v>1143</v>
      </c>
      <c r="I298" s="94" t="s">
        <v>242</v>
      </c>
      <c r="J298" s="94" t="s">
        <v>1317</v>
      </c>
      <c r="K298" s="94">
        <v>5.6260000000000003</v>
      </c>
      <c r="L298" s="94" t="s">
        <v>2</v>
      </c>
      <c r="M298" s="32">
        <v>5.2499999999999998E-2</v>
      </c>
      <c r="N298" s="32">
        <v>4.752E-2</v>
      </c>
      <c r="O298" s="103">
        <v>511560.97910890752</v>
      </c>
      <c r="P298" s="94">
        <v>105.95490000000001</v>
      </c>
      <c r="Q298" s="123">
        <v>0</v>
      </c>
      <c r="R298" s="123">
        <v>2605.7800139491296</v>
      </c>
      <c r="S298" s="32">
        <v>1.1368021757975722E-3</v>
      </c>
      <c r="T298" s="32">
        <v>4.7602841509800315E-3</v>
      </c>
      <c r="U298" s="32">
        <v>1.076870131434004E-3</v>
      </c>
    </row>
    <row r="299" spans="2:21" x14ac:dyDescent="0.2">
      <c r="B299" s="23" t="s">
        <v>1318</v>
      </c>
      <c r="C299" s="32" t="s">
        <v>1319</v>
      </c>
      <c r="D299" s="32" t="s">
        <v>355</v>
      </c>
      <c r="E299" s="32" t="s">
        <v>1136</v>
      </c>
      <c r="F299" s="32" t="s">
        <v>177</v>
      </c>
      <c r="G299" s="32" t="s">
        <v>1168</v>
      </c>
      <c r="H299" s="94" t="s">
        <v>1155</v>
      </c>
      <c r="I299" s="94" t="s">
        <v>242</v>
      </c>
      <c r="J299" s="94" t="s">
        <v>1320</v>
      </c>
      <c r="K299" s="94">
        <v>1.42</v>
      </c>
      <c r="L299" s="94" t="s">
        <v>136</v>
      </c>
      <c r="M299" s="32">
        <v>0.06</v>
      </c>
      <c r="N299" s="32">
        <v>7.1160000000000001E-2</v>
      </c>
      <c r="O299" s="103">
        <v>572910.87496462162</v>
      </c>
      <c r="P299" s="94">
        <v>99.218000000000004</v>
      </c>
      <c r="Q299" s="123">
        <v>0</v>
      </c>
      <c r="R299" s="123">
        <v>2074.7720983728241</v>
      </c>
      <c r="S299" s="32">
        <v>3.8194058330974772E-4</v>
      </c>
      <c r="T299" s="32">
        <v>3.7902296755325977E-3</v>
      </c>
      <c r="U299" s="32">
        <v>8.5742468293947274E-4</v>
      </c>
    </row>
    <row r="300" spans="2:21" x14ac:dyDescent="0.2">
      <c r="B300" s="23" t="s">
        <v>1321</v>
      </c>
      <c r="C300" s="32" t="s">
        <v>1322</v>
      </c>
      <c r="D300" s="32" t="s">
        <v>355</v>
      </c>
      <c r="E300" s="32" t="s">
        <v>1136</v>
      </c>
      <c r="F300" s="32" t="s">
        <v>177</v>
      </c>
      <c r="G300" s="32" t="s">
        <v>1168</v>
      </c>
      <c r="H300" s="94" t="s">
        <v>1143</v>
      </c>
      <c r="I300" s="94" t="s">
        <v>242</v>
      </c>
      <c r="J300" s="94" t="s">
        <v>1323</v>
      </c>
      <c r="K300" s="94">
        <v>5.3079999999999998</v>
      </c>
      <c r="L300" s="94" t="s">
        <v>136</v>
      </c>
      <c r="M300" s="32">
        <v>6.3799999999999996E-2</v>
      </c>
      <c r="N300" s="32">
        <v>7.0179999999999992E-2</v>
      </c>
      <c r="O300" s="103">
        <v>538187.91338059574</v>
      </c>
      <c r="P300" s="94">
        <v>99.957899999999995</v>
      </c>
      <c r="Q300" s="123">
        <v>0</v>
      </c>
      <c r="R300" s="123">
        <v>1963.5588775278068</v>
      </c>
      <c r="S300" s="32">
        <v>2.1966853607371256E-4</v>
      </c>
      <c r="T300" s="32">
        <v>3.5870634336649088E-3</v>
      </c>
      <c r="U300" s="32">
        <v>8.1146447328728883E-4</v>
      </c>
    </row>
    <row r="301" spans="2:21" x14ac:dyDescent="0.2">
      <c r="B301" s="23" t="s">
        <v>1324</v>
      </c>
      <c r="C301" s="32" t="s">
        <v>1325</v>
      </c>
      <c r="D301" s="32" t="s">
        <v>355</v>
      </c>
      <c r="E301" s="32" t="s">
        <v>1136</v>
      </c>
      <c r="F301" s="32" t="s">
        <v>177</v>
      </c>
      <c r="G301" s="32" t="s">
        <v>1168</v>
      </c>
      <c r="H301" s="94" t="s">
        <v>1143</v>
      </c>
      <c r="I301" s="94" t="s">
        <v>242</v>
      </c>
      <c r="J301" s="94" t="s">
        <v>1128</v>
      </c>
      <c r="K301" s="94">
        <v>3.3759999999999999</v>
      </c>
      <c r="L301" s="94" t="s">
        <v>136</v>
      </c>
      <c r="M301" s="32">
        <v>5.6299999999999996E-2</v>
      </c>
      <c r="N301" s="32">
        <v>6.4759999999999998E-2</v>
      </c>
      <c r="O301" s="103">
        <v>460538.0158693752</v>
      </c>
      <c r="P301" s="94">
        <v>96.914299999999997</v>
      </c>
      <c r="Q301" s="123">
        <v>0</v>
      </c>
      <c r="R301" s="123">
        <v>1629.0942593151483</v>
      </c>
      <c r="S301" s="32">
        <v>7.6756335978229204E-4</v>
      </c>
      <c r="T301" s="32">
        <v>2.9760576647134599E-3</v>
      </c>
      <c r="U301" s="32">
        <v>6.7324292141160511E-4</v>
      </c>
    </row>
    <row r="302" spans="2:21" x14ac:dyDescent="0.2">
      <c r="B302" s="23" t="s">
        <v>1326</v>
      </c>
      <c r="C302" s="32" t="s">
        <v>1327</v>
      </c>
      <c r="D302" s="32" t="s">
        <v>355</v>
      </c>
      <c r="E302" s="32" t="s">
        <v>1136</v>
      </c>
      <c r="F302" s="32" t="s">
        <v>177</v>
      </c>
      <c r="G302" s="32" t="s">
        <v>1176</v>
      </c>
      <c r="H302" s="94" t="s">
        <v>1200</v>
      </c>
      <c r="I302" s="94" t="s">
        <v>253</v>
      </c>
      <c r="J302" s="94" t="s">
        <v>1050</v>
      </c>
      <c r="K302" s="94">
        <v>3.93</v>
      </c>
      <c r="L302" s="94" t="s">
        <v>136</v>
      </c>
      <c r="M302" s="32">
        <v>0.05</v>
      </c>
      <c r="N302" s="32">
        <v>6.1330000000000003E-2</v>
      </c>
      <c r="O302" s="103">
        <v>522103.80578675162</v>
      </c>
      <c r="P302" s="94">
        <v>89.858000000000004</v>
      </c>
      <c r="Q302" s="123">
        <v>0</v>
      </c>
      <c r="R302" s="123">
        <v>1712.4049379840862</v>
      </c>
      <c r="S302" s="32">
        <v>2.6105190289337583E-4</v>
      </c>
      <c r="T302" s="32">
        <v>3.128251058304696E-3</v>
      </c>
      <c r="U302" s="32">
        <v>7.0767206777385316E-4</v>
      </c>
    </row>
    <row r="303" spans="2:21" x14ac:dyDescent="0.2">
      <c r="B303" s="23" t="s">
        <v>1328</v>
      </c>
      <c r="C303" s="32" t="s">
        <v>1329</v>
      </c>
      <c r="D303" s="32" t="s">
        <v>355</v>
      </c>
      <c r="E303" s="32" t="s">
        <v>1136</v>
      </c>
      <c r="F303" s="32" t="s">
        <v>177</v>
      </c>
      <c r="G303" s="32" t="s">
        <v>1195</v>
      </c>
      <c r="H303" s="94" t="s">
        <v>1240</v>
      </c>
      <c r="I303" s="94" t="s">
        <v>242</v>
      </c>
      <c r="J303" s="94" t="s">
        <v>1068</v>
      </c>
      <c r="K303" s="94">
        <v>7.758</v>
      </c>
      <c r="L303" s="94" t="s">
        <v>136</v>
      </c>
      <c r="M303" s="32">
        <v>5.2499999999999998E-2</v>
      </c>
      <c r="N303" s="32">
        <v>5.9340000000000004E-2</v>
      </c>
      <c r="O303" s="103">
        <v>518541.5537693231</v>
      </c>
      <c r="P303" s="94">
        <v>90.854200000000006</v>
      </c>
      <c r="Q303" s="123">
        <v>0</v>
      </c>
      <c r="R303" s="123">
        <v>1719.5762482113355</v>
      </c>
      <c r="S303" s="32">
        <v>8.2966648603091696E-4</v>
      </c>
      <c r="T303" s="32">
        <v>3.14135173228093E-3</v>
      </c>
      <c r="U303" s="32">
        <v>7.1063569852765113E-4</v>
      </c>
    </row>
    <row r="304" spans="2:21" x14ac:dyDescent="0.2">
      <c r="B304" s="23" t="s">
        <v>1330</v>
      </c>
      <c r="C304" s="32" t="s">
        <v>1331</v>
      </c>
      <c r="D304" s="32" t="s">
        <v>355</v>
      </c>
      <c r="E304" s="32" t="s">
        <v>1136</v>
      </c>
      <c r="F304" s="32" t="s">
        <v>177</v>
      </c>
      <c r="G304" s="32" t="s">
        <v>1195</v>
      </c>
      <c r="H304" s="94" t="s">
        <v>1200</v>
      </c>
      <c r="I304" s="94" t="s">
        <v>253</v>
      </c>
      <c r="J304" s="94" t="s">
        <v>1332</v>
      </c>
      <c r="K304" s="94">
        <v>7.351</v>
      </c>
      <c r="L304" s="94" t="s">
        <v>137</v>
      </c>
      <c r="M304" s="32">
        <v>4.6300000000000001E-2</v>
      </c>
      <c r="N304" s="32">
        <v>4.5860000000000005E-2</v>
      </c>
      <c r="O304" s="103">
        <v>262275.30257612909</v>
      </c>
      <c r="P304" s="94">
        <v>96.214699999999993</v>
      </c>
      <c r="Q304" s="123">
        <v>0</v>
      </c>
      <c r="R304" s="123">
        <v>1073.763402826987</v>
      </c>
      <c r="S304" s="32">
        <v>8.7425100858709701E-4</v>
      </c>
      <c r="T304" s="32">
        <v>1.9615696187005446E-3</v>
      </c>
      <c r="U304" s="32">
        <v>4.4374572317749548E-4</v>
      </c>
    </row>
    <row r="305" spans="2:21" x14ac:dyDescent="0.2">
      <c r="B305" s="23" t="s">
        <v>1333</v>
      </c>
      <c r="C305" s="32" t="s">
        <v>1334</v>
      </c>
      <c r="D305" s="32" t="s">
        <v>355</v>
      </c>
      <c r="E305" s="32" t="s">
        <v>1136</v>
      </c>
      <c r="F305" s="32" t="s">
        <v>177</v>
      </c>
      <c r="G305" s="32" t="s">
        <v>1168</v>
      </c>
      <c r="H305" s="94" t="s">
        <v>1225</v>
      </c>
      <c r="I305" s="94" t="s">
        <v>253</v>
      </c>
      <c r="J305" s="94" t="s">
        <v>1335</v>
      </c>
      <c r="K305" s="94">
        <v>5.0250000000000004</v>
      </c>
      <c r="L305" s="94" t="s">
        <v>2</v>
      </c>
      <c r="M305" s="32">
        <v>5.8799999999999998E-2</v>
      </c>
      <c r="N305" s="32">
        <v>6.4329999999999998E-2</v>
      </c>
      <c r="O305" s="103">
        <v>620623.46259199805</v>
      </c>
      <c r="P305" s="94">
        <v>95.4084</v>
      </c>
      <c r="Q305" s="123">
        <v>0</v>
      </c>
      <c r="R305" s="123">
        <v>2846.650147154779</v>
      </c>
      <c r="S305" s="32">
        <v>4.9649877007359848E-4</v>
      </c>
      <c r="T305" s="32">
        <v>5.2003098904535583E-3</v>
      </c>
      <c r="U305" s="32">
        <v>1.1764126295018234E-3</v>
      </c>
    </row>
    <row r="306" spans="2:21" s="154" customFormat="1" x14ac:dyDescent="0.2">
      <c r="B306" s="113" t="s">
        <v>168</v>
      </c>
      <c r="C306" s="164"/>
      <c r="D306" s="164"/>
      <c r="E306" s="164"/>
      <c r="F306" s="164"/>
      <c r="G306" s="164"/>
      <c r="H306" s="165"/>
      <c r="I306" s="165"/>
      <c r="J306" s="165"/>
      <c r="K306" s="166"/>
      <c r="L306" s="167"/>
      <c r="M306" s="168"/>
      <c r="N306" s="168"/>
      <c r="O306" s="168"/>
      <c r="P306" s="167"/>
      <c r="Q306" s="167"/>
      <c r="R306" s="167"/>
      <c r="S306" s="173"/>
      <c r="T306" s="173"/>
      <c r="U306" s="173"/>
    </row>
    <row r="307" spans="2:21" s="154" customFormat="1" x14ac:dyDescent="0.2">
      <c r="B307" s="113" t="s">
        <v>169</v>
      </c>
      <c r="C307" s="164"/>
      <c r="D307" s="164"/>
      <c r="E307" s="164"/>
      <c r="F307" s="164"/>
      <c r="G307" s="164"/>
      <c r="H307" s="165"/>
      <c r="I307" s="165"/>
      <c r="J307" s="165"/>
      <c r="K307" s="166"/>
      <c r="L307" s="167"/>
      <c r="M307" s="168"/>
      <c r="N307" s="168"/>
      <c r="O307" s="168"/>
      <c r="P307" s="167"/>
      <c r="Q307" s="167"/>
      <c r="R307" s="167"/>
      <c r="S307" s="173"/>
      <c r="T307" s="173"/>
      <c r="U307" s="173"/>
    </row>
    <row r="308" spans="2:21" s="154" customFormat="1" x14ac:dyDescent="0.2">
      <c r="B308" s="113" t="s">
        <v>170</v>
      </c>
      <c r="C308" s="164"/>
      <c r="D308" s="164"/>
      <c r="E308" s="164"/>
      <c r="F308" s="164"/>
      <c r="G308" s="164"/>
      <c r="H308" s="165"/>
      <c r="I308" s="165"/>
      <c r="J308" s="165"/>
      <c r="K308" s="166"/>
      <c r="L308" s="167"/>
      <c r="M308" s="168"/>
      <c r="N308" s="168"/>
      <c r="O308" s="168"/>
      <c r="P308" s="167"/>
      <c r="Q308" s="167"/>
      <c r="R308" s="167"/>
      <c r="S308" s="173"/>
      <c r="T308" s="173"/>
      <c r="U308" s="173"/>
    </row>
    <row r="309" spans="2:21" s="154" customFormat="1" x14ac:dyDescent="0.2">
      <c r="B309" s="113" t="s">
        <v>171</v>
      </c>
      <c r="C309" s="164"/>
      <c r="D309" s="164"/>
      <c r="E309" s="164"/>
      <c r="F309" s="164"/>
      <c r="G309" s="164"/>
      <c r="H309" s="165"/>
      <c r="I309" s="165"/>
      <c r="J309" s="165"/>
      <c r="K309" s="166"/>
      <c r="L309" s="167"/>
      <c r="M309" s="168"/>
      <c r="N309" s="168"/>
      <c r="O309" s="168"/>
      <c r="P309" s="167"/>
      <c r="Q309" s="167"/>
      <c r="R309" s="167"/>
      <c r="S309" s="173"/>
      <c r="T309" s="173"/>
      <c r="U309" s="173"/>
    </row>
    <row r="310" spans="2:21" s="154" customFormat="1" x14ac:dyDescent="0.2">
      <c r="B310" s="113" t="s">
        <v>172</v>
      </c>
      <c r="C310" s="164"/>
      <c r="D310" s="164"/>
      <c r="E310" s="164"/>
      <c r="F310" s="164"/>
      <c r="G310" s="164"/>
      <c r="H310" s="165"/>
      <c r="I310" s="165"/>
      <c r="J310" s="165"/>
      <c r="K310" s="166"/>
      <c r="L310" s="167"/>
      <c r="M310" s="168"/>
      <c r="N310" s="168"/>
      <c r="O310" s="168"/>
      <c r="P310" s="167"/>
      <c r="Q310" s="167"/>
      <c r="R310" s="167"/>
      <c r="S310" s="173"/>
      <c r="T310" s="173"/>
      <c r="U310" s="173"/>
    </row>
  </sheetData>
  <sortState ref="B247:AB252">
    <sortCondition ref="B247:B25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5 T12:U305 C12:J305">
    <cfRule type="expression" dxfId="113" priority="101" stopIfTrue="1">
      <formula>OR(LEFT(#REF!,3)="TIR",LEFT(#REF!,2)="IR")</formula>
    </cfRule>
  </conditionalFormatting>
  <conditionalFormatting sqref="B12:B305 Q12:R305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4" customFormat="1" ht="12.75" customHeight="1" thickBot="1" x14ac:dyDescent="0.25">
      <c r="B11" s="186" t="s">
        <v>66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7" t="s">
        <v>177</v>
      </c>
      <c r="I11" s="188" t="s">
        <v>177</v>
      </c>
      <c r="J11" s="187" t="s">
        <v>177</v>
      </c>
      <c r="K11" s="187" t="s">
        <v>177</v>
      </c>
      <c r="L11" s="147">
        <v>1.3999999999999999E-6</v>
      </c>
      <c r="M11" s="104" t="s">
        <v>177</v>
      </c>
      <c r="N11" s="104">
        <v>1</v>
      </c>
      <c r="O11" s="120">
        <v>0</v>
      </c>
    </row>
    <row r="12" spans="1:20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70" t="s">
        <v>177</v>
      </c>
      <c r="J12" s="158" t="s">
        <v>177</v>
      </c>
      <c r="K12" s="158" t="s">
        <v>177</v>
      </c>
      <c r="L12" s="171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1" t="s">
        <v>1336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72" t="s">
        <v>177</v>
      </c>
      <c r="J13" s="158" t="s">
        <v>177</v>
      </c>
      <c r="K13" s="158" t="s">
        <v>177</v>
      </c>
      <c r="L13" s="189">
        <v>0</v>
      </c>
      <c r="M13" s="161" t="s">
        <v>177</v>
      </c>
      <c r="N13" s="157">
        <v>0</v>
      </c>
      <c r="O13" s="157">
        <v>0</v>
      </c>
    </row>
    <row r="14" spans="1:20" s="154" customFormat="1" x14ac:dyDescent="0.2">
      <c r="B14" s="131" t="s">
        <v>1337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2" t="s">
        <v>177</v>
      </c>
      <c r="I14" s="172" t="s">
        <v>177</v>
      </c>
      <c r="J14" s="158" t="s">
        <v>177</v>
      </c>
      <c r="K14" s="172" t="s">
        <v>177</v>
      </c>
      <c r="L14" s="189">
        <v>0</v>
      </c>
      <c r="M14" s="161" t="s">
        <v>177</v>
      </c>
      <c r="N14" s="157">
        <v>0</v>
      </c>
      <c r="O14" s="157">
        <v>0</v>
      </c>
    </row>
    <row r="15" spans="1:20" s="154" customFormat="1" x14ac:dyDescent="0.2">
      <c r="B15" s="131" t="s">
        <v>1338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2" t="s">
        <v>177</v>
      </c>
      <c r="I15" s="172" t="s">
        <v>177</v>
      </c>
      <c r="J15" s="158" t="s">
        <v>177</v>
      </c>
      <c r="K15" s="158" t="s">
        <v>177</v>
      </c>
      <c r="L15" s="189">
        <v>0</v>
      </c>
      <c r="M15" s="161" t="s">
        <v>177</v>
      </c>
      <c r="N15" s="157">
        <v>0</v>
      </c>
      <c r="O15" s="157">
        <v>0</v>
      </c>
    </row>
    <row r="16" spans="1:20" s="154" customFormat="1" x14ac:dyDescent="0.2">
      <c r="B16" s="131" t="s">
        <v>1339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2" t="s">
        <v>177</v>
      </c>
      <c r="I16" s="172" t="s">
        <v>177</v>
      </c>
      <c r="J16" s="158" t="s">
        <v>177</v>
      </c>
      <c r="K16" s="158" t="s">
        <v>177</v>
      </c>
      <c r="L16" s="189">
        <v>0</v>
      </c>
      <c r="M16" s="161" t="s">
        <v>177</v>
      </c>
      <c r="N16" s="157">
        <v>0</v>
      </c>
      <c r="O16" s="157">
        <v>0</v>
      </c>
    </row>
    <row r="17" spans="2:19" s="154" customFormat="1" x14ac:dyDescent="0.2">
      <c r="B17" s="131" t="s">
        <v>1340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2" t="s">
        <v>177</v>
      </c>
      <c r="I17" s="172" t="s">
        <v>177</v>
      </c>
      <c r="J17" s="158" t="s">
        <v>177</v>
      </c>
      <c r="K17" s="158" t="s">
        <v>177</v>
      </c>
      <c r="L17" s="189">
        <v>0</v>
      </c>
      <c r="M17" s="161" t="s">
        <v>177</v>
      </c>
      <c r="N17" s="157">
        <v>0</v>
      </c>
      <c r="O17" s="157">
        <v>0</v>
      </c>
    </row>
    <row r="18" spans="2:19" s="154" customFormat="1" x14ac:dyDescent="0.2">
      <c r="B18" s="131" t="s">
        <v>1341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2" t="s">
        <v>177</v>
      </c>
      <c r="I18" s="172" t="s">
        <v>177</v>
      </c>
      <c r="J18" s="158" t="s">
        <v>177</v>
      </c>
      <c r="K18" s="158" t="s">
        <v>177</v>
      </c>
      <c r="L18" s="189">
        <v>0</v>
      </c>
      <c r="M18" s="161" t="s">
        <v>177</v>
      </c>
      <c r="N18" s="157">
        <v>0</v>
      </c>
      <c r="O18" s="157">
        <v>0</v>
      </c>
    </row>
    <row r="19" spans="2:19" s="154" customFormat="1" x14ac:dyDescent="0.2">
      <c r="B19" s="131" t="s">
        <v>151</v>
      </c>
      <c r="C19" s="161" t="s">
        <v>177</v>
      </c>
      <c r="D19" s="161" t="s">
        <v>177</v>
      </c>
      <c r="E19" s="161" t="s">
        <v>177</v>
      </c>
      <c r="F19" s="161" t="s">
        <v>177</v>
      </c>
      <c r="G19" s="161" t="s">
        <v>177</v>
      </c>
      <c r="H19" s="162" t="s">
        <v>177</v>
      </c>
      <c r="I19" s="172" t="s">
        <v>177</v>
      </c>
      <c r="J19" s="158" t="s">
        <v>177</v>
      </c>
      <c r="K19" s="158" t="s">
        <v>177</v>
      </c>
      <c r="L19" s="189">
        <v>0</v>
      </c>
      <c r="M19" s="161" t="s">
        <v>177</v>
      </c>
      <c r="N19" s="157">
        <v>0</v>
      </c>
      <c r="O19" s="157">
        <v>0</v>
      </c>
    </row>
    <row r="20" spans="2:19" s="154" customFormat="1" x14ac:dyDescent="0.2">
      <c r="B20" s="131" t="s">
        <v>157</v>
      </c>
      <c r="C20" s="161" t="s">
        <v>177</v>
      </c>
      <c r="D20" s="161" t="s">
        <v>177</v>
      </c>
      <c r="E20" s="161" t="s">
        <v>177</v>
      </c>
      <c r="F20" s="161" t="s">
        <v>177</v>
      </c>
      <c r="G20" s="161" t="s">
        <v>177</v>
      </c>
      <c r="H20" s="162" t="s">
        <v>177</v>
      </c>
      <c r="I20" s="172" t="s">
        <v>177</v>
      </c>
      <c r="J20" s="158" t="s">
        <v>177</v>
      </c>
      <c r="K20" s="158" t="s">
        <v>177</v>
      </c>
      <c r="L20" s="189">
        <v>0</v>
      </c>
      <c r="M20" s="161" t="s">
        <v>177</v>
      </c>
      <c r="N20" s="157">
        <v>0</v>
      </c>
      <c r="O20" s="157">
        <v>0</v>
      </c>
    </row>
    <row r="21" spans="2:19" s="154" customFormat="1" x14ac:dyDescent="0.2">
      <c r="B21" s="131" t="s">
        <v>158</v>
      </c>
      <c r="C21" s="161" t="s">
        <v>177</v>
      </c>
      <c r="D21" s="161" t="s">
        <v>177</v>
      </c>
      <c r="E21" s="161" t="s">
        <v>177</v>
      </c>
      <c r="F21" s="161" t="s">
        <v>177</v>
      </c>
      <c r="G21" s="161" t="s">
        <v>177</v>
      </c>
      <c r="H21" s="162" t="s">
        <v>177</v>
      </c>
      <c r="I21" s="172" t="s">
        <v>177</v>
      </c>
      <c r="J21" s="158" t="s">
        <v>177</v>
      </c>
      <c r="K21" s="158" t="s">
        <v>177</v>
      </c>
      <c r="L21" s="189">
        <v>0</v>
      </c>
      <c r="M21" s="161" t="s">
        <v>177</v>
      </c>
      <c r="N21" s="157">
        <v>0</v>
      </c>
      <c r="O21" s="157">
        <v>0</v>
      </c>
    </row>
    <row r="22" spans="2:19" s="154" customFormat="1" x14ac:dyDescent="0.2">
      <c r="B22" s="113" t="s">
        <v>168</v>
      </c>
      <c r="C22" s="164"/>
      <c r="D22" s="164"/>
      <c r="E22" s="164"/>
      <c r="F22" s="164"/>
      <c r="G22" s="164"/>
      <c r="H22" s="165"/>
      <c r="I22" s="165"/>
      <c r="J22" s="165"/>
      <c r="K22" s="165"/>
      <c r="L22" s="166"/>
      <c r="M22" s="167"/>
      <c r="N22" s="167"/>
      <c r="O22" s="168"/>
      <c r="P22" s="185"/>
      <c r="Q22" s="185"/>
      <c r="R22" s="169"/>
      <c r="S22" s="169"/>
    </row>
    <row r="23" spans="2:19" s="154" customFormat="1" x14ac:dyDescent="0.2">
      <c r="B23" s="113" t="s">
        <v>169</v>
      </c>
      <c r="C23" s="164"/>
      <c r="D23" s="164"/>
      <c r="E23" s="164"/>
      <c r="F23" s="164"/>
      <c r="G23" s="164"/>
      <c r="H23" s="165"/>
      <c r="I23" s="165"/>
      <c r="J23" s="165"/>
      <c r="K23" s="165"/>
      <c r="L23" s="166"/>
      <c r="M23" s="167"/>
      <c r="N23" s="167"/>
      <c r="O23" s="168"/>
      <c r="P23" s="185"/>
      <c r="Q23" s="185"/>
      <c r="R23" s="169"/>
      <c r="S23" s="169"/>
    </row>
    <row r="24" spans="2:19" s="154" customFormat="1" x14ac:dyDescent="0.2">
      <c r="B24" s="113" t="s">
        <v>170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7"/>
      <c r="N24" s="167"/>
      <c r="O24" s="168"/>
      <c r="P24" s="185"/>
      <c r="Q24" s="185"/>
      <c r="R24" s="169"/>
      <c r="S24" s="169"/>
    </row>
    <row r="25" spans="2:19" s="154" customFormat="1" x14ac:dyDescent="0.2">
      <c r="B25" s="113" t="s">
        <v>171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7"/>
      <c r="N25" s="167"/>
      <c r="O25" s="168"/>
      <c r="P25" s="185"/>
      <c r="Q25" s="185"/>
      <c r="R25" s="169"/>
      <c r="S25" s="169"/>
    </row>
    <row r="26" spans="2:19" s="154" customFormat="1" x14ac:dyDescent="0.2">
      <c r="B26" s="113" t="s">
        <v>172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7"/>
      <c r="N26" s="167"/>
      <c r="O26" s="168"/>
      <c r="P26" s="185"/>
      <c r="Q26" s="185"/>
      <c r="R26" s="169"/>
      <c r="S26" s="169"/>
    </row>
  </sheetData>
  <mergeCells count="2">
    <mergeCell ref="B7:O7"/>
    <mergeCell ref="B6:O6"/>
  </mergeCells>
  <phoneticPr fontId="3" type="noConversion"/>
  <conditionalFormatting sqref="N11:O21 C11:H21">
    <cfRule type="expression" dxfId="111" priority="112" stopIfTrue="1">
      <formula>LEFT(#REF!,3)="TIR"</formula>
    </cfRule>
  </conditionalFormatting>
  <conditionalFormatting sqref="M1:N5 M11:N55556 I11:K21">
    <cfRule type="expression" dxfId="110" priority="114" stopIfTrue="1">
      <formula>LEFT(#REF!,3)="TIR"</formula>
    </cfRule>
  </conditionalFormatting>
  <conditionalFormatting sqref="B11:B21 L11:L21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6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" style="12" bestFit="1" customWidth="1"/>
    <col min="8" max="8" width="12.42578125" style="93" bestFit="1" customWidth="1"/>
    <col min="9" max="9" width="8.8554687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4" customFormat="1" ht="12.75" customHeight="1" thickBot="1" x14ac:dyDescent="0.25">
      <c r="B11" s="186" t="s">
        <v>60</v>
      </c>
      <c r="C11" s="104"/>
      <c r="D11" s="104"/>
      <c r="E11" s="104"/>
      <c r="F11" s="104"/>
      <c r="G11" s="187"/>
      <c r="H11" s="188"/>
      <c r="I11" s="187"/>
      <c r="J11" s="190" t="s">
        <v>177</v>
      </c>
      <c r="K11" s="147">
        <v>48454.661030853829</v>
      </c>
      <c r="L11" s="104" t="s">
        <v>177</v>
      </c>
      <c r="M11" s="104">
        <v>1</v>
      </c>
      <c r="N11" s="120">
        <v>2.0024475171949156E-2</v>
      </c>
    </row>
    <row r="12" spans="1:20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59" t="s">
        <v>177</v>
      </c>
      <c r="K12" s="191">
        <v>41381.490904896076</v>
      </c>
      <c r="L12" s="157" t="s">
        <v>177</v>
      </c>
      <c r="M12" s="157">
        <v>0.85402497973406788</v>
      </c>
      <c r="N12" s="157">
        <v>1.7101402002909227E-2</v>
      </c>
    </row>
    <row r="13" spans="1:20" s="154" customFormat="1" x14ac:dyDescent="0.2">
      <c r="B13" s="131" t="s">
        <v>1342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72" t="s">
        <v>177</v>
      </c>
      <c r="I13" s="158" t="s">
        <v>177</v>
      </c>
      <c r="J13" s="163" t="s">
        <v>177</v>
      </c>
      <c r="K13" s="163">
        <v>0</v>
      </c>
      <c r="L13" s="161" t="s">
        <v>177</v>
      </c>
      <c r="M13" s="157">
        <v>0</v>
      </c>
      <c r="N13" s="157">
        <v>0</v>
      </c>
    </row>
    <row r="14" spans="1:20" s="154" customFormat="1" x14ac:dyDescent="0.2">
      <c r="B14" s="131" t="s">
        <v>1343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72" t="s">
        <v>177</v>
      </c>
      <c r="I14" s="158" t="s">
        <v>177</v>
      </c>
      <c r="J14" s="163" t="s">
        <v>177</v>
      </c>
      <c r="K14" s="163">
        <v>0</v>
      </c>
      <c r="L14" s="161" t="s">
        <v>177</v>
      </c>
      <c r="M14" s="157">
        <v>0</v>
      </c>
      <c r="N14" s="157">
        <v>0</v>
      </c>
    </row>
    <row r="15" spans="1:20" s="154" customFormat="1" x14ac:dyDescent="0.2">
      <c r="B15" s="131" t="s">
        <v>1344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63" t="s">
        <v>177</v>
      </c>
      <c r="K15" s="163">
        <v>41381.490903896076</v>
      </c>
      <c r="L15" s="161" t="s">
        <v>177</v>
      </c>
      <c r="M15" s="157">
        <v>0.85402497971343017</v>
      </c>
      <c r="N15" s="157">
        <v>1.7101402002495963E-2</v>
      </c>
    </row>
    <row r="16" spans="1:20" x14ac:dyDescent="0.2">
      <c r="B16" s="23" t="s">
        <v>1372</v>
      </c>
      <c r="C16" s="32" t="s">
        <v>1373</v>
      </c>
      <c r="D16" s="32" t="s">
        <v>258</v>
      </c>
      <c r="E16" s="32" t="s">
        <v>1374</v>
      </c>
      <c r="F16" s="87" t="s">
        <v>1348</v>
      </c>
      <c r="G16" s="94" t="s">
        <v>183</v>
      </c>
      <c r="H16" s="103">
        <v>588243.73761058715</v>
      </c>
      <c r="I16" s="99">
        <v>326.08</v>
      </c>
      <c r="J16" s="123">
        <v>0</v>
      </c>
      <c r="K16" s="123">
        <v>1918.1451796123367</v>
      </c>
      <c r="L16" s="32">
        <v>1.9039915685098922E-3</v>
      </c>
      <c r="M16" s="41">
        <v>3.9586391459656374E-2</v>
      </c>
      <c r="N16" s="41">
        <v>7.9269671293094926E-4</v>
      </c>
      <c r="O16" s="18"/>
      <c r="P16" s="18"/>
      <c r="Q16" s="18"/>
      <c r="R16" s="18"/>
      <c r="S16" s="18"/>
    </row>
    <row r="17" spans="2:19" x14ac:dyDescent="0.2">
      <c r="B17" s="23" t="s">
        <v>1375</v>
      </c>
      <c r="C17" s="32" t="s">
        <v>1376</v>
      </c>
      <c r="D17" s="32" t="s">
        <v>258</v>
      </c>
      <c r="E17" s="32" t="s">
        <v>1374</v>
      </c>
      <c r="F17" s="87" t="s">
        <v>1348</v>
      </c>
      <c r="G17" s="94" t="s">
        <v>183</v>
      </c>
      <c r="H17" s="103">
        <v>591917.43347683933</v>
      </c>
      <c r="I17" s="99">
        <v>337.48</v>
      </c>
      <c r="J17" s="123">
        <v>0</v>
      </c>
      <c r="K17" s="123">
        <v>1997.6029544741696</v>
      </c>
      <c r="L17" s="32">
        <v>2.4278470202367224E-3</v>
      </c>
      <c r="M17" s="41">
        <v>4.1226229055697707E-2</v>
      </c>
      <c r="N17" s="41">
        <v>8.2553360015890764E-4</v>
      </c>
      <c r="O17" s="18"/>
      <c r="P17" s="18"/>
      <c r="Q17" s="18"/>
      <c r="R17" s="18"/>
      <c r="S17" s="18"/>
    </row>
    <row r="18" spans="2:19" x14ac:dyDescent="0.2">
      <c r="B18" s="23" t="s">
        <v>1392</v>
      </c>
      <c r="C18" s="32" t="s">
        <v>1393</v>
      </c>
      <c r="D18" s="32" t="s">
        <v>258</v>
      </c>
      <c r="E18" s="32" t="s">
        <v>1374</v>
      </c>
      <c r="F18" s="87" t="s">
        <v>1348</v>
      </c>
      <c r="G18" s="94" t="s">
        <v>183</v>
      </c>
      <c r="H18" s="103">
        <v>694188.03507101734</v>
      </c>
      <c r="I18" s="99">
        <v>334.97</v>
      </c>
      <c r="J18" s="123">
        <v>0</v>
      </c>
      <c r="K18" s="123">
        <v>2325.321661109655</v>
      </c>
      <c r="L18" s="32">
        <v>4.0415128808473548E-3</v>
      </c>
      <c r="M18" s="41">
        <v>4.798963838853379E-2</v>
      </c>
      <c r="N18" s="41">
        <v>9.6096732242201299E-4</v>
      </c>
      <c r="O18" s="18"/>
      <c r="P18" s="18"/>
      <c r="Q18" s="18"/>
      <c r="R18" s="18"/>
      <c r="S18" s="18"/>
    </row>
    <row r="19" spans="2:19" x14ac:dyDescent="0.2">
      <c r="B19" s="23" t="s">
        <v>1406</v>
      </c>
      <c r="C19" s="32" t="s">
        <v>1407</v>
      </c>
      <c r="D19" s="32" t="s">
        <v>258</v>
      </c>
      <c r="E19" s="32" t="s">
        <v>1374</v>
      </c>
      <c r="F19" s="87" t="s">
        <v>1348</v>
      </c>
      <c r="G19" s="94" t="s">
        <v>183</v>
      </c>
      <c r="H19" s="103">
        <v>88121.295991674604</v>
      </c>
      <c r="I19" s="99">
        <v>348.5</v>
      </c>
      <c r="J19" s="123">
        <v>0</v>
      </c>
      <c r="K19" s="123">
        <v>307.10271653098602</v>
      </c>
      <c r="L19" s="32">
        <v>7.3330528411146381E-4</v>
      </c>
      <c r="M19" s="41">
        <v>6.337939632586353E-3</v>
      </c>
      <c r="N19" s="41">
        <v>1.2691391481403801E-4</v>
      </c>
      <c r="O19" s="18"/>
      <c r="P19" s="18"/>
      <c r="Q19" s="18"/>
      <c r="R19" s="18"/>
      <c r="S19" s="18"/>
    </row>
    <row r="20" spans="2:19" x14ac:dyDescent="0.2">
      <c r="B20" s="23" t="s">
        <v>1414</v>
      </c>
      <c r="C20" s="32" t="s">
        <v>1415</v>
      </c>
      <c r="D20" s="32" t="s">
        <v>258</v>
      </c>
      <c r="E20" s="32" t="s">
        <v>1374</v>
      </c>
      <c r="F20" s="87" t="s">
        <v>1348</v>
      </c>
      <c r="G20" s="94" t="s">
        <v>183</v>
      </c>
      <c r="H20" s="103">
        <v>278284.61796555418</v>
      </c>
      <c r="I20" s="99">
        <v>361.4</v>
      </c>
      <c r="J20" s="123">
        <v>0</v>
      </c>
      <c r="K20" s="123">
        <v>1005.7206094448514</v>
      </c>
      <c r="L20" s="32">
        <v>1.2208536522002379E-3</v>
      </c>
      <c r="M20" s="41">
        <v>2.0755910536747992E-2</v>
      </c>
      <c r="N20" s="41">
        <v>4.1562621521430812E-4</v>
      </c>
      <c r="O20" s="18"/>
      <c r="P20" s="18"/>
      <c r="Q20" s="18"/>
      <c r="R20" s="18"/>
      <c r="S20" s="18"/>
    </row>
    <row r="21" spans="2:19" x14ac:dyDescent="0.2">
      <c r="B21" s="23" t="s">
        <v>1379</v>
      </c>
      <c r="C21" s="32" t="s">
        <v>1380</v>
      </c>
      <c r="D21" s="32" t="s">
        <v>258</v>
      </c>
      <c r="E21" s="32" t="s">
        <v>1381</v>
      </c>
      <c r="F21" s="87" t="s">
        <v>1348</v>
      </c>
      <c r="G21" s="94" t="s">
        <v>183</v>
      </c>
      <c r="H21" s="103">
        <v>286531.3808078483</v>
      </c>
      <c r="I21" s="99">
        <v>315.22000000000003</v>
      </c>
      <c r="J21" s="123">
        <v>0</v>
      </c>
      <c r="K21" s="123">
        <v>903.20421866463641</v>
      </c>
      <c r="L21" s="32">
        <v>6.4389074338842313E-4</v>
      </c>
      <c r="M21" s="41">
        <v>1.8640192696622416E-2</v>
      </c>
      <c r="N21" s="41">
        <v>3.732600758538636E-4</v>
      </c>
      <c r="O21" s="18"/>
      <c r="P21" s="18"/>
      <c r="Q21" s="18"/>
      <c r="R21" s="18"/>
      <c r="S21" s="18"/>
    </row>
    <row r="22" spans="2:19" x14ac:dyDescent="0.2">
      <c r="B22" s="23" t="s">
        <v>1382</v>
      </c>
      <c r="C22" s="32" t="s">
        <v>1383</v>
      </c>
      <c r="D22" s="32" t="s">
        <v>258</v>
      </c>
      <c r="E22" s="32" t="s">
        <v>1381</v>
      </c>
      <c r="F22" s="87" t="s">
        <v>1348</v>
      </c>
      <c r="G22" s="94" t="s">
        <v>183</v>
      </c>
      <c r="H22" s="103">
        <v>797068.32808193669</v>
      </c>
      <c r="I22" s="99">
        <v>336.09</v>
      </c>
      <c r="J22" s="123">
        <v>0</v>
      </c>
      <c r="K22" s="123">
        <v>2678.8669439737869</v>
      </c>
      <c r="L22" s="32">
        <v>3.9853416404096834E-4</v>
      </c>
      <c r="M22" s="41">
        <v>5.5286052713649163E-2</v>
      </c>
      <c r="N22" s="41">
        <v>1.1070741899195402E-3</v>
      </c>
      <c r="O22" s="18"/>
      <c r="P22" s="18"/>
      <c r="Q22" s="18"/>
      <c r="R22" s="18"/>
      <c r="S22" s="18"/>
    </row>
    <row r="23" spans="2:19" x14ac:dyDescent="0.2">
      <c r="B23" s="23" t="s">
        <v>1384</v>
      </c>
      <c r="C23" s="32" t="s">
        <v>1385</v>
      </c>
      <c r="D23" s="32" t="s">
        <v>258</v>
      </c>
      <c r="E23" s="32" t="s">
        <v>1381</v>
      </c>
      <c r="F23" s="87" t="s">
        <v>1348</v>
      </c>
      <c r="G23" s="94" t="s">
        <v>183</v>
      </c>
      <c r="H23" s="103">
        <v>991414.68349274201</v>
      </c>
      <c r="I23" s="99">
        <v>326.95999999999998</v>
      </c>
      <c r="J23" s="123">
        <v>0</v>
      </c>
      <c r="K23" s="123">
        <v>3241.5294492417402</v>
      </c>
      <c r="L23" s="32">
        <v>2.2278981651522294E-3</v>
      </c>
      <c r="M23" s="41">
        <v>6.6898196794270726E-2</v>
      </c>
      <c r="N23" s="41">
        <v>1.3396012807550429E-3</v>
      </c>
      <c r="O23" s="18"/>
      <c r="P23" s="18"/>
      <c r="Q23" s="18"/>
      <c r="R23" s="18"/>
      <c r="S23" s="18"/>
    </row>
    <row r="24" spans="2:19" x14ac:dyDescent="0.2">
      <c r="B24" s="23" t="s">
        <v>1412</v>
      </c>
      <c r="C24" s="32" t="s">
        <v>1413</v>
      </c>
      <c r="D24" s="32" t="s">
        <v>258</v>
      </c>
      <c r="E24" s="32" t="s">
        <v>1381</v>
      </c>
      <c r="F24" s="87" t="s">
        <v>1348</v>
      </c>
      <c r="G24" s="94" t="s">
        <v>183</v>
      </c>
      <c r="H24" s="103">
        <v>272111.84438687767</v>
      </c>
      <c r="I24" s="99">
        <v>358.14</v>
      </c>
      <c r="J24" s="123">
        <v>0</v>
      </c>
      <c r="K24" s="123">
        <v>974.54135942262747</v>
      </c>
      <c r="L24" s="32">
        <v>1.8200829429865317E-3</v>
      </c>
      <c r="M24" s="41">
        <v>2.0112437868507256E-2</v>
      </c>
      <c r="N24" s="41">
        <v>4.0274101274529362E-4</v>
      </c>
      <c r="O24" s="18"/>
      <c r="P24" s="18"/>
      <c r="Q24" s="18"/>
      <c r="R24" s="18"/>
      <c r="S24" s="18"/>
    </row>
    <row r="25" spans="2:19" x14ac:dyDescent="0.2">
      <c r="B25" s="23" t="s">
        <v>1345</v>
      </c>
      <c r="C25" s="32" t="s">
        <v>1346</v>
      </c>
      <c r="D25" s="32" t="s">
        <v>258</v>
      </c>
      <c r="E25" s="32" t="s">
        <v>1347</v>
      </c>
      <c r="F25" s="87" t="s">
        <v>1348</v>
      </c>
      <c r="G25" s="94" t="s">
        <v>183</v>
      </c>
      <c r="H25" s="103">
        <v>31418.204820930518</v>
      </c>
      <c r="I25" s="99">
        <v>3116</v>
      </c>
      <c r="J25" s="123">
        <v>0</v>
      </c>
      <c r="K25" s="123">
        <v>978.99126222019493</v>
      </c>
      <c r="L25" s="32">
        <v>8.3553882145090907E-4</v>
      </c>
      <c r="M25" s="41">
        <v>2.0204274292555998E-2</v>
      </c>
      <c r="N25" s="41">
        <v>4.0457998893853817E-4</v>
      </c>
      <c r="O25" s="18"/>
      <c r="P25" s="18"/>
      <c r="Q25" s="18"/>
      <c r="R25" s="18"/>
      <c r="S25" s="18"/>
    </row>
    <row r="26" spans="2:19" x14ac:dyDescent="0.2">
      <c r="B26" s="23" t="s">
        <v>1352</v>
      </c>
      <c r="C26" s="32" t="s">
        <v>1353</v>
      </c>
      <c r="D26" s="32" t="s">
        <v>258</v>
      </c>
      <c r="E26" s="32" t="s">
        <v>1347</v>
      </c>
      <c r="F26" s="87" t="s">
        <v>1348</v>
      </c>
      <c r="G26" s="94" t="s">
        <v>183</v>
      </c>
      <c r="H26" s="103">
        <v>12368.310847662377</v>
      </c>
      <c r="I26" s="99">
        <v>3233.71</v>
      </c>
      <c r="J26" s="123">
        <v>0</v>
      </c>
      <c r="K26" s="123">
        <v>399.95530474714462</v>
      </c>
      <c r="L26" s="32">
        <v>1.9458137906247448E-4</v>
      </c>
      <c r="M26" s="41">
        <v>8.2542173701817961E-3</v>
      </c>
      <c r="N26" s="41">
        <v>1.6528637079307683E-4</v>
      </c>
      <c r="O26" s="18"/>
      <c r="P26" s="18"/>
      <c r="Q26" s="18"/>
      <c r="R26" s="18"/>
      <c r="S26" s="18"/>
    </row>
    <row r="27" spans="2:19" x14ac:dyDescent="0.2">
      <c r="B27" s="23" t="s">
        <v>1359</v>
      </c>
      <c r="C27" s="32" t="s">
        <v>1360</v>
      </c>
      <c r="D27" s="32" t="s">
        <v>258</v>
      </c>
      <c r="E27" s="32" t="s">
        <v>1347</v>
      </c>
      <c r="F27" s="87" t="s">
        <v>1348</v>
      </c>
      <c r="G27" s="94" t="s">
        <v>183</v>
      </c>
      <c r="H27" s="103">
        <v>176343.62052642356</v>
      </c>
      <c r="I27" s="99">
        <v>334.1</v>
      </c>
      <c r="J27" s="123">
        <v>0</v>
      </c>
      <c r="K27" s="123">
        <v>589.1640360614424</v>
      </c>
      <c r="L27" s="32">
        <v>2.9563054572744941E-4</v>
      </c>
      <c r="M27" s="41">
        <v>1.215907868360256E-2</v>
      </c>
      <c r="N27" s="41">
        <v>2.4347916921357569E-4</v>
      </c>
      <c r="O27" s="18"/>
      <c r="P27" s="18"/>
      <c r="Q27" s="18"/>
      <c r="R27" s="18"/>
      <c r="S27" s="18"/>
    </row>
    <row r="28" spans="2:19" x14ac:dyDescent="0.2">
      <c r="B28" s="23" t="s">
        <v>1388</v>
      </c>
      <c r="C28" s="32" t="s">
        <v>1389</v>
      </c>
      <c r="D28" s="32" t="s">
        <v>258</v>
      </c>
      <c r="E28" s="32" t="s">
        <v>1347</v>
      </c>
      <c r="F28" s="87" t="s">
        <v>1348</v>
      </c>
      <c r="G28" s="94" t="s">
        <v>183</v>
      </c>
      <c r="H28" s="103">
        <v>8417.3145117001004</v>
      </c>
      <c r="I28" s="99">
        <v>3393.87</v>
      </c>
      <c r="J28" s="123">
        <v>0</v>
      </c>
      <c r="K28" s="123">
        <v>285.67271211504055</v>
      </c>
      <c r="L28" s="32">
        <v>3.7796652499775933E-4</v>
      </c>
      <c r="M28" s="41">
        <v>5.8956704275185531E-3</v>
      </c>
      <c r="N28" s="41">
        <v>1.1805770609784013E-4</v>
      </c>
      <c r="O28" s="18"/>
      <c r="P28" s="18"/>
      <c r="Q28" s="18"/>
      <c r="R28" s="18"/>
      <c r="S28" s="18"/>
    </row>
    <row r="29" spans="2:19" x14ac:dyDescent="0.2">
      <c r="B29" s="23" t="s">
        <v>1390</v>
      </c>
      <c r="C29" s="32" t="s">
        <v>1391</v>
      </c>
      <c r="D29" s="32" t="s">
        <v>258</v>
      </c>
      <c r="E29" s="32" t="s">
        <v>1347</v>
      </c>
      <c r="F29" s="87" t="s">
        <v>1348</v>
      </c>
      <c r="G29" s="94" t="s">
        <v>183</v>
      </c>
      <c r="H29" s="103">
        <v>69361.785743114044</v>
      </c>
      <c r="I29" s="99">
        <v>3335.7</v>
      </c>
      <c r="J29" s="123">
        <v>0</v>
      </c>
      <c r="K29" s="123">
        <v>2313.701087033055</v>
      </c>
      <c r="L29" s="32">
        <v>6.2657439695676647E-3</v>
      </c>
      <c r="M29" s="41">
        <v>4.7749814730099767E-2</v>
      </c>
      <c r="N29" s="41">
        <v>9.5616497952805482E-4</v>
      </c>
      <c r="O29" s="18"/>
      <c r="P29" s="18"/>
      <c r="Q29" s="18"/>
      <c r="R29" s="18"/>
      <c r="S29" s="18"/>
    </row>
    <row r="30" spans="2:19" x14ac:dyDescent="0.2">
      <c r="B30" s="23" t="s">
        <v>1398</v>
      </c>
      <c r="C30" s="32" t="s">
        <v>1399</v>
      </c>
      <c r="D30" s="32" t="s">
        <v>258</v>
      </c>
      <c r="E30" s="32" t="s">
        <v>1347</v>
      </c>
      <c r="F30" s="87" t="s">
        <v>1348</v>
      </c>
      <c r="G30" s="94" t="s">
        <v>183</v>
      </c>
      <c r="H30" s="103">
        <v>16297.922221980867</v>
      </c>
      <c r="I30" s="99">
        <v>3449.1</v>
      </c>
      <c r="J30" s="123">
        <v>0</v>
      </c>
      <c r="K30" s="123">
        <v>562.1316354756807</v>
      </c>
      <c r="L30" s="32">
        <v>9.9987252895588144E-4</v>
      </c>
      <c r="M30" s="41">
        <v>1.1601188069765664E-2</v>
      </c>
      <c r="N30" s="41">
        <v>2.3230770246813532E-4</v>
      </c>
      <c r="O30" s="18"/>
      <c r="P30" s="18"/>
      <c r="Q30" s="18"/>
      <c r="R30" s="18"/>
      <c r="S30" s="18"/>
    </row>
    <row r="31" spans="2:19" x14ac:dyDescent="0.2">
      <c r="B31" s="23" t="s">
        <v>1402</v>
      </c>
      <c r="C31" s="32" t="s">
        <v>1403</v>
      </c>
      <c r="D31" s="32" t="s">
        <v>258</v>
      </c>
      <c r="E31" s="32" t="s">
        <v>1347</v>
      </c>
      <c r="F31" s="87" t="s">
        <v>1348</v>
      </c>
      <c r="G31" s="94" t="s">
        <v>183</v>
      </c>
      <c r="H31" s="103">
        <v>3911.7759056224395</v>
      </c>
      <c r="I31" s="99">
        <v>3493.4800000000005</v>
      </c>
      <c r="J31" s="123">
        <v>0</v>
      </c>
      <c r="K31" s="123">
        <v>136.65710890773877</v>
      </c>
      <c r="L31" s="32">
        <v>1.1858720550285976E-4</v>
      </c>
      <c r="M31" s="41">
        <v>2.8203088413046879E-3</v>
      </c>
      <c r="N31" s="41">
        <v>5.6475204369934418E-5</v>
      </c>
      <c r="O31" s="18"/>
      <c r="P31" s="18"/>
      <c r="Q31" s="18"/>
      <c r="R31" s="18"/>
      <c r="S31" s="18"/>
    </row>
    <row r="32" spans="2:19" x14ac:dyDescent="0.2">
      <c r="B32" s="23" t="s">
        <v>1416</v>
      </c>
      <c r="C32" s="32" t="s">
        <v>1417</v>
      </c>
      <c r="D32" s="32" t="s">
        <v>258</v>
      </c>
      <c r="E32" s="32" t="s">
        <v>1347</v>
      </c>
      <c r="F32" s="87" t="s">
        <v>1348</v>
      </c>
      <c r="G32" s="94" t="s">
        <v>183</v>
      </c>
      <c r="H32" s="103">
        <v>10816.947752282978</v>
      </c>
      <c r="I32" s="99">
        <v>3682.9699999999993</v>
      </c>
      <c r="J32" s="123">
        <v>0</v>
      </c>
      <c r="K32" s="123">
        <v>398.38494071732691</v>
      </c>
      <c r="L32" s="32">
        <v>3.5311407680978213E-4</v>
      </c>
      <c r="M32" s="41">
        <v>8.2218084337366965E-3</v>
      </c>
      <c r="N32" s="41">
        <v>1.6463739884988268E-4</v>
      </c>
      <c r="O32" s="18"/>
      <c r="P32" s="18"/>
      <c r="Q32" s="18"/>
      <c r="R32" s="18"/>
      <c r="S32" s="18"/>
    </row>
    <row r="33" spans="2:19" x14ac:dyDescent="0.2">
      <c r="B33" s="23" t="s">
        <v>1420</v>
      </c>
      <c r="C33" s="32" t="s">
        <v>1421</v>
      </c>
      <c r="D33" s="32" t="s">
        <v>258</v>
      </c>
      <c r="E33" s="32" t="s">
        <v>1347</v>
      </c>
      <c r="F33" s="87" t="s">
        <v>1348</v>
      </c>
      <c r="G33" s="94" t="s">
        <v>183</v>
      </c>
      <c r="H33" s="103">
        <v>3838.1459279463065</v>
      </c>
      <c r="I33" s="99">
        <v>3537.49</v>
      </c>
      <c r="J33" s="123">
        <v>0</v>
      </c>
      <c r="K33" s="123">
        <v>135.77402850384641</v>
      </c>
      <c r="L33" s="32">
        <v>2.5572040574891361E-4</v>
      </c>
      <c r="M33" s="41">
        <v>2.8020839608679004E-3</v>
      </c>
      <c r="N33" s="41">
        <v>5.611026070411623E-5</v>
      </c>
      <c r="O33" s="18"/>
      <c r="P33" s="18"/>
      <c r="Q33" s="18"/>
      <c r="R33" s="18"/>
      <c r="S33" s="18"/>
    </row>
    <row r="34" spans="2:19" x14ac:dyDescent="0.2">
      <c r="B34" s="23" t="s">
        <v>1349</v>
      </c>
      <c r="C34" s="32" t="s">
        <v>1350</v>
      </c>
      <c r="D34" s="32" t="s">
        <v>258</v>
      </c>
      <c r="E34" s="32" t="s">
        <v>1351</v>
      </c>
      <c r="F34" s="87" t="s">
        <v>1348</v>
      </c>
      <c r="G34" s="94" t="s">
        <v>183</v>
      </c>
      <c r="H34" s="103">
        <v>27715.790329919459</v>
      </c>
      <c r="I34" s="99">
        <v>3134</v>
      </c>
      <c r="J34" s="123">
        <v>0</v>
      </c>
      <c r="K34" s="123">
        <v>868.61286893967576</v>
      </c>
      <c r="L34" s="32">
        <v>5.763316766462769E-4</v>
      </c>
      <c r="M34" s="41">
        <v>1.792630162837339E-2</v>
      </c>
      <c r="N34" s="41">
        <v>3.5896478188223477E-4</v>
      </c>
      <c r="O34" s="18"/>
      <c r="P34" s="18"/>
      <c r="Q34" s="18"/>
      <c r="R34" s="18"/>
      <c r="S34" s="18"/>
    </row>
    <row r="35" spans="2:19" x14ac:dyDescent="0.2">
      <c r="B35" s="23" t="s">
        <v>1357</v>
      </c>
      <c r="C35" s="32" t="s">
        <v>1358</v>
      </c>
      <c r="D35" s="32" t="s">
        <v>258</v>
      </c>
      <c r="E35" s="32" t="s">
        <v>1351</v>
      </c>
      <c r="F35" s="87" t="s">
        <v>1348</v>
      </c>
      <c r="G35" s="94" t="s">
        <v>183</v>
      </c>
      <c r="H35" s="103">
        <v>98019.570432848632</v>
      </c>
      <c r="I35" s="99">
        <v>3346.6300000000006</v>
      </c>
      <c r="J35" s="123">
        <v>0</v>
      </c>
      <c r="K35" s="123">
        <v>3280.3523498653703</v>
      </c>
      <c r="L35" s="32">
        <v>6.5346380288565755E-4</v>
      </c>
      <c r="M35" s="41">
        <v>6.7699417972949677E-2</v>
      </c>
      <c r="N35" s="41">
        <v>1.3556453143547394E-3</v>
      </c>
      <c r="O35" s="18"/>
      <c r="P35" s="18"/>
      <c r="Q35" s="18"/>
      <c r="R35" s="18"/>
      <c r="S35" s="18"/>
    </row>
    <row r="36" spans="2:19" x14ac:dyDescent="0.2">
      <c r="B36" s="23" t="s">
        <v>1361</v>
      </c>
      <c r="C36" s="32" t="s">
        <v>1362</v>
      </c>
      <c r="D36" s="32" t="s">
        <v>258</v>
      </c>
      <c r="E36" s="32" t="s">
        <v>1351</v>
      </c>
      <c r="F36" s="87" t="s">
        <v>1348</v>
      </c>
      <c r="G36" s="94" t="s">
        <v>183</v>
      </c>
      <c r="H36" s="103">
        <v>83600.122015835441</v>
      </c>
      <c r="I36" s="99">
        <v>3252.12</v>
      </c>
      <c r="J36" s="123">
        <v>0</v>
      </c>
      <c r="K36" s="123">
        <v>2718.7762880661862</v>
      </c>
      <c r="L36" s="32">
        <v>5.9714372868453888E-4</v>
      </c>
      <c r="M36" s="41">
        <v>5.6109695749083602E-2</v>
      </c>
      <c r="N36" s="41">
        <v>1.1235672094331458E-3</v>
      </c>
      <c r="O36" s="18"/>
      <c r="P36" s="18"/>
      <c r="Q36" s="18"/>
      <c r="R36" s="18"/>
      <c r="S36" s="18"/>
    </row>
    <row r="37" spans="2:19" x14ac:dyDescent="0.2">
      <c r="B37" s="23" t="s">
        <v>1394</v>
      </c>
      <c r="C37" s="32" t="s">
        <v>1395</v>
      </c>
      <c r="D37" s="32" t="s">
        <v>258</v>
      </c>
      <c r="E37" s="32" t="s">
        <v>1351</v>
      </c>
      <c r="F37" s="87" t="s">
        <v>1348</v>
      </c>
      <c r="G37" s="94" t="s">
        <v>183</v>
      </c>
      <c r="H37" s="103">
        <v>59181.370614573862</v>
      </c>
      <c r="I37" s="99">
        <v>3338.04</v>
      </c>
      <c r="J37" s="123">
        <v>0</v>
      </c>
      <c r="K37" s="123">
        <v>1975.4978235923181</v>
      </c>
      <c r="L37" s="32">
        <v>1.6798179518757173E-3</v>
      </c>
      <c r="M37" s="41">
        <v>4.0770026692259938E-2</v>
      </c>
      <c r="N37" s="41">
        <v>8.1639838725886362E-4</v>
      </c>
      <c r="O37" s="18"/>
      <c r="P37" s="18"/>
      <c r="Q37" s="18"/>
      <c r="R37" s="18"/>
      <c r="S37" s="18"/>
    </row>
    <row r="38" spans="2:19" x14ac:dyDescent="0.2">
      <c r="B38" s="23" t="s">
        <v>1396</v>
      </c>
      <c r="C38" s="32" t="s">
        <v>1397</v>
      </c>
      <c r="D38" s="32" t="s">
        <v>258</v>
      </c>
      <c r="E38" s="32" t="s">
        <v>1351</v>
      </c>
      <c r="F38" s="87" t="s">
        <v>1348</v>
      </c>
      <c r="G38" s="94" t="s">
        <v>183</v>
      </c>
      <c r="H38" s="103">
        <v>9322.0831975427172</v>
      </c>
      <c r="I38" s="99">
        <v>3380.16</v>
      </c>
      <c r="J38" s="123">
        <v>0</v>
      </c>
      <c r="K38" s="123">
        <v>315.10132728098745</v>
      </c>
      <c r="L38" s="32">
        <v>5.1717521206894404E-4</v>
      </c>
      <c r="M38" s="41">
        <v>6.5030137571356565E-3</v>
      </c>
      <c r="N38" s="41">
        <v>1.3021943752260676E-4</v>
      </c>
      <c r="O38" s="18"/>
      <c r="P38" s="18"/>
      <c r="Q38" s="18"/>
      <c r="R38" s="18"/>
      <c r="S38" s="18"/>
    </row>
    <row r="39" spans="2:19" x14ac:dyDescent="0.2">
      <c r="B39" s="23" t="s">
        <v>1404</v>
      </c>
      <c r="C39" s="32" t="s">
        <v>1405</v>
      </c>
      <c r="D39" s="32" t="s">
        <v>258</v>
      </c>
      <c r="E39" s="32" t="s">
        <v>1351</v>
      </c>
      <c r="F39" s="87" t="s">
        <v>1348</v>
      </c>
      <c r="G39" s="94" t="s">
        <v>183</v>
      </c>
      <c r="H39" s="103">
        <v>9460.4254185469581</v>
      </c>
      <c r="I39" s="99">
        <v>3494.99</v>
      </c>
      <c r="J39" s="123">
        <v>0</v>
      </c>
      <c r="K39" s="123">
        <v>330.6409223356743</v>
      </c>
      <c r="L39" s="32">
        <v>3.858354439559845E-4</v>
      </c>
      <c r="M39" s="41">
        <v>6.8237175805468224E-3</v>
      </c>
      <c r="N39" s="41">
        <v>1.3664136327205283E-4</v>
      </c>
      <c r="O39" s="18"/>
      <c r="P39" s="18"/>
      <c r="Q39" s="18"/>
      <c r="R39" s="18"/>
      <c r="S39" s="18"/>
    </row>
    <row r="40" spans="2:19" x14ac:dyDescent="0.2">
      <c r="B40" s="23" t="s">
        <v>1410</v>
      </c>
      <c r="C40" s="32" t="s">
        <v>1411</v>
      </c>
      <c r="D40" s="32" t="s">
        <v>258</v>
      </c>
      <c r="E40" s="32" t="s">
        <v>1351</v>
      </c>
      <c r="F40" s="87" t="s">
        <v>1348</v>
      </c>
      <c r="G40" s="94" t="s">
        <v>183</v>
      </c>
      <c r="H40" s="103">
        <v>1036.8919605252072</v>
      </c>
      <c r="I40" s="99">
        <v>3605.59</v>
      </c>
      <c r="J40" s="123">
        <v>0</v>
      </c>
      <c r="K40" s="123">
        <v>37.386072918704379</v>
      </c>
      <c r="L40" s="32">
        <v>4.5157098208465979E-5</v>
      </c>
      <c r="M40" s="41">
        <v>7.7156814480445015E-4</v>
      </c>
      <c r="N40" s="41">
        <v>1.5450247159103584E-5</v>
      </c>
      <c r="O40" s="18"/>
      <c r="P40" s="18"/>
      <c r="Q40" s="18"/>
      <c r="R40" s="18"/>
      <c r="S40" s="18"/>
    </row>
    <row r="41" spans="2:19" x14ac:dyDescent="0.2">
      <c r="B41" s="23" t="s">
        <v>1363</v>
      </c>
      <c r="C41" s="32" t="s">
        <v>1364</v>
      </c>
      <c r="D41" s="32" t="s">
        <v>258</v>
      </c>
      <c r="E41" s="32" t="s">
        <v>1365</v>
      </c>
      <c r="F41" s="87" t="s">
        <v>1348</v>
      </c>
      <c r="G41" s="94" t="s">
        <v>183</v>
      </c>
      <c r="H41" s="103">
        <v>73446.372086381947</v>
      </c>
      <c r="I41" s="99">
        <v>314.45</v>
      </c>
      <c r="J41" s="123">
        <v>0</v>
      </c>
      <c r="K41" s="123">
        <v>230.9521168936221</v>
      </c>
      <c r="L41" s="32">
        <v>3.4562998628885622E-4</v>
      </c>
      <c r="M41" s="41">
        <v>4.7663550209661315E-3</v>
      </c>
      <c r="N41" s="41">
        <v>9.54437577780315E-5</v>
      </c>
      <c r="O41" s="18"/>
      <c r="P41" s="18"/>
      <c r="Q41" s="18"/>
      <c r="R41" s="18"/>
      <c r="S41" s="18"/>
    </row>
    <row r="42" spans="2:19" x14ac:dyDescent="0.2">
      <c r="B42" s="23" t="s">
        <v>1366</v>
      </c>
      <c r="C42" s="32" t="s">
        <v>1367</v>
      </c>
      <c r="D42" s="32" t="s">
        <v>258</v>
      </c>
      <c r="E42" s="32" t="s">
        <v>1365</v>
      </c>
      <c r="F42" s="87" t="s">
        <v>1348</v>
      </c>
      <c r="G42" s="94" t="s">
        <v>183</v>
      </c>
      <c r="H42" s="103">
        <v>971397.274012018</v>
      </c>
      <c r="I42" s="99">
        <v>326.12</v>
      </c>
      <c r="J42" s="123">
        <v>0</v>
      </c>
      <c r="K42" s="123">
        <v>3167.9207899375897</v>
      </c>
      <c r="L42" s="32">
        <v>3.0356164812875563E-3</v>
      </c>
      <c r="M42" s="41">
        <v>6.5379072364584179E-2</v>
      </c>
      <c r="N42" s="41">
        <v>1.3091816113296832E-3</v>
      </c>
      <c r="O42" s="18"/>
      <c r="P42" s="18"/>
      <c r="Q42" s="18"/>
      <c r="R42" s="18"/>
      <c r="S42" s="18"/>
    </row>
    <row r="43" spans="2:19" x14ac:dyDescent="0.2">
      <c r="B43" s="23" t="s">
        <v>1377</v>
      </c>
      <c r="C43" s="32" t="s">
        <v>1378</v>
      </c>
      <c r="D43" s="32" t="s">
        <v>258</v>
      </c>
      <c r="E43" s="32" t="s">
        <v>1365</v>
      </c>
      <c r="F43" s="87" t="s">
        <v>1348</v>
      </c>
      <c r="G43" s="94" t="s">
        <v>183</v>
      </c>
      <c r="H43" s="103">
        <v>231502.975611428</v>
      </c>
      <c r="I43" s="99">
        <v>335.39</v>
      </c>
      <c r="J43" s="123">
        <v>0</v>
      </c>
      <c r="K43" s="123">
        <v>776.43782993836987</v>
      </c>
      <c r="L43" s="32">
        <v>6.2568371786872435E-4</v>
      </c>
      <c r="M43" s="41">
        <v>1.6024007049475961E-2</v>
      </c>
      <c r="N43" s="41">
        <v>3.2087233131736963E-4</v>
      </c>
      <c r="O43" s="18"/>
      <c r="P43" s="18"/>
      <c r="Q43" s="18"/>
      <c r="R43" s="18"/>
      <c r="S43" s="18"/>
    </row>
    <row r="44" spans="2:19" x14ac:dyDescent="0.2">
      <c r="B44" s="23" t="s">
        <v>1400</v>
      </c>
      <c r="C44" s="32" t="s">
        <v>1401</v>
      </c>
      <c r="D44" s="32" t="s">
        <v>258</v>
      </c>
      <c r="E44" s="32" t="s">
        <v>1365</v>
      </c>
      <c r="F44" s="87" t="s">
        <v>1348</v>
      </c>
      <c r="G44" s="94" t="s">
        <v>183</v>
      </c>
      <c r="H44" s="103">
        <v>9165.9641771473471</v>
      </c>
      <c r="I44" s="99">
        <v>3497.68</v>
      </c>
      <c r="J44" s="123">
        <v>0</v>
      </c>
      <c r="K44" s="123">
        <v>320.5960957843119</v>
      </c>
      <c r="L44" s="32">
        <v>2.342439094594262E-4</v>
      </c>
      <c r="M44" s="41">
        <v>6.6164139623259392E-3</v>
      </c>
      <c r="N44" s="41">
        <v>1.3249021711593352E-4</v>
      </c>
      <c r="O44" s="18"/>
      <c r="P44" s="18"/>
      <c r="Q44" s="18"/>
      <c r="R44" s="18"/>
      <c r="S44" s="18"/>
    </row>
    <row r="45" spans="2:19" x14ac:dyDescent="0.2">
      <c r="B45" s="23" t="s">
        <v>1418</v>
      </c>
      <c r="C45" s="32" t="s">
        <v>1419</v>
      </c>
      <c r="D45" s="32" t="s">
        <v>258</v>
      </c>
      <c r="E45" s="32" t="s">
        <v>1365</v>
      </c>
      <c r="F45" s="87" t="s">
        <v>1348</v>
      </c>
      <c r="G45" s="94" t="s">
        <v>183</v>
      </c>
      <c r="H45" s="103">
        <v>208009.58582203637</v>
      </c>
      <c r="I45" s="99">
        <v>361.97</v>
      </c>
      <c r="J45" s="123">
        <v>0</v>
      </c>
      <c r="K45" s="123">
        <v>752.9322976562853</v>
      </c>
      <c r="L45" s="32">
        <v>4.8363075057436961E-4</v>
      </c>
      <c r="M45" s="41">
        <v>1.5538903412756322E-2</v>
      </c>
      <c r="N45" s="41">
        <v>3.1115838558805499E-4</v>
      </c>
      <c r="O45" s="18"/>
      <c r="P45" s="18"/>
      <c r="Q45" s="18"/>
      <c r="R45" s="18"/>
      <c r="S45" s="18"/>
    </row>
    <row r="46" spans="2:19" x14ac:dyDescent="0.2">
      <c r="B46" s="23" t="s">
        <v>1370</v>
      </c>
      <c r="C46" s="32" t="s">
        <v>1386</v>
      </c>
      <c r="D46" s="32" t="s">
        <v>258</v>
      </c>
      <c r="E46" s="32" t="s">
        <v>1387</v>
      </c>
      <c r="F46" s="87" t="s">
        <v>1348</v>
      </c>
      <c r="G46" s="94" t="s">
        <v>183</v>
      </c>
      <c r="H46" s="103">
        <v>1427721.4074320486</v>
      </c>
      <c r="I46" s="99">
        <v>167.92</v>
      </c>
      <c r="J46" s="123">
        <v>0</v>
      </c>
      <c r="K46" s="123">
        <v>2397.4297872308239</v>
      </c>
      <c r="L46" s="32">
        <v>1.4277214074320487E-3</v>
      </c>
      <c r="M46" s="41">
        <v>4.9477795040279902E-2</v>
      </c>
      <c r="N46" s="41">
        <v>9.9076687834687431E-4</v>
      </c>
      <c r="O46" s="18"/>
      <c r="P46" s="18"/>
      <c r="Q46" s="18"/>
      <c r="R46" s="18"/>
      <c r="S46" s="18"/>
    </row>
    <row r="47" spans="2:19" x14ac:dyDescent="0.2">
      <c r="B47" s="23" t="s">
        <v>1408</v>
      </c>
      <c r="C47" s="32" t="s">
        <v>1409</v>
      </c>
      <c r="D47" s="32" t="s">
        <v>258</v>
      </c>
      <c r="E47" s="32" t="s">
        <v>1387</v>
      </c>
      <c r="F47" s="87" t="s">
        <v>1348</v>
      </c>
      <c r="G47" s="94" t="s">
        <v>183</v>
      </c>
      <c r="H47" s="103">
        <v>21750.999437188715</v>
      </c>
      <c r="I47" s="99">
        <v>3592.04</v>
      </c>
      <c r="J47" s="123">
        <v>0</v>
      </c>
      <c r="K47" s="123">
        <v>781.30460014839196</v>
      </c>
      <c r="L47" s="32">
        <v>4.4971321683812495E-4</v>
      </c>
      <c r="M47" s="41">
        <v>1.6124446720427801E-2</v>
      </c>
      <c r="N47" s="41">
        <v>3.2288358301462355E-4</v>
      </c>
      <c r="O47" s="18"/>
      <c r="P47" s="18"/>
      <c r="Q47" s="18"/>
      <c r="R47" s="18"/>
      <c r="S47" s="18"/>
    </row>
    <row r="48" spans="2:19" x14ac:dyDescent="0.2">
      <c r="B48" s="23" t="s">
        <v>1354</v>
      </c>
      <c r="C48" s="32" t="s">
        <v>1355</v>
      </c>
      <c r="D48" s="32" t="s">
        <v>258</v>
      </c>
      <c r="E48" s="32" t="s">
        <v>1356</v>
      </c>
      <c r="F48" s="87" t="s">
        <v>1348</v>
      </c>
      <c r="G48" s="94" t="s">
        <v>183</v>
      </c>
      <c r="H48" s="103">
        <v>4022.1622028317179</v>
      </c>
      <c r="I48" s="99">
        <v>3148.22</v>
      </c>
      <c r="J48" s="123">
        <v>0</v>
      </c>
      <c r="K48" s="123">
        <v>126.62651494305722</v>
      </c>
      <c r="L48" s="32">
        <v>2.6859179985520653E-5</v>
      </c>
      <c r="M48" s="41">
        <v>2.6132989530651537E-3</v>
      </c>
      <c r="N48" s="41">
        <v>5.23299400025339E-5</v>
      </c>
      <c r="O48" s="18"/>
      <c r="P48" s="18"/>
      <c r="Q48" s="18"/>
      <c r="R48" s="18"/>
      <c r="S48" s="18"/>
    </row>
    <row r="49" spans="2:19" x14ac:dyDescent="0.2">
      <c r="B49" s="23" t="s">
        <v>1368</v>
      </c>
      <c r="C49" s="32" t="s">
        <v>1369</v>
      </c>
      <c r="D49" s="32" t="s">
        <v>258</v>
      </c>
      <c r="E49" s="32" t="s">
        <v>1356</v>
      </c>
      <c r="F49" s="87" t="s">
        <v>1348</v>
      </c>
      <c r="G49" s="94" t="s">
        <v>183</v>
      </c>
      <c r="H49" s="103">
        <v>17688.355413961355</v>
      </c>
      <c r="I49" s="99">
        <v>3264.84</v>
      </c>
      <c r="J49" s="123">
        <v>0</v>
      </c>
      <c r="K49" s="123">
        <v>577.49650277983733</v>
      </c>
      <c r="L49" s="32">
        <v>1.1811923481777198E-4</v>
      </c>
      <c r="M49" s="41">
        <v>1.1918285888164867E-2</v>
      </c>
      <c r="N49" s="41">
        <v>2.386574198597494E-4</v>
      </c>
      <c r="O49" s="18"/>
      <c r="P49" s="18"/>
      <c r="Q49" s="18"/>
      <c r="R49" s="18"/>
      <c r="S49" s="18"/>
    </row>
    <row r="50" spans="2:19" x14ac:dyDescent="0.2">
      <c r="B50" s="23" t="s">
        <v>1370</v>
      </c>
      <c r="C50" s="32" t="s">
        <v>1371</v>
      </c>
      <c r="D50" s="32" t="s">
        <v>258</v>
      </c>
      <c r="E50" s="32" t="s">
        <v>1356</v>
      </c>
      <c r="F50" s="87" t="s">
        <v>1348</v>
      </c>
      <c r="G50" s="94" t="s">
        <v>183</v>
      </c>
      <c r="H50" s="103">
        <v>46497.213563868092</v>
      </c>
      <c r="I50" s="99">
        <v>3378.6100000000006</v>
      </c>
      <c r="J50" s="123">
        <v>0</v>
      </c>
      <c r="K50" s="123">
        <v>1570.959507128601</v>
      </c>
      <c r="L50" s="32">
        <v>3.2238068122529453E-4</v>
      </c>
      <c r="M50" s="41">
        <v>3.2421225816197163E-2</v>
      </c>
      <c r="N50" s="41">
        <v>6.492180314005972E-4</v>
      </c>
      <c r="O50" s="18"/>
      <c r="P50" s="18"/>
      <c r="Q50" s="18"/>
      <c r="R50" s="18"/>
      <c r="S50" s="18"/>
    </row>
    <row r="51" spans="2:19" s="154" customFormat="1" x14ac:dyDescent="0.2">
      <c r="B51" s="131" t="s">
        <v>1422</v>
      </c>
      <c r="C51" s="161" t="s">
        <v>177</v>
      </c>
      <c r="D51" s="161" t="s">
        <v>177</v>
      </c>
      <c r="E51" s="161" t="s">
        <v>177</v>
      </c>
      <c r="F51" s="161" t="s">
        <v>177</v>
      </c>
      <c r="G51" s="162" t="s">
        <v>177</v>
      </c>
      <c r="H51" s="172" t="s">
        <v>177</v>
      </c>
      <c r="I51" s="158" t="s">
        <v>177</v>
      </c>
      <c r="J51" s="163" t="s">
        <v>177</v>
      </c>
      <c r="K51" s="163">
        <v>0</v>
      </c>
      <c r="L51" s="161" t="s">
        <v>177</v>
      </c>
      <c r="M51" s="157">
        <v>0</v>
      </c>
      <c r="N51" s="157">
        <v>0</v>
      </c>
    </row>
    <row r="52" spans="2:19" s="154" customFormat="1" x14ac:dyDescent="0.2">
      <c r="B52" s="131" t="s">
        <v>1423</v>
      </c>
      <c r="C52" s="161" t="s">
        <v>177</v>
      </c>
      <c r="D52" s="161" t="s">
        <v>177</v>
      </c>
      <c r="E52" s="161" t="s">
        <v>177</v>
      </c>
      <c r="F52" s="161" t="s">
        <v>177</v>
      </c>
      <c r="G52" s="162" t="s">
        <v>177</v>
      </c>
      <c r="H52" s="172" t="s">
        <v>177</v>
      </c>
      <c r="I52" s="158" t="s">
        <v>177</v>
      </c>
      <c r="J52" s="163" t="s">
        <v>177</v>
      </c>
      <c r="K52" s="163">
        <v>0</v>
      </c>
      <c r="L52" s="161" t="s">
        <v>177</v>
      </c>
      <c r="M52" s="157">
        <v>0</v>
      </c>
      <c r="N52" s="157">
        <v>0</v>
      </c>
    </row>
    <row r="53" spans="2:19" s="154" customFormat="1" x14ac:dyDescent="0.2">
      <c r="B53" s="131" t="s">
        <v>155</v>
      </c>
      <c r="C53" s="161" t="s">
        <v>177</v>
      </c>
      <c r="D53" s="161" t="s">
        <v>177</v>
      </c>
      <c r="E53" s="161" t="s">
        <v>177</v>
      </c>
      <c r="F53" s="161" t="s">
        <v>177</v>
      </c>
      <c r="G53" s="162" t="s">
        <v>177</v>
      </c>
      <c r="H53" s="172" t="s">
        <v>177</v>
      </c>
      <c r="I53" s="158" t="s">
        <v>177</v>
      </c>
      <c r="J53" s="163" t="s">
        <v>177</v>
      </c>
      <c r="K53" s="163">
        <v>0</v>
      </c>
      <c r="L53" s="161" t="s">
        <v>177</v>
      </c>
      <c r="M53" s="157">
        <v>0</v>
      </c>
      <c r="N53" s="157">
        <v>0</v>
      </c>
    </row>
    <row r="54" spans="2:19" s="154" customFormat="1" x14ac:dyDescent="0.2">
      <c r="B54" s="131" t="s">
        <v>151</v>
      </c>
      <c r="C54" s="161" t="s">
        <v>177</v>
      </c>
      <c r="D54" s="161" t="s">
        <v>177</v>
      </c>
      <c r="E54" s="161" t="s">
        <v>177</v>
      </c>
      <c r="F54" s="161" t="s">
        <v>177</v>
      </c>
      <c r="G54" s="162" t="s">
        <v>177</v>
      </c>
      <c r="H54" s="172" t="s">
        <v>177</v>
      </c>
      <c r="I54" s="158" t="s">
        <v>177</v>
      </c>
      <c r="J54" s="163" t="s">
        <v>177</v>
      </c>
      <c r="K54" s="163">
        <v>7073.1701259577512</v>
      </c>
      <c r="L54" s="161" t="s">
        <v>177</v>
      </c>
      <c r="M54" s="157">
        <v>0.14597502026593195</v>
      </c>
      <c r="N54" s="157">
        <v>2.9230731690399296E-3</v>
      </c>
    </row>
    <row r="55" spans="2:19" s="154" customFormat="1" x14ac:dyDescent="0.2">
      <c r="B55" s="131" t="s">
        <v>1424</v>
      </c>
      <c r="C55" s="161" t="s">
        <v>177</v>
      </c>
      <c r="D55" s="161" t="s">
        <v>177</v>
      </c>
      <c r="E55" s="161" t="s">
        <v>177</v>
      </c>
      <c r="F55" s="161" t="s">
        <v>177</v>
      </c>
      <c r="G55" s="162" t="s">
        <v>177</v>
      </c>
      <c r="H55" s="172" t="s">
        <v>177</v>
      </c>
      <c r="I55" s="158" t="s">
        <v>177</v>
      </c>
      <c r="J55" s="163" t="s">
        <v>177</v>
      </c>
      <c r="K55" s="163">
        <v>0</v>
      </c>
      <c r="L55" s="161" t="s">
        <v>177</v>
      </c>
      <c r="M55" s="157">
        <v>0</v>
      </c>
      <c r="N55" s="157">
        <v>0</v>
      </c>
    </row>
    <row r="56" spans="2:19" s="154" customFormat="1" x14ac:dyDescent="0.2">
      <c r="B56" s="131" t="s">
        <v>1425</v>
      </c>
      <c r="C56" s="161" t="s">
        <v>177</v>
      </c>
      <c r="D56" s="161" t="s">
        <v>177</v>
      </c>
      <c r="E56" s="161" t="s">
        <v>177</v>
      </c>
      <c r="F56" s="161" t="s">
        <v>177</v>
      </c>
      <c r="G56" s="162" t="s">
        <v>177</v>
      </c>
      <c r="H56" s="172" t="s">
        <v>177</v>
      </c>
      <c r="I56" s="158" t="s">
        <v>177</v>
      </c>
      <c r="J56" s="163" t="s">
        <v>177</v>
      </c>
      <c r="K56" s="163">
        <v>7073.1701253577521</v>
      </c>
      <c r="L56" s="161" t="s">
        <v>177</v>
      </c>
      <c r="M56" s="157">
        <v>0.14597502025354925</v>
      </c>
      <c r="N56" s="157">
        <v>2.9230731687919726E-3</v>
      </c>
    </row>
    <row r="57" spans="2:19" x14ac:dyDescent="0.2">
      <c r="B57" s="23" t="s">
        <v>1429</v>
      </c>
      <c r="C57" s="32" t="s">
        <v>1430</v>
      </c>
      <c r="D57" s="32" t="s">
        <v>1428</v>
      </c>
      <c r="E57" s="32" t="s">
        <v>177</v>
      </c>
      <c r="F57" s="87" t="s">
        <v>1348</v>
      </c>
      <c r="G57" s="94" t="s">
        <v>136</v>
      </c>
      <c r="H57" s="103">
        <v>20155.329861641625</v>
      </c>
      <c r="I57" s="99">
        <v>6072</v>
      </c>
      <c r="J57" s="123">
        <v>0</v>
      </c>
      <c r="K57" s="123">
        <v>4466.9854465759108</v>
      </c>
      <c r="L57" s="32">
        <v>1.9319729349583391E-4</v>
      </c>
      <c r="M57" s="41">
        <v>9.2188973187358136E-2</v>
      </c>
      <c r="N57" s="41">
        <v>1.8460358047177395E-3</v>
      </c>
      <c r="O57" s="18"/>
      <c r="P57" s="18"/>
      <c r="Q57" s="18"/>
      <c r="R57" s="18"/>
      <c r="S57" s="18"/>
    </row>
    <row r="58" spans="2:19" x14ac:dyDescent="0.2">
      <c r="B58" s="23" t="s">
        <v>1426</v>
      </c>
      <c r="C58" s="32" t="s">
        <v>1427</v>
      </c>
      <c r="D58" s="32" t="s">
        <v>1428</v>
      </c>
      <c r="E58" s="32" t="s">
        <v>177</v>
      </c>
      <c r="F58" s="87" t="s">
        <v>1348</v>
      </c>
      <c r="G58" s="94" t="s">
        <v>136</v>
      </c>
      <c r="H58" s="103">
        <v>7417.6521882509642</v>
      </c>
      <c r="I58" s="99">
        <v>9626</v>
      </c>
      <c r="J58" s="123">
        <v>0</v>
      </c>
      <c r="K58" s="123">
        <v>2606.1846785818407</v>
      </c>
      <c r="L58" s="32">
        <v>2.4494540110620139E-3</v>
      </c>
      <c r="M58" s="41">
        <v>5.3786047062063552E-2</v>
      </c>
      <c r="N58" s="41">
        <v>1.0770373639915805E-3</v>
      </c>
      <c r="O58" s="18"/>
      <c r="P58" s="18"/>
      <c r="Q58" s="18"/>
      <c r="R58" s="18"/>
      <c r="S58" s="18"/>
    </row>
    <row r="59" spans="2:19" s="154" customFormat="1" x14ac:dyDescent="0.2">
      <c r="B59" s="131" t="s">
        <v>155</v>
      </c>
      <c r="C59" s="161" t="s">
        <v>177</v>
      </c>
      <c r="D59" s="161" t="s">
        <v>177</v>
      </c>
      <c r="E59" s="161" t="s">
        <v>177</v>
      </c>
      <c r="F59" s="161" t="s">
        <v>177</v>
      </c>
      <c r="G59" s="162" t="s">
        <v>177</v>
      </c>
      <c r="H59" s="172" t="s">
        <v>177</v>
      </c>
      <c r="I59" s="158" t="s">
        <v>177</v>
      </c>
      <c r="J59" s="163" t="s">
        <v>177</v>
      </c>
      <c r="K59" s="163">
        <v>0</v>
      </c>
      <c r="L59" s="161" t="s">
        <v>177</v>
      </c>
      <c r="M59" s="157">
        <v>0</v>
      </c>
      <c r="N59" s="157">
        <v>0</v>
      </c>
    </row>
    <row r="60" spans="2:19" s="154" customFormat="1" x14ac:dyDescent="0.2">
      <c r="B60" s="131" t="s">
        <v>1423</v>
      </c>
      <c r="C60" s="161" t="s">
        <v>177</v>
      </c>
      <c r="D60" s="161" t="s">
        <v>177</v>
      </c>
      <c r="E60" s="161" t="s">
        <v>177</v>
      </c>
      <c r="F60" s="161" t="s">
        <v>177</v>
      </c>
      <c r="G60" s="162" t="s">
        <v>177</v>
      </c>
      <c r="H60" s="172" t="s">
        <v>177</v>
      </c>
      <c r="I60" s="158" t="s">
        <v>177</v>
      </c>
      <c r="J60" s="163" t="s">
        <v>177</v>
      </c>
      <c r="K60" s="163">
        <v>0</v>
      </c>
      <c r="L60" s="161" t="s">
        <v>177</v>
      </c>
      <c r="M60" s="157">
        <v>0</v>
      </c>
      <c r="N60" s="157">
        <v>0</v>
      </c>
    </row>
    <row r="61" spans="2:19" s="154" customFormat="1" x14ac:dyDescent="0.2">
      <c r="B61" s="113" t="s">
        <v>168</v>
      </c>
      <c r="C61" s="164"/>
      <c r="D61" s="164"/>
      <c r="E61" s="164"/>
      <c r="F61" s="164"/>
      <c r="G61" s="164"/>
      <c r="H61" s="165"/>
      <c r="I61" s="165"/>
      <c r="J61" s="165"/>
      <c r="K61" s="165"/>
      <c r="L61" s="166"/>
      <c r="M61" s="166"/>
      <c r="N61" s="167"/>
      <c r="O61" s="185"/>
      <c r="P61" s="185"/>
      <c r="Q61" s="185"/>
      <c r="R61" s="169"/>
      <c r="S61" s="169"/>
    </row>
    <row r="62" spans="2:19" s="154" customFormat="1" x14ac:dyDescent="0.2">
      <c r="B62" s="113" t="s">
        <v>169</v>
      </c>
      <c r="C62" s="164"/>
      <c r="D62" s="164"/>
      <c r="E62" s="164"/>
      <c r="F62" s="164"/>
      <c r="G62" s="164"/>
      <c r="H62" s="165"/>
      <c r="I62" s="165"/>
      <c r="J62" s="165"/>
      <c r="K62" s="165"/>
      <c r="L62" s="166"/>
      <c r="M62" s="166"/>
      <c r="N62" s="167"/>
      <c r="O62" s="185"/>
      <c r="P62" s="185"/>
      <c r="Q62" s="185"/>
      <c r="R62" s="169"/>
      <c r="S62" s="169"/>
    </row>
    <row r="63" spans="2:19" s="154" customFormat="1" x14ac:dyDescent="0.2">
      <c r="B63" s="113" t="s">
        <v>170</v>
      </c>
      <c r="C63" s="164"/>
      <c r="D63" s="164"/>
      <c r="E63" s="164"/>
      <c r="F63" s="164"/>
      <c r="G63" s="164"/>
      <c r="H63" s="165"/>
      <c r="I63" s="165"/>
      <c r="J63" s="165"/>
      <c r="K63" s="165"/>
      <c r="L63" s="166"/>
      <c r="M63" s="166"/>
      <c r="N63" s="167"/>
      <c r="O63" s="185"/>
      <c r="P63" s="185"/>
      <c r="Q63" s="185"/>
      <c r="R63" s="169"/>
      <c r="S63" s="169"/>
    </row>
    <row r="64" spans="2:19" s="154" customFormat="1" x14ac:dyDescent="0.2">
      <c r="B64" s="113" t="s">
        <v>171</v>
      </c>
      <c r="C64" s="164"/>
      <c r="D64" s="164"/>
      <c r="E64" s="164"/>
      <c r="F64" s="164"/>
      <c r="G64" s="164"/>
      <c r="H64" s="165"/>
      <c r="I64" s="165"/>
      <c r="J64" s="165"/>
      <c r="K64" s="165"/>
      <c r="L64" s="166"/>
      <c r="M64" s="166"/>
      <c r="N64" s="167"/>
      <c r="O64" s="185"/>
      <c r="P64" s="185"/>
      <c r="Q64" s="185"/>
      <c r="R64" s="169"/>
      <c r="S64" s="169"/>
    </row>
    <row r="65" spans="2:19" s="154" customFormat="1" x14ac:dyDescent="0.2">
      <c r="B65" s="113" t="s">
        <v>172</v>
      </c>
      <c r="C65" s="164"/>
      <c r="D65" s="164"/>
      <c r="E65" s="164"/>
      <c r="F65" s="164"/>
      <c r="G65" s="164"/>
      <c r="H65" s="165"/>
      <c r="I65" s="165"/>
      <c r="J65" s="165"/>
      <c r="K65" s="165"/>
      <c r="L65" s="166"/>
      <c r="M65" s="166"/>
      <c r="N65" s="167"/>
      <c r="O65" s="185"/>
      <c r="P65" s="185"/>
      <c r="Q65" s="185"/>
      <c r="R65" s="169"/>
      <c r="S65" s="169"/>
    </row>
  </sheetData>
  <mergeCells count="2">
    <mergeCell ref="B7:N7"/>
    <mergeCell ref="B6:N6"/>
  </mergeCells>
  <phoneticPr fontId="3" type="noConversion"/>
  <conditionalFormatting sqref="D11:F60">
    <cfRule type="expression" dxfId="107" priority="11" stopIfTrue="1">
      <formula>LEFT($ID11,3)="TIR"</formula>
    </cfRule>
  </conditionalFormatting>
  <conditionalFormatting sqref="N1:N5 N61:N55595 L11:L60 H11:I60">
    <cfRule type="expression" dxfId="106" priority="130" stopIfTrue="1">
      <formula>LEFT(#REF!,3)="TIR"</formula>
    </cfRule>
  </conditionalFormatting>
  <conditionalFormatting sqref="M11:N60 C11:G60">
    <cfRule type="expression" dxfId="105" priority="134" stopIfTrue="1">
      <formula>OR(LEFT(#REF!,3)="TIR",LEFT(#REF!,2)="IR")</formula>
    </cfRule>
  </conditionalFormatting>
  <conditionalFormatting sqref="B11:B60 J11:K60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60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57031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166</v>
      </c>
      <c r="C3" s="15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4" customFormat="1" ht="12.75" customHeight="1" thickBot="1" x14ac:dyDescent="0.25">
      <c r="B11" s="139" t="s">
        <v>61</v>
      </c>
      <c r="C11" s="101"/>
      <c r="D11" s="101"/>
      <c r="E11" s="101"/>
      <c r="F11" s="101"/>
      <c r="G11" s="140"/>
      <c r="H11" s="140"/>
      <c r="I11" s="140"/>
      <c r="J11" s="143"/>
      <c r="K11" s="140"/>
      <c r="L11" s="142">
        <v>102998.12813252334</v>
      </c>
      <c r="M11" s="101"/>
      <c r="N11" s="101">
        <v>1</v>
      </c>
      <c r="O11" s="119">
        <v>4.2565223152291817E-2</v>
      </c>
    </row>
    <row r="12" spans="1:20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9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1" t="s">
        <v>65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2" t="s">
        <v>177</v>
      </c>
      <c r="K13" s="162" t="s">
        <v>177</v>
      </c>
      <c r="L13" s="163">
        <v>0</v>
      </c>
      <c r="M13" s="161" t="s">
        <v>177</v>
      </c>
      <c r="N13" s="161">
        <v>0</v>
      </c>
      <c r="O13" s="157">
        <v>0</v>
      </c>
    </row>
    <row r="14" spans="1:20" s="154" customFormat="1" x14ac:dyDescent="0.2">
      <c r="B14" s="131" t="s">
        <v>1431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58" t="s">
        <v>177</v>
      </c>
      <c r="H14" s="162" t="s">
        <v>177</v>
      </c>
      <c r="I14" s="162" t="s">
        <v>177</v>
      </c>
      <c r="J14" s="172" t="s">
        <v>177</v>
      </c>
      <c r="K14" s="162" t="s">
        <v>177</v>
      </c>
      <c r="L14" s="163">
        <v>0</v>
      </c>
      <c r="M14" s="161" t="s">
        <v>177</v>
      </c>
      <c r="N14" s="161">
        <v>0</v>
      </c>
      <c r="O14" s="157">
        <v>0</v>
      </c>
    </row>
    <row r="15" spans="1:20" s="154" customFormat="1" x14ac:dyDescent="0.2">
      <c r="B15" s="131" t="s">
        <v>66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58" t="s">
        <v>177</v>
      </c>
      <c r="H15" s="162" t="s">
        <v>177</v>
      </c>
      <c r="I15" s="162" t="s">
        <v>177</v>
      </c>
      <c r="J15" s="172" t="s">
        <v>177</v>
      </c>
      <c r="K15" s="162" t="s">
        <v>177</v>
      </c>
      <c r="L15" s="163">
        <v>0</v>
      </c>
      <c r="M15" s="161" t="s">
        <v>177</v>
      </c>
      <c r="N15" s="161">
        <v>0</v>
      </c>
      <c r="O15" s="157">
        <v>0</v>
      </c>
    </row>
    <row r="16" spans="1:20" s="154" customFormat="1" x14ac:dyDescent="0.2">
      <c r="B16" s="131" t="s">
        <v>155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58" t="s">
        <v>177</v>
      </c>
      <c r="H16" s="162" t="s">
        <v>177</v>
      </c>
      <c r="I16" s="162" t="s">
        <v>177</v>
      </c>
      <c r="J16" s="172" t="s">
        <v>177</v>
      </c>
      <c r="K16" s="162" t="s">
        <v>177</v>
      </c>
      <c r="L16" s="163">
        <v>0</v>
      </c>
      <c r="M16" s="161" t="s">
        <v>177</v>
      </c>
      <c r="N16" s="161">
        <v>0</v>
      </c>
      <c r="O16" s="157">
        <v>0</v>
      </c>
    </row>
    <row r="17" spans="2:17" s="154" customFormat="1" x14ac:dyDescent="0.2">
      <c r="B17" s="131" t="s">
        <v>151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58" t="s">
        <v>177</v>
      </c>
      <c r="H17" s="162" t="s">
        <v>177</v>
      </c>
      <c r="I17" s="162" t="s">
        <v>177</v>
      </c>
      <c r="J17" s="172" t="s">
        <v>177</v>
      </c>
      <c r="K17" s="162" t="s">
        <v>177</v>
      </c>
      <c r="L17" s="163">
        <v>102998.12813172337</v>
      </c>
      <c r="M17" s="161" t="s">
        <v>177</v>
      </c>
      <c r="N17" s="161">
        <v>0.99999999999223299</v>
      </c>
      <c r="O17" s="157">
        <v>0</v>
      </c>
    </row>
    <row r="18" spans="2:17" s="154" customFormat="1" x14ac:dyDescent="0.2">
      <c r="B18" s="131" t="s">
        <v>65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58" t="s">
        <v>177</v>
      </c>
      <c r="H18" s="162" t="s">
        <v>177</v>
      </c>
      <c r="I18" s="162" t="s">
        <v>177</v>
      </c>
      <c r="J18" s="172" t="s">
        <v>177</v>
      </c>
      <c r="K18" s="162" t="s">
        <v>177</v>
      </c>
      <c r="L18" s="163">
        <v>85479.741823913195</v>
      </c>
      <c r="M18" s="161" t="s">
        <v>177</v>
      </c>
      <c r="N18" s="161">
        <v>0.82991548850217967</v>
      </c>
      <c r="O18" s="157">
        <v>3.5325537965638552E-2</v>
      </c>
    </row>
    <row r="19" spans="2:17" x14ac:dyDescent="0.2">
      <c r="B19" s="23" t="s">
        <v>1439</v>
      </c>
      <c r="C19" s="32" t="s">
        <v>1440</v>
      </c>
      <c r="D19" s="32" t="s">
        <v>355</v>
      </c>
      <c r="E19" s="32" t="s">
        <v>177</v>
      </c>
      <c r="F19" s="32" t="s">
        <v>1348</v>
      </c>
      <c r="G19" s="99" t="s">
        <v>1138</v>
      </c>
      <c r="H19" s="94" t="s">
        <v>253</v>
      </c>
      <c r="I19" s="94" t="s">
        <v>136</v>
      </c>
      <c r="J19" s="103">
        <v>29281.660488334841</v>
      </c>
      <c r="K19" s="94">
        <v>12993</v>
      </c>
      <c r="L19" s="123">
        <v>13886.666437359001</v>
      </c>
      <c r="M19" s="32">
        <v>6.5054804205552012E-4</v>
      </c>
      <c r="N19" s="32">
        <v>0.13482445447446981</v>
      </c>
      <c r="O19" s="41">
        <v>5.7388329910918164E-3</v>
      </c>
      <c r="P19" s="18"/>
      <c r="Q19" s="18"/>
    </row>
    <row r="20" spans="2:17" x14ac:dyDescent="0.2">
      <c r="B20" s="23" t="s">
        <v>1445</v>
      </c>
      <c r="C20" s="32" t="s">
        <v>1446</v>
      </c>
      <c r="D20" s="32" t="s">
        <v>355</v>
      </c>
      <c r="E20" s="32" t="s">
        <v>177</v>
      </c>
      <c r="F20" s="32" t="s">
        <v>1348</v>
      </c>
      <c r="G20" s="99" t="s">
        <v>432</v>
      </c>
      <c r="H20" s="94" t="s">
        <v>177</v>
      </c>
      <c r="I20" s="94" t="s">
        <v>136</v>
      </c>
      <c r="J20" s="103">
        <v>1490.2447429678916</v>
      </c>
      <c r="K20" s="94">
        <v>118334.99999999999</v>
      </c>
      <c r="L20" s="123">
        <v>6436.7060755573484</v>
      </c>
      <c r="M20" s="32">
        <v>9.6106530618980985E-7</v>
      </c>
      <c r="N20" s="32">
        <v>6.2493427718176689E-2</v>
      </c>
      <c r="O20" s="41">
        <v>2.6600466963758096E-3</v>
      </c>
      <c r="P20" s="18"/>
      <c r="Q20" s="18"/>
    </row>
    <row r="21" spans="2:17" x14ac:dyDescent="0.2">
      <c r="B21" s="23" t="s">
        <v>1443</v>
      </c>
      <c r="C21" s="32" t="s">
        <v>1444</v>
      </c>
      <c r="D21" s="32" t="s">
        <v>355</v>
      </c>
      <c r="E21" s="32" t="s">
        <v>177</v>
      </c>
      <c r="F21" s="32" t="s">
        <v>1348</v>
      </c>
      <c r="G21" s="99" t="s">
        <v>432</v>
      </c>
      <c r="H21" s="94" t="s">
        <v>177</v>
      </c>
      <c r="I21" s="94" t="s">
        <v>136</v>
      </c>
      <c r="J21" s="103">
        <v>672.81441270512369</v>
      </c>
      <c r="K21" s="94">
        <v>122643</v>
      </c>
      <c r="L21" s="123">
        <v>3011.8331977439248</v>
      </c>
      <c r="M21" s="32">
        <v>4.7434620531878452E-5</v>
      </c>
      <c r="N21" s="32">
        <v>2.924163042913485E-2</v>
      </c>
      <c r="O21" s="41">
        <v>1.2446765245529717E-3</v>
      </c>
      <c r="P21" s="18"/>
      <c r="Q21" s="18"/>
    </row>
    <row r="22" spans="2:17" x14ac:dyDescent="0.2">
      <c r="B22" s="23" t="s">
        <v>1447</v>
      </c>
      <c r="C22" s="32" t="s">
        <v>1448</v>
      </c>
      <c r="D22" s="32" t="s">
        <v>355</v>
      </c>
      <c r="E22" s="32" t="s">
        <v>177</v>
      </c>
      <c r="F22" s="32" t="s">
        <v>1348</v>
      </c>
      <c r="G22" s="99" t="s">
        <v>432</v>
      </c>
      <c r="H22" s="94" t="s">
        <v>177</v>
      </c>
      <c r="I22" s="94" t="s">
        <v>137</v>
      </c>
      <c r="J22" s="103">
        <v>2924.8071690221414</v>
      </c>
      <c r="K22" s="94">
        <v>118140.4</v>
      </c>
      <c r="L22" s="123">
        <v>14702.982709285663</v>
      </c>
      <c r="M22" s="32">
        <v>9.1904608008770044E-4</v>
      </c>
      <c r="N22" s="32">
        <v>0.14274999920744147</v>
      </c>
      <c r="O22" s="41">
        <v>6.0761855712542267E-3</v>
      </c>
      <c r="P22" s="18"/>
      <c r="Q22" s="18"/>
    </row>
    <row r="23" spans="2:17" x14ac:dyDescent="0.2">
      <c r="B23" s="23" t="s">
        <v>1437</v>
      </c>
      <c r="C23" s="32" t="s">
        <v>1438</v>
      </c>
      <c r="D23" s="32" t="s">
        <v>355</v>
      </c>
      <c r="E23" s="32" t="s">
        <v>177</v>
      </c>
      <c r="F23" s="32" t="s">
        <v>1348</v>
      </c>
      <c r="G23" s="99" t="s">
        <v>1169</v>
      </c>
      <c r="H23" s="94" t="s">
        <v>242</v>
      </c>
      <c r="I23" s="94" t="s">
        <v>136</v>
      </c>
      <c r="J23" s="103">
        <v>2995.496282161932</v>
      </c>
      <c r="K23" s="94">
        <v>126859.99999999999</v>
      </c>
      <c r="L23" s="123">
        <v>13870.316029837448</v>
      </c>
      <c r="M23" s="32">
        <v>4.8949256971448794E-4</v>
      </c>
      <c r="N23" s="32">
        <v>0.13466570976892997</v>
      </c>
      <c r="O23" s="41">
        <v>5.7320759872762682E-3</v>
      </c>
      <c r="P23" s="18"/>
      <c r="Q23" s="18"/>
    </row>
    <row r="24" spans="2:17" x14ac:dyDescent="0.2">
      <c r="B24" s="23" t="s">
        <v>1441</v>
      </c>
      <c r="C24" s="32" t="s">
        <v>1442</v>
      </c>
      <c r="D24" s="32" t="s">
        <v>355</v>
      </c>
      <c r="E24" s="32" t="s">
        <v>177</v>
      </c>
      <c r="F24" s="32" t="s">
        <v>1348</v>
      </c>
      <c r="G24" s="99" t="s">
        <v>432</v>
      </c>
      <c r="H24" s="94" t="s">
        <v>177</v>
      </c>
      <c r="I24" s="94" t="s">
        <v>136</v>
      </c>
      <c r="J24" s="103">
        <v>201863.99499896547</v>
      </c>
      <c r="K24" s="94">
        <v>1405</v>
      </c>
      <c r="L24" s="123">
        <v>10352.090323357234</v>
      </c>
      <c r="M24" s="32">
        <v>3.6911682109369176E-3</v>
      </c>
      <c r="N24" s="32">
        <v>0.10050755786588311</v>
      </c>
      <c r="O24" s="41">
        <v>4.2781266290531977E-3</v>
      </c>
      <c r="P24" s="18"/>
      <c r="Q24" s="18"/>
    </row>
    <row r="25" spans="2:17" x14ac:dyDescent="0.2">
      <c r="B25" s="23" t="s">
        <v>1435</v>
      </c>
      <c r="C25" s="32" t="s">
        <v>1436</v>
      </c>
      <c r="D25" s="32" t="s">
        <v>355</v>
      </c>
      <c r="E25" s="32" t="s">
        <v>177</v>
      </c>
      <c r="F25" s="32" t="s">
        <v>1348</v>
      </c>
      <c r="G25" s="99" t="s">
        <v>432</v>
      </c>
      <c r="H25" s="94" t="s">
        <v>177</v>
      </c>
      <c r="I25" s="94" t="s">
        <v>136</v>
      </c>
      <c r="J25" s="103">
        <v>27384.218675312488</v>
      </c>
      <c r="K25" s="94">
        <v>13666</v>
      </c>
      <c r="L25" s="123">
        <v>13659.494733070018</v>
      </c>
      <c r="M25" s="32">
        <v>4.0418761646739788E-4</v>
      </c>
      <c r="N25" s="32">
        <v>0.13261886386415608</v>
      </c>
      <c r="O25" s="41">
        <v>5.644951534581214E-3</v>
      </c>
      <c r="P25" s="18"/>
      <c r="Q25" s="18"/>
    </row>
    <row r="26" spans="2:17" x14ac:dyDescent="0.2">
      <c r="B26" s="23" t="s">
        <v>1432</v>
      </c>
      <c r="C26" s="32" t="s">
        <v>1433</v>
      </c>
      <c r="D26" s="32" t="s">
        <v>355</v>
      </c>
      <c r="E26" s="32" t="s">
        <v>177</v>
      </c>
      <c r="F26" s="32" t="s">
        <v>1348</v>
      </c>
      <c r="G26" s="99" t="s">
        <v>1434</v>
      </c>
      <c r="H26" s="94" t="s">
        <v>253</v>
      </c>
      <c r="I26" s="94" t="s">
        <v>136</v>
      </c>
      <c r="J26" s="103">
        <v>111545.26519220744</v>
      </c>
      <c r="K26" s="94">
        <v>2348</v>
      </c>
      <c r="L26" s="123">
        <v>9559.6523175025613</v>
      </c>
      <c r="M26" s="32">
        <v>6.3334505251523457E-4</v>
      </c>
      <c r="N26" s="32">
        <v>9.2813845172045856E-2</v>
      </c>
      <c r="O26" s="41">
        <v>3.950642031370394E-3</v>
      </c>
      <c r="P26" s="18"/>
      <c r="Q26" s="18"/>
    </row>
    <row r="27" spans="2:17" s="154" customFormat="1" x14ac:dyDescent="0.2">
      <c r="B27" s="131" t="s">
        <v>1431</v>
      </c>
      <c r="C27" s="161" t="s">
        <v>177</v>
      </c>
      <c r="D27" s="161" t="s">
        <v>177</v>
      </c>
      <c r="E27" s="161" t="s">
        <v>177</v>
      </c>
      <c r="F27" s="161" t="s">
        <v>177</v>
      </c>
      <c r="G27" s="158" t="s">
        <v>177</v>
      </c>
      <c r="H27" s="162" t="s">
        <v>177</v>
      </c>
      <c r="I27" s="162" t="s">
        <v>177</v>
      </c>
      <c r="J27" s="172" t="s">
        <v>177</v>
      </c>
      <c r="K27" s="162" t="s">
        <v>177</v>
      </c>
      <c r="L27" s="163">
        <v>0</v>
      </c>
      <c r="M27" s="161" t="s">
        <v>177</v>
      </c>
      <c r="N27" s="161">
        <v>0</v>
      </c>
      <c r="O27" s="157">
        <v>0</v>
      </c>
    </row>
    <row r="28" spans="2:17" s="154" customFormat="1" x14ac:dyDescent="0.2">
      <c r="B28" s="131" t="s">
        <v>66</v>
      </c>
      <c r="C28" s="161" t="s">
        <v>177</v>
      </c>
      <c r="D28" s="161" t="s">
        <v>177</v>
      </c>
      <c r="E28" s="161" t="s">
        <v>177</v>
      </c>
      <c r="F28" s="161" t="s">
        <v>177</v>
      </c>
      <c r="G28" s="158" t="s">
        <v>177</v>
      </c>
      <c r="H28" s="162" t="s">
        <v>177</v>
      </c>
      <c r="I28" s="162" t="s">
        <v>177</v>
      </c>
      <c r="J28" s="172" t="s">
        <v>177</v>
      </c>
      <c r="K28" s="162" t="s">
        <v>177</v>
      </c>
      <c r="L28" s="163">
        <v>0</v>
      </c>
      <c r="M28" s="161" t="s">
        <v>177</v>
      </c>
      <c r="N28" s="161">
        <v>0</v>
      </c>
      <c r="O28" s="157">
        <v>0</v>
      </c>
    </row>
    <row r="29" spans="2:17" s="154" customFormat="1" x14ac:dyDescent="0.2">
      <c r="B29" s="131" t="s">
        <v>155</v>
      </c>
      <c r="C29" s="161" t="s">
        <v>177</v>
      </c>
      <c r="D29" s="161" t="s">
        <v>177</v>
      </c>
      <c r="E29" s="161" t="s">
        <v>177</v>
      </c>
      <c r="F29" s="161" t="s">
        <v>177</v>
      </c>
      <c r="G29" s="158" t="s">
        <v>177</v>
      </c>
      <c r="H29" s="162" t="s">
        <v>177</v>
      </c>
      <c r="I29" s="162" t="s">
        <v>177</v>
      </c>
      <c r="J29" s="172" t="s">
        <v>177</v>
      </c>
      <c r="K29" s="162" t="s">
        <v>177</v>
      </c>
      <c r="L29" s="163">
        <v>17518.386307410139</v>
      </c>
      <c r="M29" s="161" t="s">
        <v>177</v>
      </c>
      <c r="N29" s="161">
        <v>0.17008451148616965</v>
      </c>
      <c r="O29" s="157">
        <v>0</v>
      </c>
    </row>
    <row r="30" spans="2:17" x14ac:dyDescent="0.2">
      <c r="B30" s="23" t="s">
        <v>1449</v>
      </c>
      <c r="C30" s="32" t="s">
        <v>1450</v>
      </c>
      <c r="D30" s="32" t="s">
        <v>355</v>
      </c>
      <c r="E30" s="32" t="s">
        <v>1451</v>
      </c>
      <c r="F30" s="32" t="s">
        <v>355</v>
      </c>
      <c r="G30" s="99" t="s">
        <v>432</v>
      </c>
      <c r="H30" s="94" t="s">
        <v>177</v>
      </c>
      <c r="I30" s="94" t="s">
        <v>136</v>
      </c>
      <c r="J30" s="103">
        <v>5205.1205485245882</v>
      </c>
      <c r="K30" s="94">
        <v>11912</v>
      </c>
      <c r="L30" s="123">
        <v>2263.1239529641116</v>
      </c>
      <c r="M30" s="32">
        <v>1.2630893670296389E-3</v>
      </c>
      <c r="N30" s="32">
        <v>2.1972476529401055E-2</v>
      </c>
      <c r="O30" s="41">
        <v>9.3526336668245033E-4</v>
      </c>
      <c r="P30" s="18"/>
      <c r="Q30" s="18"/>
    </row>
    <row r="31" spans="2:17" x14ac:dyDescent="0.2">
      <c r="B31" s="23" t="s">
        <v>1452</v>
      </c>
      <c r="C31" s="32" t="s">
        <v>1453</v>
      </c>
      <c r="D31" s="32" t="s">
        <v>355</v>
      </c>
      <c r="E31" s="32" t="s">
        <v>177</v>
      </c>
      <c r="F31" s="32" t="s">
        <v>355</v>
      </c>
      <c r="G31" s="99" t="s">
        <v>432</v>
      </c>
      <c r="H31" s="94" t="s">
        <v>177</v>
      </c>
      <c r="I31" s="94" t="s">
        <v>136</v>
      </c>
      <c r="J31" s="103">
        <v>99941.499113010999</v>
      </c>
      <c r="K31" s="94">
        <v>1373</v>
      </c>
      <c r="L31" s="123">
        <v>5008.518257388946</v>
      </c>
      <c r="M31" s="32">
        <v>1.4331743936993326E-3</v>
      </c>
      <c r="N31" s="32">
        <v>4.8627274574783504E-2</v>
      </c>
      <c r="O31" s="41">
        <v>2.0698307935634263E-3</v>
      </c>
      <c r="P31" s="18"/>
      <c r="Q31" s="18"/>
    </row>
    <row r="32" spans="2:17" x14ac:dyDescent="0.2">
      <c r="B32" s="23" t="s">
        <v>1454</v>
      </c>
      <c r="C32" s="32" t="s">
        <v>1455</v>
      </c>
      <c r="D32" s="32" t="s">
        <v>355</v>
      </c>
      <c r="E32" s="32" t="s">
        <v>177</v>
      </c>
      <c r="F32" s="32" t="s">
        <v>355</v>
      </c>
      <c r="G32" s="99" t="s">
        <v>432</v>
      </c>
      <c r="H32" s="94" t="s">
        <v>177</v>
      </c>
      <c r="I32" s="94" t="s">
        <v>136</v>
      </c>
      <c r="J32" s="103">
        <v>6481.139731103357</v>
      </c>
      <c r="K32" s="94">
        <v>11103</v>
      </c>
      <c r="L32" s="123">
        <v>2626.5434468570807</v>
      </c>
      <c r="M32" s="32">
        <v>2.2394310810518905E-4</v>
      </c>
      <c r="N32" s="32">
        <v>2.550088525373605E-2</v>
      </c>
      <c r="O32" s="41">
        <v>1.0854508714062629E-3</v>
      </c>
      <c r="P32" s="18"/>
      <c r="Q32" s="18"/>
    </row>
    <row r="33" spans="2:17" x14ac:dyDescent="0.2">
      <c r="B33" s="23" t="s">
        <v>1456</v>
      </c>
      <c r="C33" s="32" t="s">
        <v>1457</v>
      </c>
      <c r="D33" s="32" t="s">
        <v>355</v>
      </c>
      <c r="E33" s="32" t="s">
        <v>177</v>
      </c>
      <c r="F33" s="32" t="s">
        <v>355</v>
      </c>
      <c r="G33" s="99" t="s">
        <v>1458</v>
      </c>
      <c r="H33" s="94" t="s">
        <v>242</v>
      </c>
      <c r="I33" s="94" t="s">
        <v>136</v>
      </c>
      <c r="J33" s="103">
        <v>1995088.75</v>
      </c>
      <c r="K33" s="94">
        <v>100</v>
      </c>
      <c r="L33" s="123">
        <v>7282.0739400000002</v>
      </c>
      <c r="M33" s="32">
        <v>0</v>
      </c>
      <c r="N33" s="32">
        <v>7.0701031873418738E-2</v>
      </c>
      <c r="O33" s="41">
        <v>3.0094051987893653E-3</v>
      </c>
      <c r="P33" s="18"/>
      <c r="Q33" s="18"/>
    </row>
    <row r="34" spans="2:17" x14ac:dyDescent="0.2">
      <c r="B34" s="23" t="s">
        <v>1459</v>
      </c>
      <c r="C34" s="32" t="s">
        <v>1460</v>
      </c>
      <c r="D34" s="32" t="s">
        <v>355</v>
      </c>
      <c r="E34" s="32" t="s">
        <v>177</v>
      </c>
      <c r="F34" s="32" t="s">
        <v>355</v>
      </c>
      <c r="G34" s="99" t="s">
        <v>1458</v>
      </c>
      <c r="H34" s="94" t="s">
        <v>242</v>
      </c>
      <c r="I34" s="94" t="s">
        <v>137</v>
      </c>
      <c r="J34" s="103">
        <v>38454.78</v>
      </c>
      <c r="K34" s="94">
        <v>100</v>
      </c>
      <c r="L34" s="123">
        <v>163.62893</v>
      </c>
      <c r="M34" s="32">
        <v>0</v>
      </c>
      <c r="N34" s="32">
        <v>1.5886592598019409E-3</v>
      </c>
      <c r="O34" s="41">
        <v>6.7621635906424355E-5</v>
      </c>
      <c r="P34" s="18"/>
      <c r="Q34" s="18"/>
    </row>
    <row r="35" spans="2:17" x14ac:dyDescent="0.2">
      <c r="B35" s="23" t="s">
        <v>1461</v>
      </c>
      <c r="C35" s="32" t="s">
        <v>1462</v>
      </c>
      <c r="D35" s="32" t="s">
        <v>355</v>
      </c>
      <c r="E35" s="32" t="s">
        <v>177</v>
      </c>
      <c r="F35" s="32" t="s">
        <v>355</v>
      </c>
      <c r="G35" s="99" t="s">
        <v>1463</v>
      </c>
      <c r="H35" s="94" t="s">
        <v>253</v>
      </c>
      <c r="I35" s="94" t="s">
        <v>2</v>
      </c>
      <c r="J35" s="103">
        <v>36296.99</v>
      </c>
      <c r="K35" s="94">
        <v>100</v>
      </c>
      <c r="L35" s="123">
        <v>174.49778000000001</v>
      </c>
      <c r="M35" s="32">
        <v>0</v>
      </c>
      <c r="N35" s="32">
        <v>1.6941839930865643E-3</v>
      </c>
      <c r="O35" s="41">
        <v>7.2113319726770442E-5</v>
      </c>
      <c r="P35" s="18"/>
      <c r="Q35" s="18"/>
    </row>
    <row r="36" spans="2:17" s="154" customFormat="1" x14ac:dyDescent="0.2">
      <c r="B36" s="113" t="s">
        <v>168</v>
      </c>
      <c r="C36" s="164"/>
      <c r="D36" s="164"/>
      <c r="E36" s="164"/>
      <c r="F36" s="164"/>
      <c r="G36" s="165"/>
      <c r="H36" s="165"/>
      <c r="I36" s="165"/>
      <c r="J36" s="166"/>
      <c r="K36" s="167"/>
      <c r="L36" s="168"/>
      <c r="M36" s="168"/>
      <c r="N36" s="168"/>
      <c r="O36" s="168"/>
      <c r="P36" s="169"/>
      <c r="Q36" s="169"/>
    </row>
    <row r="37" spans="2:17" s="154" customFormat="1" x14ac:dyDescent="0.2">
      <c r="B37" s="113" t="s">
        <v>169</v>
      </c>
      <c r="C37" s="164"/>
      <c r="D37" s="164"/>
      <c r="E37" s="164"/>
      <c r="F37" s="164"/>
      <c r="G37" s="165"/>
      <c r="H37" s="165"/>
      <c r="I37" s="165"/>
      <c r="J37" s="166"/>
      <c r="K37" s="167"/>
      <c r="L37" s="168"/>
      <c r="M37" s="168"/>
      <c r="N37" s="168"/>
      <c r="O37" s="168"/>
      <c r="P37" s="169"/>
      <c r="Q37" s="169"/>
    </row>
    <row r="38" spans="2:17" s="154" customFormat="1" x14ac:dyDescent="0.2">
      <c r="B38" s="113" t="s">
        <v>170</v>
      </c>
      <c r="C38" s="164"/>
      <c r="D38" s="164"/>
      <c r="E38" s="164"/>
      <c r="F38" s="164"/>
      <c r="G38" s="165"/>
      <c r="H38" s="165"/>
      <c r="I38" s="165"/>
      <c r="J38" s="166"/>
      <c r="K38" s="167"/>
      <c r="L38" s="168"/>
      <c r="M38" s="168"/>
      <c r="N38" s="168"/>
      <c r="O38" s="168"/>
      <c r="P38" s="169"/>
      <c r="Q38" s="169"/>
    </row>
    <row r="39" spans="2:17" s="154" customFormat="1" x14ac:dyDescent="0.2">
      <c r="B39" s="113" t="s">
        <v>171</v>
      </c>
      <c r="C39" s="164"/>
      <c r="D39" s="164"/>
      <c r="E39" s="164"/>
      <c r="F39" s="164"/>
      <c r="G39" s="165"/>
      <c r="H39" s="165"/>
      <c r="I39" s="165"/>
      <c r="J39" s="166"/>
      <c r="K39" s="167"/>
      <c r="L39" s="168"/>
      <c r="M39" s="168"/>
      <c r="N39" s="168"/>
      <c r="O39" s="168"/>
      <c r="P39" s="169"/>
      <c r="Q39" s="169"/>
    </row>
    <row r="40" spans="2:17" s="154" customFormat="1" x14ac:dyDescent="0.2">
      <c r="B40" s="113" t="s">
        <v>172</v>
      </c>
      <c r="C40" s="164"/>
      <c r="D40" s="164"/>
      <c r="E40" s="164"/>
      <c r="F40" s="164"/>
      <c r="G40" s="165"/>
      <c r="H40" s="165"/>
      <c r="I40" s="165"/>
      <c r="J40" s="166"/>
      <c r="K40" s="167"/>
      <c r="L40" s="168"/>
      <c r="M40" s="168"/>
      <c r="N40" s="168"/>
      <c r="O40" s="168"/>
      <c r="P40" s="169"/>
      <c r="Q40" s="169"/>
    </row>
  </sheetData>
  <mergeCells count="2">
    <mergeCell ref="B7:O7"/>
    <mergeCell ref="B6:O6"/>
  </mergeCells>
  <phoneticPr fontId="3" type="noConversion"/>
  <conditionalFormatting sqref="D11:E35">
    <cfRule type="expression" dxfId="101" priority="9" stopIfTrue="1">
      <formula>LEFT($IC11,3)="TIR"</formula>
    </cfRule>
  </conditionalFormatting>
  <conditionalFormatting sqref="K1:K5 K36:K55570 M11:M35 J11:K35">
    <cfRule type="expression" dxfId="100" priority="152" stopIfTrue="1">
      <formula>LEFT(#REF!,3)="TIR"</formula>
    </cfRule>
  </conditionalFormatting>
  <conditionalFormatting sqref="N11:O35 C11:I35">
    <cfRule type="expression" dxfId="99" priority="156" stopIfTrue="1">
      <formula>OR(LEFT(#REF!,3)="TIR",LEFT(#REF!,2)="IR")</formula>
    </cfRule>
  </conditionalFormatting>
  <conditionalFormatting sqref="B11:B35 L11:L35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35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62</v>
      </c>
      <c r="C11" s="104"/>
      <c r="D11" s="104"/>
      <c r="E11" s="104"/>
      <c r="F11" s="187"/>
      <c r="G11" s="192"/>
      <c r="H11" s="187"/>
      <c r="I11" s="190">
        <v>4.0000000000000003E-7</v>
      </c>
      <c r="J11" s="104"/>
      <c r="K11" s="121">
        <v>1</v>
      </c>
      <c r="L11" s="120">
        <v>0</v>
      </c>
    </row>
    <row r="12" spans="1:17" s="154" customFormat="1" x14ac:dyDescent="0.2">
      <c r="B12" s="130" t="s">
        <v>150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1" t="s">
        <v>1464</v>
      </c>
      <c r="C13" s="157" t="s">
        <v>177</v>
      </c>
      <c r="D13" s="161" t="s">
        <v>177</v>
      </c>
      <c r="E13" s="161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7" s="154" customFormat="1" x14ac:dyDescent="0.2">
      <c r="B14" s="131" t="s">
        <v>151</v>
      </c>
      <c r="C14" s="157" t="s">
        <v>177</v>
      </c>
      <c r="D14" s="161" t="s">
        <v>177</v>
      </c>
      <c r="E14" s="161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 t="s">
        <v>177</v>
      </c>
      <c r="K14" s="157">
        <v>0</v>
      </c>
      <c r="L14" s="157">
        <v>0</v>
      </c>
    </row>
    <row r="15" spans="1:17" s="154" customFormat="1" x14ac:dyDescent="0.2">
      <c r="B15" s="131" t="s">
        <v>1465</v>
      </c>
      <c r="C15" s="157" t="s">
        <v>177</v>
      </c>
      <c r="D15" s="161" t="s">
        <v>177</v>
      </c>
      <c r="E15" s="161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 t="s">
        <v>177</v>
      </c>
      <c r="K15" s="157">
        <v>0</v>
      </c>
      <c r="L15" s="157">
        <v>0</v>
      </c>
    </row>
    <row r="16" spans="1:17" s="154" customFormat="1" x14ac:dyDescent="0.2">
      <c r="B16" s="113" t="s">
        <v>168</v>
      </c>
      <c r="C16" s="164"/>
      <c r="D16" s="164"/>
      <c r="E16" s="164"/>
      <c r="F16" s="165"/>
      <c r="G16" s="165"/>
      <c r="H16" s="165"/>
      <c r="I16" s="166"/>
      <c r="J16" s="167"/>
      <c r="K16" s="167"/>
      <c r="L16" s="168"/>
      <c r="M16" s="185"/>
      <c r="N16" s="185"/>
      <c r="O16" s="169"/>
      <c r="P16" s="169"/>
    </row>
    <row r="17" spans="2:16" s="154" customFormat="1" x14ac:dyDescent="0.2">
      <c r="B17" s="113" t="s">
        <v>169</v>
      </c>
      <c r="C17" s="164"/>
      <c r="D17" s="164"/>
      <c r="E17" s="164"/>
      <c r="F17" s="165"/>
      <c r="G17" s="165"/>
      <c r="H17" s="165"/>
      <c r="I17" s="166"/>
      <c r="J17" s="167"/>
      <c r="K17" s="167"/>
      <c r="L17" s="168"/>
      <c r="M17" s="185"/>
      <c r="N17" s="185"/>
      <c r="O17" s="169"/>
      <c r="P17" s="169"/>
    </row>
    <row r="18" spans="2:16" s="154" customFormat="1" x14ac:dyDescent="0.2">
      <c r="B18" s="113" t="s">
        <v>170</v>
      </c>
      <c r="C18" s="164"/>
      <c r="D18" s="164"/>
      <c r="E18" s="164"/>
      <c r="F18" s="165"/>
      <c r="G18" s="165"/>
      <c r="H18" s="165"/>
      <c r="I18" s="166"/>
      <c r="J18" s="167"/>
      <c r="K18" s="167"/>
      <c r="L18" s="168"/>
      <c r="M18" s="185"/>
      <c r="N18" s="185"/>
      <c r="O18" s="169"/>
      <c r="P18" s="169"/>
    </row>
    <row r="19" spans="2:16" s="154" customFormat="1" x14ac:dyDescent="0.2">
      <c r="B19" s="113" t="s">
        <v>171</v>
      </c>
      <c r="C19" s="164"/>
      <c r="D19" s="164"/>
      <c r="E19" s="164"/>
      <c r="F19" s="165"/>
      <c r="G19" s="165"/>
      <c r="H19" s="165"/>
      <c r="I19" s="166"/>
      <c r="J19" s="167"/>
      <c r="K19" s="167"/>
      <c r="L19" s="168"/>
      <c r="M19" s="185"/>
      <c r="N19" s="185"/>
      <c r="O19" s="169"/>
      <c r="P19" s="169"/>
    </row>
    <row r="20" spans="2:16" s="154" customFormat="1" x14ac:dyDescent="0.2">
      <c r="B20" s="113" t="s">
        <v>172</v>
      </c>
      <c r="C20" s="164"/>
      <c r="D20" s="164"/>
      <c r="E20" s="164"/>
      <c r="F20" s="165"/>
      <c r="G20" s="165"/>
      <c r="H20" s="165"/>
      <c r="I20" s="166"/>
      <c r="J20" s="167"/>
      <c r="K20" s="167"/>
      <c r="L20" s="168"/>
      <c r="M20" s="185"/>
      <c r="N20" s="185"/>
      <c r="O20" s="169"/>
      <c r="P20" s="169"/>
    </row>
  </sheetData>
  <mergeCells count="2">
    <mergeCell ref="B7:L7"/>
    <mergeCell ref="B6:L6"/>
  </mergeCells>
  <phoneticPr fontId="3" type="noConversion"/>
  <conditionalFormatting sqref="K12:L15 C12:F15">
    <cfRule type="expression" dxfId="95" priority="166" stopIfTrue="1">
      <formula>OR(LEFT(#REF!,3)="TIR",LEFT(#REF!,2)="IR")</formula>
    </cfRule>
  </conditionalFormatting>
  <conditionalFormatting sqref="B11:B15 I11:I15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2018-09-04T08:35:59Z</dcterms:modified>
</cp:coreProperties>
</file>