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 firstSheet="13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E26" i="15" l="1"/>
  <c r="E14" i="15"/>
</calcChain>
</file>

<file path=xl/sharedStrings.xml><?xml version="1.0" encoding="utf-8"?>
<sst xmlns="http://schemas.openxmlformats.org/spreadsheetml/2006/main" count="4469" uniqueCount="1107">
  <si>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</si>
  <si>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</si>
  <si>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</si>
  <si>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</si>
  <si>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</si>
  <si>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</si>
  <si>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</si>
  <si>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</si>
  <si>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</si>
  <si>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</si>
  <si>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</si>
  <si>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</si>
  <si>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</si>
  <si>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</si>
  <si>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</si>
  <si>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</si>
  <si>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</si>
  <si>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</si>
  <si>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</si>
  <si>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</si>
  <si>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</si>
  <si>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</si>
  <si>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</si>
  <si>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</si>
  <si>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</si>
  <si>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</si>
  <si>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</si>
  <si>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</si>
  <si>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</si>
  <si>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</si>
  <si>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</si>
  <si>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</si>
  <si>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</si>
  <si>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</si>
  <si>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</si>
  <si>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</si>
  <si>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</si>
  <si>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</si>
  <si>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</si>
  <si>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</si>
  <si>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</si>
  <si>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</si>
  <si>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</si>
  <si>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</si>
  <si>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</si>
  <si>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</si>
  <si>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</si>
  <si>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</si>
  <si>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</si>
  <si>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</si>
  <si>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</si>
  <si>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</si>
  <si>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</si>
  <si>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</si>
  <si>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</si>
  <si>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</si>
  <si>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</si>
  <si>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</si>
  <si>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</si>
  <si>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</si>
  <si>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</si>
  <si>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</si>
  <si>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</si>
  <si>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</si>
  <si>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</si>
  <si>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</si>
  <si>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</si>
  <si>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</si>
  <si>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</si>
  <si>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</si>
  <si>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</si>
  <si>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</si>
  <si>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</si>
  <si>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</si>
  <si>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</si>
  <si>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</si>
  <si>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</si>
  <si>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</si>
  <si>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</si>
  <si>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</si>
  <si>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</si>
  <si>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</si>
  <si>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</si>
  <si>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</si>
  <si>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</si>
  <si>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</si>
  <si>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</si>
  <si>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</si>
  <si>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</si>
  <si>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</si>
  <si>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</si>
  <si>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</si>
  <si>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</si>
  <si>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</si>
  <si>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</si>
  <si>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</si>
  <si>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</si>
  <si>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</si>
  <si>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</si>
  <si>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</si>
  <si>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</si>
  <si>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</si>
  <si>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</si>
  <si>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</si>
  <si>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</si>
  <si>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</si>
  <si>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</si>
  <si>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</si>
  <si>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</si>
  <si>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</si>
  <si>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</si>
  <si>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</si>
  <si>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</si>
  <si>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</si>
  <si>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</si>
  <si>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</si>
  <si>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</si>
  <si>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</si>
  <si>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</si>
  <si>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</si>
  <si>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</si>
  <si>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</si>
  <si>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</si>
  <si>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</si>
  <si>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</si>
  <si>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</si>
  <si>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</si>
  <si>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</si>
  <si>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</si>
  <si>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</si>
  <si>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</si>
  <si>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</si>
  <si>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</si>
  <si>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</si>
  <si>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</si>
  <si>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</si>
  <si>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</si>
  <si>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</si>
  <si>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</si>
  <si>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</si>
  <si>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</si>
  <si>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</si>
  <si>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</si>
  <si>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</si>
  <si>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</si>
  <si>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</si>
  <si>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</si>
  <si>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</si>
  <si>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</si>
  <si>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</si>
  <si>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</si>
  <si>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</si>
  <si>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</si>
  <si>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</si>
  <si>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</si>
  <si>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</si>
  <si>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</si>
  <si>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</si>
  <si>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</si>
  <si>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</si>
  <si>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</si>
  <si>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</si>
  <si>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</si>
  <si>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</si>
  <si>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</si>
  <si>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</si>
  <si>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</si>
  <si>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</si>
  <si>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</si>
  <si>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</si>
  <si>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</si>
  <si>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</si>
  <si>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</si>
  <si>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</si>
  <si>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</si>
  <si>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</si>
  <si>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</si>
  <si>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</si>
  <si>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</si>
  <si>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</si>
  <si>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</si>
  <si>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</si>
  <si>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</si>
  <si>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</si>
  <si>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</si>
  <si>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</si>
  <si>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</si>
  <si>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</si>
  <si>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</si>
  <si>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</si>
  <si>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</si>
  <si>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</si>
  <si>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</si>
  <si>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</si>
  <si>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</si>
  <si>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</si>
  <si>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</si>
  <si>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</si>
  <si>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הכשרה כללי</t>
  </si>
  <si>
    <t>הכשרה כללי (חדש</t>
  </si>
  <si>
    <t>62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</si>
  <si>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</si>
  <si>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</si>
  <si>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</si>
  <si>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</si>
  <si>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</si>
  <si>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</si>
  <si>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</si>
  <si>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</si>
  <si>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</si>
  <si>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</si>
  <si>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</si>
  <si>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</si>
  <si>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</si>
  <si>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</si>
  <si>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עו'ש(לקבל)- בנק מזרחי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</si>
  <si>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</si>
  <si>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</si>
  <si>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</si>
  <si>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</si>
  <si>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קנדי 140- בנק מזרחי</t>
  </si>
  <si>
    <t>140- 20-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</si>
  <si>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</si>
  <si>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</si>
  <si>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</si>
  <si>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</si>
  <si>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</si>
  <si>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</si>
  <si>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</si>
  <si>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</si>
  <si>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</si>
  <si>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</si>
  <si>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</si>
  <si>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</si>
  <si>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</si>
  <si>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</si>
  <si>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</si>
  <si>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</si>
  <si>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</si>
  <si>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</si>
  <si>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</si>
  <si>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</si>
  <si>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</si>
  <si>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</si>
  <si>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</si>
  <si>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19/06/18</t>
  </si>
  <si>
    <t>ממצמ0922- האוצר - ממשלתית צמודה</t>
  </si>
  <si>
    <t>1124056</t>
  </si>
  <si>
    <t>ממצמ0923</t>
  </si>
  <si>
    <t>1128081</t>
  </si>
  <si>
    <t>12/06/17</t>
  </si>
  <si>
    <t>צמוד 1019- האוצר - ממשלתית צמודה</t>
  </si>
  <si>
    <t>1114750</t>
  </si>
  <si>
    <t>צמוד 1020</t>
  </si>
  <si>
    <t>1137181</t>
  </si>
  <si>
    <t>22/02/18</t>
  </si>
  <si>
    <t>סה"כ לא צמודות</t>
  </si>
  <si>
    <t>סה"כ מלווה קצר מועד</t>
  </si>
  <si>
    <t>מ.ק.מ. 1118- האוצר - ממשלתית קצרה</t>
  </si>
  <si>
    <t>8181117</t>
  </si>
  <si>
    <t>11/01/18</t>
  </si>
  <si>
    <t>סה"כ שחר</t>
  </si>
  <si>
    <t>ממשל שקלית 0327</t>
  </si>
  <si>
    <t>1139344</t>
  </si>
  <si>
    <t>14/12/17</t>
  </si>
  <si>
    <t>ממשלתי 0120</t>
  </si>
  <si>
    <t>1115773</t>
  </si>
  <si>
    <t>08/05/18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</si>
  <si>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</si>
  <si>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</si>
  <si>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</si>
  <si>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</si>
  <si>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</si>
  <si>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</si>
  <si>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0324- האוצר - ממשלתית שקלית</t>
  </si>
  <si>
    <t>1130848</t>
  </si>
  <si>
    <t>03/08/17</t>
  </si>
  <si>
    <t>ממשלתי 0519- האוצר - ממשלתית שקלית</t>
  </si>
  <si>
    <t>1131770</t>
  </si>
  <si>
    <t>01/03/17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</si>
  <si>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</si>
  <si>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</si>
  <si>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</si>
  <si>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</si>
  <si>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</si>
  <si>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ממשק0142- האוצר - ממשלתית שקלית</t>
  </si>
  <si>
    <t>1125400</t>
  </si>
  <si>
    <t>03/05/18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</si>
  <si>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</si>
  <si>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</si>
  <si>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</si>
  <si>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</si>
  <si>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</si>
  <si>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</si>
  <si>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</si>
  <si>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</si>
  <si>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</si>
  <si>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</si>
  <si>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</si>
  <si>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</si>
  <si>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</si>
  <si>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</si>
  <si>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</si>
  <si>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26/06/16</t>
  </si>
  <si>
    <t>נמלי ישראל אגחא- נמלי ישראל</t>
  </si>
  <si>
    <t>1145564</t>
  </si>
  <si>
    <t>4965</t>
  </si>
  <si>
    <t>09/05/18</t>
  </si>
  <si>
    <t>פועלים הנפ אג32- פועלים</t>
  </si>
  <si>
    <t>1940535</t>
  </si>
  <si>
    <t>662</t>
  </si>
  <si>
    <t>20/03/17</t>
  </si>
  <si>
    <t>בינלאומי הנפק אגח ט</t>
  </si>
  <si>
    <t>1135177</t>
  </si>
  <si>
    <t>593</t>
  </si>
  <si>
    <t>AA+.IL</t>
  </si>
  <si>
    <t>31/08/16</t>
  </si>
  <si>
    <t>פועלים הנפקות אג"ח 10</t>
  </si>
  <si>
    <t>1940402</t>
  </si>
  <si>
    <t>16/08/16</t>
  </si>
  <si>
    <t>פועלים הנפקות אגח 15- פועלים</t>
  </si>
  <si>
    <t>1940543</t>
  </si>
  <si>
    <t>20/06/12</t>
  </si>
  <si>
    <t>פועלים הנפקות התח.14- פועלים</t>
  </si>
  <si>
    <t>1940501</t>
  </si>
  <si>
    <t>01/03/16</t>
  </si>
  <si>
    <t>אמות אג3- אמות</t>
  </si>
  <si>
    <t>1117357</t>
  </si>
  <si>
    <t>1328</t>
  </si>
  <si>
    <t>נדל"ן ובינוי</t>
  </si>
  <si>
    <t>AA.IL</t>
  </si>
  <si>
    <t>אמות אגח 1- אמות</t>
  </si>
  <si>
    <t>1097385</t>
  </si>
  <si>
    <t>לאומי שה נד 300- לאומי</t>
  </si>
  <si>
    <t>6040257</t>
  </si>
  <si>
    <t>604</t>
  </si>
  <si>
    <t>פועלים הנ שה נד 1- פועלים</t>
  </si>
  <si>
    <t>1940444</t>
  </si>
  <si>
    <t>19/10/15</t>
  </si>
  <si>
    <t>פועלים הנפקות אג"ח 18- פועלים</t>
  </si>
  <si>
    <t>1940600</t>
  </si>
  <si>
    <t>20/06/18</t>
  </si>
  <si>
    <t>אדמה אגח  2</t>
  </si>
  <si>
    <t>1110915</t>
  </si>
  <si>
    <t>1063</t>
  </si>
  <si>
    <t>כימיה, גומי ופלסטיק</t>
  </si>
  <si>
    <t>AA-.IL</t>
  </si>
  <si>
    <t>אלוני חץ אגח 6- אלוני חץ</t>
  </si>
  <si>
    <t>3900206</t>
  </si>
  <si>
    <t>390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</si>
  <si>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</si>
  <si>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</si>
  <si>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</si>
  <si>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</si>
  <si>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</si>
  <si>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</si>
  <si>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</si>
  <si>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גזית גלוב אגח 4- גזית גלוב</t>
  </si>
  <si>
    <t>1260397</t>
  </si>
  <si>
    <t>13/06/16</t>
  </si>
  <si>
    <t>גזית גלוב אגח 9- גזית גלוב</t>
  </si>
  <si>
    <t>1260462</t>
  </si>
  <si>
    <t>12/11/14</t>
  </si>
  <si>
    <t>הפניקס הון ק2- הפניקס גיוסי הון</t>
  </si>
  <si>
    <t>1120799</t>
  </si>
  <si>
    <t>1527</t>
  </si>
  <si>
    <t>ביטוח</t>
  </si>
  <si>
    <t>דיסקונט מנ שה 1- דיסקונט</t>
  </si>
  <si>
    <t>7480098</t>
  </si>
  <si>
    <t>691</t>
  </si>
  <si>
    <t>A+.IL</t>
  </si>
  <si>
    <t>דש איפקס  אגח ג- מיטב דש</t>
  </si>
  <si>
    <t>1121763</t>
  </si>
  <si>
    <t>1064</t>
  </si>
  <si>
    <t>A1.IL</t>
  </si>
  <si>
    <t>מזרחי טפחות שה 1</t>
  </si>
  <si>
    <t>6950083</t>
  </si>
  <si>
    <t>03/04/17</t>
  </si>
  <si>
    <t>נכסים ובנין אגח.6- נכסים ובנין</t>
  </si>
  <si>
    <t>6990188</t>
  </si>
  <si>
    <t>699</t>
  </si>
  <si>
    <t>אלרוב נדל"ן אגח 2- אלרוב נדל"ן</t>
  </si>
  <si>
    <t>3870094</t>
  </si>
  <si>
    <t>387</t>
  </si>
  <si>
    <t>A2.IL</t>
  </si>
  <si>
    <t>חברה לישראל אג"ח 7- החברה לישראל</t>
  </si>
  <si>
    <t>5760160</t>
  </si>
  <si>
    <t>576</t>
  </si>
  <si>
    <t>השקעה ואחזקות</t>
  </si>
  <si>
    <t>A.IL</t>
  </si>
  <si>
    <t>מגה אור אג"ח 4- מגה אור</t>
  </si>
  <si>
    <t>1130632</t>
  </si>
  <si>
    <t>1450</t>
  </si>
  <si>
    <t>שיכון ובינוי אג6- שיכון ובינוי</t>
  </si>
  <si>
    <t>1129733</t>
  </si>
  <si>
    <t>1068</t>
  </si>
  <si>
    <t>12/03/18</t>
  </si>
  <si>
    <t>אדגר אג"ח 9- אדגר השקעות</t>
  </si>
  <si>
    <t>1820190</t>
  </si>
  <si>
    <t>182</t>
  </si>
  <si>
    <t>A3.IL</t>
  </si>
  <si>
    <t>13/09/16</t>
  </si>
  <si>
    <t>בזן       אגח ז- בתי זיקוק</t>
  </si>
  <si>
    <t>2590438</t>
  </si>
  <si>
    <t>259</t>
  </si>
  <si>
    <t>A-.IL</t>
  </si>
  <si>
    <t>בזן אגח 1- בתי זיקוק</t>
  </si>
  <si>
    <t>2590255</t>
  </si>
  <si>
    <t>דיסקונט הש אג6- דיסקונט השקעות</t>
  </si>
  <si>
    <t>6390207</t>
  </si>
  <si>
    <t>639</t>
  </si>
  <si>
    <t>BBB+.IL</t>
  </si>
  <si>
    <t>05/02/18</t>
  </si>
  <si>
    <t>פועלים הנ אג29</t>
  </si>
  <si>
    <t>1940485</t>
  </si>
  <si>
    <t>חשמל     אגח 26- חברת חשמל</t>
  </si>
  <si>
    <t>6000202</t>
  </si>
  <si>
    <t>600</t>
  </si>
  <si>
    <t>חיפושי נפט וגז</t>
  </si>
  <si>
    <t>Aa2.IL</t>
  </si>
  <si>
    <t>20/11/16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</si>
  <si>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</si>
  <si>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</si>
  <si>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</si>
  <si>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</si>
  <si>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</si>
  <si>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</si>
  <si>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</si>
  <si>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תעשיה אוירית אג"ח 4</t>
  </si>
  <si>
    <t>1133131</t>
  </si>
  <si>
    <t>1457</t>
  </si>
  <si>
    <t>ביטחוניות</t>
  </si>
  <si>
    <t>אגוד הנפ  אגח ח</t>
  </si>
  <si>
    <t>1133503</t>
  </si>
  <si>
    <t>722</t>
  </si>
  <si>
    <t>Aa3.IL</t>
  </si>
  <si>
    <t>דה זראסאי אגח ג- דה זראסאי</t>
  </si>
  <si>
    <t>1137975</t>
  </si>
  <si>
    <t>1604</t>
  </si>
  <si>
    <t>27/05/18</t>
  </si>
  <si>
    <t>פניקס הון אגח ו- הפניקס גיוסי הון</t>
  </si>
  <si>
    <t>1136696</t>
  </si>
  <si>
    <t>קרסו אגח א- קרסו מוטורס</t>
  </si>
  <si>
    <t>1136464</t>
  </si>
  <si>
    <t>1585</t>
  </si>
  <si>
    <t>מסחר</t>
  </si>
  <si>
    <t>03/11/16</t>
  </si>
  <si>
    <t>הוט.ק2- הוט</t>
  </si>
  <si>
    <t>1123264</t>
  </si>
  <si>
    <t>510</t>
  </si>
  <si>
    <t>לוינשטיין הנדסה  אגח ג</t>
  </si>
  <si>
    <t>5730080</t>
  </si>
  <si>
    <t>573</t>
  </si>
  <si>
    <t>19/07/16</t>
  </si>
  <si>
    <t>לייטסטון אג1- לייטסטון</t>
  </si>
  <si>
    <t>1133891</t>
  </si>
  <si>
    <t>1630</t>
  </si>
  <si>
    <t>26/03/17</t>
  </si>
  <si>
    <t>מויניאן   אגח ב- מויניאן לימיטד</t>
  </si>
  <si>
    <t>1143015</t>
  </si>
  <si>
    <t>1643</t>
  </si>
  <si>
    <t>06/02/18</t>
  </si>
  <si>
    <t>מויניאן אג"ח א'- מויניאן לימיטד</t>
  </si>
  <si>
    <t>1135656</t>
  </si>
  <si>
    <t>29/03/17</t>
  </si>
  <si>
    <t>נכסים ובנין אגח 7- נכסים ובנין</t>
  </si>
  <si>
    <t>6990196</t>
  </si>
  <si>
    <t>נכסים ובנין אגח ט- נכסים ובנין</t>
  </si>
  <si>
    <t>6990212</t>
  </si>
  <si>
    <t>23/11/16</t>
  </si>
  <si>
    <t>סלקום אגח 7- סלקום</t>
  </si>
  <si>
    <t>1126002</t>
  </si>
  <si>
    <t>2066</t>
  </si>
  <si>
    <t>09/08/12</t>
  </si>
  <si>
    <t>אזורים   אגח 12</t>
  </si>
  <si>
    <t>7150360</t>
  </si>
  <si>
    <t>715</t>
  </si>
  <si>
    <t>04/08/16</t>
  </si>
  <si>
    <t>בי קומיוניקשנס אג"ח 2- בי קומיוניקיישנס</t>
  </si>
  <si>
    <t>1120872</t>
  </si>
  <si>
    <t>1422</t>
  </si>
  <si>
    <t>חברה לישראל אגח 10</t>
  </si>
  <si>
    <t>5760236</t>
  </si>
  <si>
    <t>31/05/16</t>
  </si>
  <si>
    <t>יוניברסל אגח ב- יוניברסל</t>
  </si>
  <si>
    <t>1141647</t>
  </si>
  <si>
    <t>4880</t>
  </si>
  <si>
    <t>21/08/17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</si>
  <si>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</si>
  <si>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</si>
  <si>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</si>
  <si>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</si>
  <si>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</si>
  <si>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</si>
  <si>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אלדן תחבורה אגח א'- אלדן תחבורה</t>
  </si>
  <si>
    <t>1134840</t>
  </si>
  <si>
    <t>1636</t>
  </si>
  <si>
    <t>Baa1.IL</t>
  </si>
  <si>
    <t>אלדן תחבורה אגח ב</t>
  </si>
  <si>
    <t>1138254</t>
  </si>
  <si>
    <t>14/04/16</t>
  </si>
  <si>
    <t>דיסק השק  אגח י- דיסקונט השקעות</t>
  </si>
  <si>
    <t>6390348</t>
  </si>
  <si>
    <t>סאות'רן   אגח א- סאות'רן</t>
  </si>
  <si>
    <t>1140094</t>
  </si>
  <si>
    <t>1670</t>
  </si>
  <si>
    <t>31/01/18</t>
  </si>
  <si>
    <t>אידיבי פיתוח אגח 10- אי.די.בי. פיתוח</t>
  </si>
  <si>
    <t>7980162</t>
  </si>
  <si>
    <t>798</t>
  </si>
  <si>
    <t>BBB-.IL</t>
  </si>
  <si>
    <t>14/11/11</t>
  </si>
  <si>
    <t>פורמולה אג"ח ב- פורמולה</t>
  </si>
  <si>
    <t>2560159</t>
  </si>
  <si>
    <t>256</t>
  </si>
  <si>
    <t>שירותי מידע</t>
  </si>
  <si>
    <t>בזן       אגח ט- בתי זיקוק</t>
  </si>
  <si>
    <t>2590461</t>
  </si>
  <si>
    <t>27/04/17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</si>
  <si>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</si>
  <si>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</si>
  <si>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</si>
  <si>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</si>
  <si>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</si>
  <si>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</si>
  <si>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</si>
  <si>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</si>
  <si>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</si>
  <si>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</si>
  <si>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ACIAIR 6.875 29-11-2032</t>
  </si>
  <si>
    <t>USE0351QAA07</t>
  </si>
  <si>
    <t>4960</t>
  </si>
  <si>
    <t>Transportation</t>
  </si>
  <si>
    <t>BBB.IL</t>
  </si>
  <si>
    <t>23/04/18</t>
  </si>
  <si>
    <t>BAC 4.2 26/08/2024</t>
  </si>
  <si>
    <t>us06051gfh74</t>
  </si>
  <si>
    <t>4767</t>
  </si>
  <si>
    <t>BBB</t>
  </si>
  <si>
    <t>S&amp;P</t>
  </si>
  <si>
    <t>20/04/17</t>
  </si>
  <si>
    <t>EBAY INC 2.6 11/07/2022- EBAY</t>
  </si>
  <si>
    <t>US2786421030</t>
  </si>
  <si>
    <t>4718</t>
  </si>
  <si>
    <t>Commercial &amp; Professional Services</t>
  </si>
  <si>
    <t>HRB FINANCIAL HRB 5.5 01/11/2022- HRB</t>
  </si>
  <si>
    <t>US093662AE40</t>
  </si>
  <si>
    <t>4613</t>
  </si>
  <si>
    <t>Diversified Financials</t>
  </si>
  <si>
    <t>SSELN 4.75 16/09/77</t>
  </si>
  <si>
    <t>XS1572343744</t>
  </si>
  <si>
    <t>LSE</t>
  </si>
  <si>
    <t>4800</t>
  </si>
  <si>
    <t>Utilities</t>
  </si>
  <si>
    <t>22/03/17</t>
  </si>
  <si>
    <t>SWEDA 5.5 12/49</t>
  </si>
  <si>
    <t>XS1190655776</t>
  </si>
  <si>
    <t>4842</t>
  </si>
  <si>
    <t>07/06/17</t>
  </si>
  <si>
    <t>WFC 5 5.5 03/49</t>
  </si>
  <si>
    <t>US92978AAA07</t>
  </si>
  <si>
    <t>4818</t>
  </si>
  <si>
    <t>ANZ 6.75 PREP CORP</t>
  </si>
  <si>
    <t>us05254haa23</t>
  </si>
  <si>
    <t>4830</t>
  </si>
  <si>
    <t>BBB-</t>
  </si>
  <si>
    <t>25/05/17</t>
  </si>
  <si>
    <t>CITI4 4.0 08/24</t>
  </si>
  <si>
    <t>US172967HV61</t>
  </si>
  <si>
    <t>2600</t>
  </si>
  <si>
    <t>Baa3</t>
  </si>
  <si>
    <t>FIDEICOMISO 8.25% 15-01-35</t>
  </si>
  <si>
    <t>USP40689AA21</t>
  </si>
  <si>
    <t>4940</t>
  </si>
  <si>
    <t>26/02/18</t>
  </si>
  <si>
    <t>QBEAU 6.75 12/02/44</t>
  </si>
  <si>
    <t>XS1144495808</t>
  </si>
  <si>
    <t>4802</t>
  </si>
  <si>
    <t>Insurance</t>
  </si>
  <si>
    <t>23/03/17</t>
  </si>
  <si>
    <t>AA.ALCOA INC 5.4 04/21</t>
  </si>
  <si>
    <t>US013817AV33</t>
  </si>
  <si>
    <t>3200</t>
  </si>
  <si>
    <t>Materials</t>
  </si>
  <si>
    <t>Ba1</t>
  </si>
  <si>
    <t>CONSTELLATION BR STZ 3.7</t>
  </si>
  <si>
    <t>US21036PAM05</t>
  </si>
  <si>
    <t>4670</t>
  </si>
  <si>
    <t>BB+</t>
  </si>
  <si>
    <t>ENBRIGE 5.5% 15-07-27</t>
  </si>
  <si>
    <t>US29250NAS45</t>
  </si>
  <si>
    <t>4859</t>
  </si>
  <si>
    <t>Energy</t>
  </si>
  <si>
    <t>26/07/17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</si>
  <si>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</si>
  <si>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</si>
  <si>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</si>
  <si>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</si>
  <si>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</si>
  <si>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</si>
  <si>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</si>
  <si>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</si>
  <si>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</si>
  <si>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</si>
  <si>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הראל     1- הראל השקעות</t>
  </si>
  <si>
    <t>585018</t>
  </si>
  <si>
    <t>585</t>
  </si>
  <si>
    <t>אלביט מערכות</t>
  </si>
  <si>
    <t>1081124</t>
  </si>
  <si>
    <t>1040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</si>
  <si>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</si>
  <si>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</si>
  <si>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</si>
  <si>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</si>
  <si>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</si>
  <si>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</si>
  <si>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</si>
  <si>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</si>
  <si>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</si>
  <si>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</si>
  <si>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</si>
  <si>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</si>
  <si>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ישרמקו יהש- ישראמקו</t>
  </si>
  <si>
    <t>232017</t>
  </si>
  <si>
    <t>232</t>
  </si>
  <si>
    <t>פז נפט- פז נפט</t>
  </si>
  <si>
    <t>1100007</t>
  </si>
  <si>
    <t>1363</t>
  </si>
  <si>
    <t>כיל- כיל</t>
  </si>
  <si>
    <t>281014</t>
  </si>
  <si>
    <t>שופרסל- שופרסל</t>
  </si>
  <si>
    <t>777037</t>
  </si>
  <si>
    <t>777</t>
  </si>
  <si>
    <t>אירפורט סיטי- איירפורט</t>
  </si>
  <si>
    <t>1095835</t>
  </si>
  <si>
    <t>1300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</si>
  <si>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</si>
  <si>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</si>
  <si>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</si>
  <si>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</si>
  <si>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</si>
  <si>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</si>
  <si>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</si>
  <si>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</si>
  <si>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</si>
  <si>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</si>
  <si>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</si>
  <si>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</si>
  <si>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</si>
  <si>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סלקום</t>
  </si>
  <si>
    <t>1101534</t>
  </si>
  <si>
    <t>סה"כ תל אביב 90</t>
  </si>
  <si>
    <t>איידיאיי ביטוח</t>
  </si>
  <si>
    <t>1129501</t>
  </si>
  <si>
    <t>1608</t>
  </si>
  <si>
    <t>מנורה    1- מנורה מבטחים הח</t>
  </si>
  <si>
    <t>566018</t>
  </si>
  <si>
    <t>566</t>
  </si>
  <si>
    <t>אלקטרה- אלקטרה</t>
  </si>
  <si>
    <t>739037</t>
  </si>
  <si>
    <t>739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</si>
  <si>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</si>
  <si>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</si>
  <si>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</si>
  <si>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</si>
  <si>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</si>
  <si>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</si>
  <si>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אינרום</t>
  </si>
  <si>
    <t>1132356</t>
  </si>
  <si>
    <t>1616</t>
  </si>
  <si>
    <t>מתכת ומוצרי בניה</t>
  </si>
  <si>
    <t>אפריקה נכסים- אפריקה נכסים</t>
  </si>
  <si>
    <t>1091354</t>
  </si>
  <si>
    <t>1172</t>
  </si>
  <si>
    <t>ביג</t>
  </si>
  <si>
    <t>1097260</t>
  </si>
  <si>
    <t>1327</t>
  </si>
  <si>
    <t>בראק אן וי- בראק אן וי</t>
  </si>
  <si>
    <t>1121607</t>
  </si>
  <si>
    <t>גב ים    1- גב-ים</t>
  </si>
  <si>
    <t>759019</t>
  </si>
  <si>
    <t>759</t>
  </si>
  <si>
    <t>דמרי- דמרי</t>
  </si>
  <si>
    <t>1090315</t>
  </si>
  <si>
    <t>1193</t>
  </si>
  <si>
    <t>ישרס     1- ישרס</t>
  </si>
  <si>
    <t>613034</t>
  </si>
  <si>
    <t>613</t>
  </si>
  <si>
    <t>כלכלית  ים- כלכלית</t>
  </si>
  <si>
    <t>198010</t>
  </si>
  <si>
    <t>198</t>
  </si>
  <si>
    <t>נכסים בנין</t>
  </si>
  <si>
    <t>699017</t>
  </si>
  <si>
    <t>סלע נדל"ן- סלע נדלן</t>
  </si>
  <si>
    <t>1109644</t>
  </si>
  <si>
    <t>1514</t>
  </si>
  <si>
    <t>רבוע נדלן- רבוע נדלן</t>
  </si>
  <si>
    <t>1098565</t>
  </si>
  <si>
    <t>1349</t>
  </si>
  <si>
    <t>ריט 1- ריט</t>
  </si>
  <si>
    <t>1098920</t>
  </si>
  <si>
    <t>1357</t>
  </si>
  <si>
    <t>אנרג'יקס- אנרג'יקס</t>
  </si>
  <si>
    <t>1123355</t>
  </si>
  <si>
    <t>1581</t>
  </si>
  <si>
    <t>נאוי- נאוי</t>
  </si>
  <si>
    <t>208017</t>
  </si>
  <si>
    <t>208</t>
  </si>
  <si>
    <t>בי קומיוניקיישנס- בי קומיוניקיישנס</t>
  </si>
  <si>
    <t>1107663</t>
  </si>
  <si>
    <t>סה"כ מניות היתר</t>
  </si>
  <si>
    <t>ביטוח ישיר- ביטוח ישיר</t>
  </si>
  <si>
    <t>1083682</t>
  </si>
  <si>
    <t>1089</t>
  </si>
  <si>
    <t>משביר לצרכן- 365 המשביר</t>
  </si>
  <si>
    <t>1104959</t>
  </si>
  <si>
    <t>1459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</si>
  <si>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</si>
  <si>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</si>
  <si>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</si>
  <si>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</si>
  <si>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</si>
  <si>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</si>
  <si>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</si>
  <si>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</si>
  <si>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</si>
  <si>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</si>
  <si>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</si>
  <si>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</si>
  <si>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</si>
  <si>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</si>
  <si>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</si>
  <si>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</si>
  <si>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CONCHO RESOURCE-CXO</t>
  </si>
  <si>
    <t>US20605P1012</t>
  </si>
  <si>
    <t>4977</t>
  </si>
  <si>
    <t>SMSN LI - SAMSUNG</t>
  </si>
  <si>
    <t>US7960508882</t>
  </si>
  <si>
    <t>2540</t>
  </si>
  <si>
    <t>Media</t>
  </si>
  <si>
    <t>ELBIT SYSTEMS L</t>
  </si>
  <si>
    <t>IL0010811243</t>
  </si>
  <si>
    <t>4932</t>
  </si>
  <si>
    <t>Other</t>
  </si>
  <si>
    <t>KORNIT DIGITAL-KRNT</t>
  </si>
  <si>
    <t>IL0011216723</t>
  </si>
  <si>
    <t>4734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</si>
  <si>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</si>
  <si>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</si>
  <si>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</si>
  <si>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</si>
  <si>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</si>
  <si>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</si>
  <si>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</si>
  <si>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</si>
  <si>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</si>
  <si>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</si>
  <si>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</si>
  <si>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</si>
  <si>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</si>
  <si>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SIMON PROPERTY</t>
  </si>
  <si>
    <t>US8288061091</t>
  </si>
  <si>
    <t>4871</t>
  </si>
  <si>
    <t>JD.COM INC</t>
  </si>
  <si>
    <t>US47215P1066</t>
  </si>
  <si>
    <t>4887</t>
  </si>
  <si>
    <t>Retailing</t>
  </si>
  <si>
    <t>TOWER SEMICONDU</t>
  </si>
  <si>
    <t>IL0010823792</t>
  </si>
  <si>
    <t>4934</t>
  </si>
  <si>
    <t>Semiconductors &amp; Semiconductor Equipment</t>
  </si>
  <si>
    <t>NICE SYSTEMS LT</t>
  </si>
  <si>
    <t>IL00002730112</t>
  </si>
  <si>
    <t>4931</t>
  </si>
  <si>
    <t>Software &amp; Services</t>
  </si>
  <si>
    <t>TENCENT HOLDING ADR-TCEHY</t>
  </si>
  <si>
    <t>US88032Q1094</t>
  </si>
  <si>
    <t>4856</t>
  </si>
  <si>
    <t>SOUTHWEST AIRLI</t>
  </si>
  <si>
    <t>US8447411088</t>
  </si>
  <si>
    <t>4849</t>
  </si>
  <si>
    <t>CARNIVAL CCL- CANIVAL</t>
  </si>
  <si>
    <t>95380</t>
  </si>
  <si>
    <t>4598</t>
  </si>
  <si>
    <t>BROADCOM LTD</t>
  </si>
  <si>
    <t>SG9999014823</t>
  </si>
  <si>
    <t>2610</t>
  </si>
  <si>
    <t>מוליכים למחצה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</si>
  <si>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</si>
  <si>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</si>
  <si>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</si>
  <si>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</si>
  <si>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</si>
  <si>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פסגות סל יתר 120</t>
  </si>
  <si>
    <t>1114263</t>
  </si>
  <si>
    <t>1108</t>
  </si>
  <si>
    <t>תכלית יתר 50</t>
  </si>
  <si>
    <t>1109305</t>
  </si>
  <si>
    <t>1223</t>
  </si>
  <si>
    <t>סה"כ שמחקות מדדי מניות בחו"ל</t>
  </si>
  <si>
    <t>פסגות סל DJ Industrial avarage- פסגות תעודות סל בע"מ</t>
  </si>
  <si>
    <t>1127950</t>
  </si>
  <si>
    <t>פסגות סל S&amp;P 500 מנוטרלת מטבע- פסגות תעודות סל בע"מ</t>
  </si>
  <si>
    <t>1143478</t>
  </si>
  <si>
    <t>פסגות סל דאקס שקל- פסגות תעודות סל בע"מ</t>
  </si>
  <si>
    <t>1120203</t>
  </si>
  <si>
    <t>קסם S&amp;P500- קסם תעודות סל ומוצרי מדדים בע"מ</t>
  </si>
  <si>
    <t>1117324</t>
  </si>
  <si>
    <t>1224</t>
  </si>
  <si>
    <t>קסם גרמניה MID CAP מנוטרלת מטח- קסם תעודות סל ומוצרי מדדים בע"מ</t>
  </si>
  <si>
    <t>1130731</t>
  </si>
  <si>
    <t>תכלית דאקס- תכלית תעודות סל בע"מ</t>
  </si>
  <si>
    <t>1115542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</si>
  <si>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</si>
  <si>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</si>
  <si>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</si>
  <si>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</si>
  <si>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</si>
  <si>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סה"כ שמחקות מדדים אחרים בחו"ל</t>
  </si>
  <si>
    <t>סה"כ short</t>
  </si>
  <si>
    <t>סה"כ שמחקות מדדי מניות</t>
  </si>
  <si>
    <t>IWM - RUSSELL 2000- BlackRock Fund Advisors</t>
  </si>
  <si>
    <t>US4642876555</t>
  </si>
  <si>
    <t>2235</t>
  </si>
  <si>
    <t>FDN-INTERNET INDEX</t>
  </si>
  <si>
    <t>US33733E3027</t>
  </si>
  <si>
    <t>3165</t>
  </si>
  <si>
    <t>HORIZONS CANADA ETF</t>
  </si>
  <si>
    <t>CA44049A124</t>
  </si>
  <si>
    <t>4958</t>
  </si>
  <si>
    <t>QQQQ - Nasdaq 100- INVESCO-POWERSHARES</t>
  </si>
  <si>
    <t>US73935A1043</t>
  </si>
  <si>
    <t>4643</t>
  </si>
  <si>
    <t>ISHARES MSCI  AUS</t>
  </si>
  <si>
    <t>IE00B5377D42</t>
  </si>
  <si>
    <t>4601</t>
  </si>
  <si>
    <t>BNK LYXOR ETF S</t>
  </si>
  <si>
    <t>FR0010345371</t>
  </si>
  <si>
    <t>FWB</t>
  </si>
  <si>
    <t>4617</t>
  </si>
  <si>
    <t>MSCI EMERG MKTS-MXFS LN</t>
  </si>
  <si>
    <t>IE00B3DWVS88</t>
  </si>
  <si>
    <t>4982</t>
  </si>
  <si>
    <t>DIA - Dow Jones- STATE STREET-SPDRS</t>
  </si>
  <si>
    <t>US78467X1090</t>
  </si>
  <si>
    <t>4640</t>
  </si>
  <si>
    <t>KBE - US BANKS ETF- STATE STREET-SPDRS</t>
  </si>
  <si>
    <t>US78464A7972</t>
  </si>
  <si>
    <t>SPY - S&amp;P 500</t>
  </si>
  <si>
    <t>US78462F1030</t>
  </si>
  <si>
    <t>XLU- UTILITIES SELEC</t>
  </si>
  <si>
    <t>US81369Y8865</t>
  </si>
  <si>
    <t>VANECK VECTORS INDIA S CAP</t>
  </si>
  <si>
    <t>US92189F7675</t>
  </si>
  <si>
    <t>4816</t>
  </si>
  <si>
    <t>VANGUARD CONSUMER ETF-VDC</t>
  </si>
  <si>
    <t>US92204A2078</t>
  </si>
  <si>
    <t>4985</t>
  </si>
  <si>
    <t>WISDOMTREE INDIA</t>
  </si>
  <si>
    <t>US97717W422</t>
  </si>
  <si>
    <t>3115</t>
  </si>
  <si>
    <t>SMLU GY</t>
  </si>
  <si>
    <t>DE000A1161M1</t>
  </si>
  <si>
    <t>4585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</si>
  <si>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</si>
  <si>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</si>
  <si>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</si>
  <si>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</si>
  <si>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</si>
  <si>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</si>
  <si>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</si>
  <si>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</si>
  <si>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</si>
  <si>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</si>
  <si>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</si>
  <si>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</si>
  <si>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לא מדורג</t>
  </si>
  <si>
    <t>מגדל תא-SME 150- מגדל ביטוח הון</t>
  </si>
  <si>
    <t>5124714</t>
  </si>
  <si>
    <t>PICTET-JAPAN EQ</t>
  </si>
  <si>
    <t>LU0895849734</t>
  </si>
  <si>
    <t>EURONEXT</t>
  </si>
  <si>
    <t>4648</t>
  </si>
  <si>
    <t>SUMI JAPAN SMALL CAP- sumi</t>
  </si>
  <si>
    <t>265900</t>
  </si>
  <si>
    <t>ISE</t>
  </si>
  <si>
    <t>4889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</si>
  <si>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</si>
  <si>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</si>
  <si>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</si>
  <si>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</si>
  <si>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</si>
  <si>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SPX PUT 2700 20/07/18- SPX</t>
  </si>
  <si>
    <t>31083181</t>
  </si>
  <si>
    <t>SPX PUT 2650 20/07/18- SPX PUT</t>
  </si>
  <si>
    <t>31081144</t>
  </si>
  <si>
    <t>סה"כ מטבע</t>
  </si>
  <si>
    <t>סה"כ סחורות</t>
  </si>
  <si>
    <t>בטחונות - USD HSBC</t>
  </si>
  <si>
    <t>415323</t>
  </si>
  <si>
    <t>רוו"ה מחוזים FUT VAL USD</t>
  </si>
  <si>
    <t>415349</t>
  </si>
  <si>
    <t>F9/18 MINI ESU8 INDEX- SPM7</t>
  </si>
  <si>
    <t>31017346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</si>
  <si>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</si>
  <si>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</si>
  <si>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</si>
  <si>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</si>
  <si>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</si>
  <si>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</si>
  <si>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</si>
  <si>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</si>
  <si>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</si>
  <si>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</si>
  <si>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</si>
  <si>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</si>
  <si>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</si>
  <si>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</si>
  <si>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</si>
  <si>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</si>
  <si>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</si>
  <si>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</si>
  <si>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26/12/16</t>
  </si>
  <si>
    <t>קבוצת דלק  אגח י"א- דלק קבוצה</t>
  </si>
  <si>
    <t>1098201</t>
  </si>
  <si>
    <t>1095</t>
  </si>
  <si>
    <t>24/05/18</t>
  </si>
  <si>
    <t>הום סנטר אג"ח- הום סנטר</t>
  </si>
  <si>
    <t>3780038</t>
  </si>
  <si>
    <t>378</t>
  </si>
  <si>
    <t>CC.IL</t>
  </si>
  <si>
    <t>לידקום אג"ח א' חש 08/09- לידקום</t>
  </si>
  <si>
    <t>1115096</t>
  </si>
  <si>
    <t>ציוד תקשורת</t>
  </si>
  <si>
    <t>NR1.IL</t>
  </si>
  <si>
    <t>לידקום אג"ח א' חש 12/09- לידקום</t>
  </si>
  <si>
    <t>1117548</t>
  </si>
  <si>
    <t>לידקום אג1- לידקום</t>
  </si>
  <si>
    <t>1112911</t>
  </si>
  <si>
    <t>צים   אגח A1-רמ- צים שירותי ספנות משולבים בע"מ</t>
  </si>
  <si>
    <t>6510044</t>
  </si>
  <si>
    <t>685</t>
  </si>
  <si>
    <t>D.IL</t>
  </si>
  <si>
    <t>צים אג"ח ד- צים שירותי ספנות משולבים בע"מ</t>
  </si>
  <si>
    <t>6510069</t>
  </si>
  <si>
    <t>דלק תמר אגח20$</t>
  </si>
  <si>
    <t>1132166</t>
  </si>
  <si>
    <t>סינמה סיטי-מניה-ל.סחיר- סינמה סיטי</t>
  </si>
  <si>
    <t>66602</t>
  </si>
  <si>
    <t>4574</t>
  </si>
  <si>
    <t>צים - מניה לא סחירה- צים שירותי ספנות משולבים בע"מ</t>
  </si>
  <si>
    <t>65101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</si>
  <si>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</si>
  <si>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</si>
  <si>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</si>
  <si>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</si>
  <si>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</si>
  <si>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</si>
  <si>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17/05/18</t>
  </si>
  <si>
    <t>קרן First Time</t>
  </si>
  <si>
    <t>74173</t>
  </si>
  <si>
    <t>30/05/18</t>
  </si>
  <si>
    <t>קרן להב 1- קרן להב</t>
  </si>
  <si>
    <t>74166</t>
  </si>
  <si>
    <t>15/05/18</t>
  </si>
  <si>
    <t>קרן להב 2- קרן להב</t>
  </si>
  <si>
    <t>74167</t>
  </si>
  <si>
    <t>31/05/18</t>
  </si>
  <si>
    <t>קרן קוגיטו- קרן קוגיטו</t>
  </si>
  <si>
    <t>74171</t>
  </si>
  <si>
    <t>07/06/18</t>
  </si>
  <si>
    <t>קרן שקד- קרן שקד</t>
  </si>
  <si>
    <t>74170</t>
  </si>
  <si>
    <t>11/06/18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</si>
  <si>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</si>
  <si>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</si>
  <si>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</si>
  <si>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</si>
  <si>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Electra America Multifamily FUND- Electra America Multifamily FUND</t>
  </si>
  <si>
    <t>74172</t>
  </si>
  <si>
    <t>21/05/18</t>
  </si>
  <si>
    <t>מיילסטון 4 MREI</t>
  </si>
  <si>
    <t>74169</t>
  </si>
  <si>
    <t>22/05/18</t>
  </si>
  <si>
    <t>סה"כ כתבי אופציה בישראל</t>
  </si>
  <si>
    <t>אופ. המשביר-ידני- 365 המשביר</t>
  </si>
  <si>
    <t>110495</t>
  </si>
  <si>
    <t>סה"כ מט"ח/מט"ח</t>
  </si>
  <si>
    <t>אירו/שקל 15.08.18 שער 4.2169 153053</t>
  </si>
  <si>
    <t>153053</t>
  </si>
  <si>
    <t>12/06/18</t>
  </si>
  <si>
    <t>דולר/שקל 15.08.18 שער 3.564 153052</t>
  </si>
  <si>
    <t>153052</t>
  </si>
  <si>
    <t>סה"כ כנגד חסכון עמיתים/מבוטחים</t>
  </si>
  <si>
    <t>994437</t>
  </si>
  <si>
    <t>לא</t>
  </si>
  <si>
    <t>3224</t>
  </si>
  <si>
    <t>4340</t>
  </si>
  <si>
    <t>996116</t>
  </si>
  <si>
    <t>3211</t>
  </si>
  <si>
    <t>01/02/18</t>
  </si>
  <si>
    <t>996304</t>
  </si>
  <si>
    <t>3236</t>
  </si>
  <si>
    <t>06/03/18</t>
  </si>
  <si>
    <t>996312</t>
  </si>
  <si>
    <t>3231</t>
  </si>
  <si>
    <t>27/02/18</t>
  </si>
  <si>
    <t>996321</t>
  </si>
  <si>
    <t>3192</t>
  </si>
  <si>
    <t>01/01/18</t>
  </si>
  <si>
    <t>996323</t>
  </si>
  <si>
    <t>3194</t>
  </si>
  <si>
    <t>03/01/18</t>
  </si>
  <si>
    <t>996324</t>
  </si>
  <si>
    <t>3195</t>
  </si>
  <si>
    <t>996326</t>
  </si>
  <si>
    <t>3197</t>
  </si>
  <si>
    <t>08/01/18</t>
  </si>
  <si>
    <t>996328</t>
  </si>
  <si>
    <t>3199</t>
  </si>
  <si>
    <t>15/01/18</t>
  </si>
  <si>
    <t>996329</t>
  </si>
  <si>
    <t>3203</t>
  </si>
  <si>
    <t>24/01/18</t>
  </si>
  <si>
    <t>3204</t>
  </si>
  <si>
    <t>3205</t>
  </si>
  <si>
    <t>3206</t>
  </si>
  <si>
    <t>996331</t>
  </si>
  <si>
    <t>3202</t>
  </si>
  <si>
    <t>18/01/18</t>
  </si>
  <si>
    <t>996333</t>
  </si>
  <si>
    <t>3209</t>
  </si>
  <si>
    <t>25/01/18</t>
  </si>
  <si>
    <t>996334</t>
  </si>
  <si>
    <t>3210</t>
  </si>
  <si>
    <t>30/01/18</t>
  </si>
  <si>
    <t>996335</t>
  </si>
  <si>
    <t>3212</t>
  </si>
  <si>
    <t>07/02/18</t>
  </si>
  <si>
    <t>3213</t>
  </si>
  <si>
    <t>996337</t>
  </si>
  <si>
    <t>3214</t>
  </si>
  <si>
    <t>996339</t>
  </si>
  <si>
    <t>3216</t>
  </si>
  <si>
    <t>996340</t>
  </si>
  <si>
    <t>3217</t>
  </si>
  <si>
    <t>13/02/18</t>
  </si>
  <si>
    <t>996341</t>
  </si>
  <si>
    <t>3218</t>
  </si>
  <si>
    <t>996342</t>
  </si>
  <si>
    <t>3219</t>
  </si>
  <si>
    <t>996343</t>
  </si>
  <si>
    <t>3220</t>
  </si>
  <si>
    <t>996344</t>
  </si>
  <si>
    <t>3221</t>
  </si>
  <si>
    <t>3222</t>
  </si>
  <si>
    <t>996346</t>
  </si>
  <si>
    <t>3223</t>
  </si>
  <si>
    <t>996347</t>
  </si>
  <si>
    <t>3225</t>
  </si>
  <si>
    <t>996348</t>
  </si>
  <si>
    <t>3226</t>
  </si>
  <si>
    <t>996349</t>
  </si>
  <si>
    <t>3227</t>
  </si>
  <si>
    <t>996350</t>
  </si>
  <si>
    <t>3228</t>
  </si>
  <si>
    <t>996351</t>
  </si>
  <si>
    <t>3232</t>
  </si>
  <si>
    <t>996352</t>
  </si>
  <si>
    <t>3229</t>
  </si>
  <si>
    <t>3230</t>
  </si>
  <si>
    <t>996353</t>
  </si>
  <si>
    <t>3234</t>
  </si>
  <si>
    <t>996354</t>
  </si>
  <si>
    <t>3235</t>
  </si>
  <si>
    <t>996355</t>
  </si>
  <si>
    <t>3237</t>
  </si>
  <si>
    <t>996356</t>
  </si>
  <si>
    <t>3238</t>
  </si>
  <si>
    <t>07/03/18</t>
  </si>
  <si>
    <t>996357</t>
  </si>
  <si>
    <t>3239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</si>
  <si>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</si>
  <si>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</si>
  <si>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</si>
  <si>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</si>
  <si>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</si>
  <si>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</si>
  <si>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</si>
  <si>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</si>
  <si>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</si>
  <si>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</si>
  <si>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</si>
  <si>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</si>
  <si>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96016</t>
  </si>
  <si>
    <t>4979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</si>
  <si>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</si>
  <si>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</si>
  <si>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</si>
  <si>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</si>
  <si>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</si>
  <si>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11/02/16</t>
  </si>
  <si>
    <t>משרדים</t>
  </si>
  <si>
    <t>אשדוד</t>
  </si>
  <si>
    <t>נכס אשדוד-משרדים 2</t>
  </si>
  <si>
    <t>סה"כ לא מניב</t>
  </si>
  <si>
    <t>דירוג פנימי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</si>
</sst>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NEL/&#1504;&#1499;&#1505;%20&#1489;&#1493;&#1491;&#1491;%209.17/520042177_bsum_03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7">
          <cell r="E17">
            <v>512475203</v>
          </cell>
        </row>
        <row r="28">
          <cell r="E28">
            <v>514798636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19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137528.317981625</v>
      </c>
      <c r="D11" s="76">
        <v>7.15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535346.00015029998</v>
      </c>
      <c r="D13" s="77">
        <v>27.85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303208.54525485903</v>
      </c>
      <c r="D15" s="77">
        <v>15.77</v>
      </c>
    </row>
    <row r="16" spans="1:36">
      <c r="A16" s="10" t="s">
        <v>13</v>
      </c>
      <c r="B16" s="70" t="s">
        <v>19</v>
      </c>
      <c r="C16" s="77">
        <v>345906.009533445</v>
      </c>
      <c r="D16" s="77">
        <v>17.989999999999998</v>
      </c>
    </row>
    <row r="17" spans="1:4">
      <c r="A17" s="10" t="s">
        <v>13</v>
      </c>
      <c r="B17" s="70" t="s">
        <v>20</v>
      </c>
      <c r="C17" s="77">
        <v>353107.23525383801</v>
      </c>
      <c r="D17" s="77">
        <v>18.37</v>
      </c>
    </row>
    <row r="18" spans="1:4">
      <c r="A18" s="10" t="s">
        <v>13</v>
      </c>
      <c r="B18" s="70" t="s">
        <v>21</v>
      </c>
      <c r="C18" s="77">
        <v>26727.467457895</v>
      </c>
      <c r="D18" s="77">
        <v>1.39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1411.1265000000001</v>
      </c>
      <c r="D20" s="77">
        <v>7.0000000000000007E-2</v>
      </c>
    </row>
    <row r="21" spans="1:4">
      <c r="A21" s="10" t="s">
        <v>13</v>
      </c>
      <c r="B21" s="70" t="s">
        <v>24</v>
      </c>
      <c r="C21" s="77">
        <v>4954.5892572059502</v>
      </c>
      <c r="D21" s="77">
        <v>0.26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13661.268272863401</v>
      </c>
      <c r="D26" s="77">
        <v>0.71</v>
      </c>
    </row>
    <row r="27" spans="1:4">
      <c r="A27" s="10" t="s">
        <v>13</v>
      </c>
      <c r="B27" s="70" t="s">
        <v>29</v>
      </c>
      <c r="C27" s="77">
        <v>29387.52406</v>
      </c>
      <c r="D27" s="77">
        <v>1.53</v>
      </c>
    </row>
    <row r="28" spans="1:4">
      <c r="A28" s="10" t="s">
        <v>13</v>
      </c>
      <c r="B28" s="70" t="s">
        <v>30</v>
      </c>
      <c r="C28" s="77">
        <v>64471.124204500004</v>
      </c>
      <c r="D28" s="77">
        <v>3.35</v>
      </c>
    </row>
    <row r="29" spans="1:4">
      <c r="A29" s="10" t="s">
        <v>13</v>
      </c>
      <c r="B29" s="70" t="s">
        <v>31</v>
      </c>
      <c r="C29" s="77">
        <v>5685.9529806</v>
      </c>
      <c r="D29" s="77">
        <v>0.3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-3510.659559592098</v>
      </c>
      <c r="D31" s="77">
        <v>-0.18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31770.593461238379</v>
      </c>
      <c r="D33" s="77">
        <v>1.65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72660.000032369993</v>
      </c>
      <c r="D35" s="77">
        <v>3.78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1922315.0948411475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204</v>
      </c>
      <c r="D47">
        <v>3.6772999999999998</v>
      </c>
    </row>
    <row r="48" spans="1:4">
      <c r="C48" t="s">
        <v>113</v>
      </c>
      <c r="D48">
        <v>4.2550999999999997</v>
      </c>
    </row>
    <row r="49" spans="3:4">
      <c r="C49" t="s">
        <v>119</v>
      </c>
      <c r="D49">
        <v>2.7610000000000001</v>
      </c>
    </row>
    <row r="50" spans="3:4">
      <c r="C50" t="s">
        <v>109</v>
      </c>
      <c r="D50">
        <v>3.65</v>
      </c>
    </row>
    <row r="51" spans="3:4">
      <c r="C51" t="s">
        <v>116</v>
      </c>
      <c r="D51">
        <v>4.8075000000000001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13700</v>
      </c>
      <c r="H11" s="7"/>
      <c r="I11" s="76">
        <v>1411.1265000000001</v>
      </c>
      <c r="J11" s="25"/>
      <c r="K11" s="76">
        <v>100</v>
      </c>
      <c r="L11" s="76">
        <v>7.0000000000000007E-2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889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890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891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519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234</v>
      </c>
      <c r="C21" s="16"/>
      <c r="D21" s="16"/>
      <c r="E21" s="16"/>
      <c r="G21" s="79">
        <v>13700</v>
      </c>
      <c r="I21" s="79">
        <v>1411.1265000000001</v>
      </c>
      <c r="K21" s="79">
        <v>100</v>
      </c>
      <c r="L21" s="79">
        <v>7.0000000000000007E-2</v>
      </c>
    </row>
    <row r="22" spans="2:12">
      <c r="B22" s="78" t="s">
        <v>889</v>
      </c>
      <c r="C22" s="16"/>
      <c r="D22" s="16"/>
      <c r="E22" s="16"/>
      <c r="G22" s="79">
        <v>13700</v>
      </c>
      <c r="I22" s="79">
        <v>1411.1265000000001</v>
      </c>
      <c r="K22" s="79">
        <v>100</v>
      </c>
      <c r="L22" s="79">
        <v>7.0000000000000007E-2</v>
      </c>
    </row>
    <row r="23" spans="2:12">
      <c r="B23" t="s">
        <v>892</v>
      </c>
      <c r="C23" t="s">
        <v>893</v>
      </c>
      <c r="D23" t="s">
        <v>522</v>
      </c>
      <c r="E23" t="s">
        <v>743</v>
      </c>
      <c r="F23" t="s">
        <v>109</v>
      </c>
      <c r="G23" s="77">
        <v>18500</v>
      </c>
      <c r="H23" s="77">
        <v>2466</v>
      </c>
      <c r="I23" s="77">
        <v>1665.1665</v>
      </c>
      <c r="J23" s="77">
        <v>0</v>
      </c>
      <c r="K23" s="77">
        <v>118</v>
      </c>
      <c r="L23" s="77">
        <v>0.09</v>
      </c>
    </row>
    <row r="24" spans="2:12">
      <c r="B24" t="s">
        <v>894</v>
      </c>
      <c r="C24" t="s">
        <v>895</v>
      </c>
      <c r="D24" t="s">
        <v>522</v>
      </c>
      <c r="E24" t="s">
        <v>743</v>
      </c>
      <c r="F24" t="s">
        <v>109</v>
      </c>
      <c r="G24" s="77">
        <v>-4800</v>
      </c>
      <c r="H24" s="77">
        <v>1450</v>
      </c>
      <c r="I24" s="77">
        <v>-254.04</v>
      </c>
      <c r="J24" s="77">
        <v>0</v>
      </c>
      <c r="K24" s="77">
        <v>-18</v>
      </c>
      <c r="L24" s="77">
        <v>-0.01</v>
      </c>
    </row>
    <row r="25" spans="2:12">
      <c r="B25" s="78" t="s">
        <v>896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229</v>
      </c>
      <c r="C26" t="s">
        <v>229</v>
      </c>
      <c r="D26" s="16"/>
      <c r="E26" t="s">
        <v>229</v>
      </c>
      <c r="F26" t="s">
        <v>229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891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229</v>
      </c>
      <c r="C28" t="s">
        <v>229</v>
      </c>
      <c r="D28" s="16"/>
      <c r="E28" t="s">
        <v>229</v>
      </c>
      <c r="F28" t="s">
        <v>229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897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229</v>
      </c>
      <c r="C30" t="s">
        <v>229</v>
      </c>
      <c r="D30" s="16"/>
      <c r="E30" t="s">
        <v>229</v>
      </c>
      <c r="F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519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229</v>
      </c>
      <c r="C32" t="s">
        <v>229</v>
      </c>
      <c r="D32" s="16"/>
      <c r="E32" t="s">
        <v>229</v>
      </c>
      <c r="F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236</v>
      </c>
      <c r="C33" s="16"/>
      <c r="D33" s="16"/>
      <c r="E33" s="16"/>
    </row>
    <row r="34" spans="2:5">
      <c r="B34" t="s">
        <v>292</v>
      </c>
      <c r="C34" s="16"/>
      <c r="D34" s="16"/>
      <c r="E34" s="16"/>
    </row>
    <row r="35" spans="2:5">
      <c r="B35" t="s">
        <v>293</v>
      </c>
      <c r="C35" s="16"/>
      <c r="D35" s="16"/>
      <c r="E35" s="16"/>
    </row>
    <row r="36" spans="2:5">
      <c r="B36" t="s">
        <v>294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1357463.6</v>
      </c>
      <c r="H11" s="25"/>
      <c r="I11" s="76">
        <v>4954.5892572059502</v>
      </c>
      <c r="J11" s="76">
        <v>100</v>
      </c>
      <c r="K11" s="76">
        <v>0.26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234</v>
      </c>
      <c r="C14" s="19"/>
      <c r="D14" s="19"/>
      <c r="E14" s="19"/>
      <c r="F14" s="19"/>
      <c r="G14" s="79">
        <v>1357463.6</v>
      </c>
      <c r="H14" s="19"/>
      <c r="I14" s="79">
        <v>4954.5892572059502</v>
      </c>
      <c r="J14" s="79">
        <v>100</v>
      </c>
      <c r="K14" s="79">
        <v>0.26</v>
      </c>
      <c r="BF14" s="16" t="s">
        <v>129</v>
      </c>
    </row>
    <row r="15" spans="1:60">
      <c r="B15" t="s">
        <v>898</v>
      </c>
      <c r="C15" t="s">
        <v>899</v>
      </c>
      <c r="D15" t="s">
        <v>126</v>
      </c>
      <c r="E15" t="s">
        <v>743</v>
      </c>
      <c r="F15" t="s">
        <v>109</v>
      </c>
      <c r="G15" s="77">
        <v>1477961.6</v>
      </c>
      <c r="H15" s="77">
        <v>100</v>
      </c>
      <c r="I15" s="77">
        <v>5394.5598399999999</v>
      </c>
      <c r="J15" s="77">
        <v>108.88</v>
      </c>
      <c r="K15" s="77">
        <v>0.28000000000000003</v>
      </c>
      <c r="BF15" s="16" t="s">
        <v>130</v>
      </c>
    </row>
    <row r="16" spans="1:60">
      <c r="B16" t="s">
        <v>900</v>
      </c>
      <c r="C16" t="s">
        <v>901</v>
      </c>
      <c r="D16" t="s">
        <v>126</v>
      </c>
      <c r="E16" t="s">
        <v>743</v>
      </c>
      <c r="F16" t="s">
        <v>109</v>
      </c>
      <c r="G16" s="77">
        <v>-120540</v>
      </c>
      <c r="H16" s="77">
        <v>100</v>
      </c>
      <c r="I16" s="77">
        <v>-439.971</v>
      </c>
      <c r="J16" s="77">
        <v>-8.8800000000000008</v>
      </c>
      <c r="K16" s="77">
        <v>-0.02</v>
      </c>
      <c r="BF16" s="16" t="s">
        <v>131</v>
      </c>
    </row>
    <row r="17" spans="2:58">
      <c r="B17" t="s">
        <v>902</v>
      </c>
      <c r="C17" t="s">
        <v>903</v>
      </c>
      <c r="D17" t="s">
        <v>522</v>
      </c>
      <c r="E17" t="s">
        <v>743</v>
      </c>
      <c r="F17" t="s">
        <v>109</v>
      </c>
      <c r="G17" s="77">
        <v>42</v>
      </c>
      <c r="H17" s="77">
        <v>0.27215</v>
      </c>
      <c r="I17" s="77">
        <v>4.1720595000000003E-4</v>
      </c>
      <c r="J17" s="77">
        <v>0</v>
      </c>
      <c r="K17" s="77">
        <v>0</v>
      </c>
      <c r="BF17" s="16" t="s">
        <v>132</v>
      </c>
    </row>
    <row r="18" spans="2:58">
      <c r="B18" t="s">
        <v>236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293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294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904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905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229</v>
      </c>
      <c r="C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906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907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908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909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910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904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905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906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907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908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909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910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</row>
    <row r="41" spans="2:17">
      <c r="B41" t="s">
        <v>292</v>
      </c>
    </row>
    <row r="42" spans="2:17">
      <c r="B42" t="s">
        <v>293</v>
      </c>
    </row>
    <row r="43" spans="2:17">
      <c r="B43" t="s">
        <v>294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911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912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913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519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915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292</v>
      </c>
    </row>
    <row r="29" spans="2:16">
      <c r="B29" t="s">
        <v>293</v>
      </c>
    </row>
    <row r="30" spans="2:16">
      <c r="B30" t="s">
        <v>294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916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917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519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918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919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D26" s="16"/>
      <c r="E26" s="16"/>
      <c r="F26" s="16"/>
    </row>
    <row r="27" spans="2:19">
      <c r="B27" t="s">
        <v>292</v>
      </c>
      <c r="D27" s="16"/>
      <c r="E27" s="16"/>
      <c r="F27" s="16"/>
    </row>
    <row r="28" spans="2:19">
      <c r="B28" t="s">
        <v>293</v>
      </c>
      <c r="D28" s="16"/>
      <c r="E28" s="16"/>
      <c r="F28" s="16"/>
    </row>
    <row r="29" spans="2:19">
      <c r="B29" t="s">
        <v>294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topLeftCell="A7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2.94</v>
      </c>
      <c r="K11" s="7"/>
      <c r="L11" s="7"/>
      <c r="M11" s="76">
        <v>4.7699999999999996</v>
      </c>
      <c r="N11" s="76">
        <v>7492352.6399999997</v>
      </c>
      <c r="O11" s="7"/>
      <c r="P11" s="76">
        <v>13661.268272863401</v>
      </c>
      <c r="Q11" s="7"/>
      <c r="R11" s="76">
        <v>100</v>
      </c>
      <c r="S11" s="76">
        <v>0.71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2.94</v>
      </c>
      <c r="M12" s="79">
        <v>4.7699999999999996</v>
      </c>
      <c r="N12" s="79">
        <v>7492352.6399999997</v>
      </c>
      <c r="P12" s="79">
        <v>13661.268272863401</v>
      </c>
      <c r="R12" s="79">
        <v>100</v>
      </c>
      <c r="S12" s="79">
        <v>0.71</v>
      </c>
    </row>
    <row r="13" spans="2:81">
      <c r="B13" s="78" t="s">
        <v>916</v>
      </c>
      <c r="C13" s="16"/>
      <c r="D13" s="16"/>
      <c r="E13" s="16"/>
      <c r="J13" s="79">
        <v>2.29</v>
      </c>
      <c r="M13" s="79">
        <v>4.9400000000000004</v>
      </c>
      <c r="N13" s="79">
        <v>5520943</v>
      </c>
      <c r="P13" s="79">
        <v>6182.040696</v>
      </c>
      <c r="R13" s="79">
        <v>45.25</v>
      </c>
      <c r="S13" s="79">
        <v>0.32</v>
      </c>
    </row>
    <row r="14" spans="2:81">
      <c r="B14" t="s">
        <v>920</v>
      </c>
      <c r="C14" t="s">
        <v>921</v>
      </c>
      <c r="D14" t="s">
        <v>126</v>
      </c>
      <c r="E14">
        <f>'[5]לא סחיר - אג"ח קונצרני'!$E$17</f>
        <v>512475203</v>
      </c>
      <c r="F14" t="s">
        <v>131</v>
      </c>
      <c r="G14" t="s">
        <v>384</v>
      </c>
      <c r="H14" t="s">
        <v>153</v>
      </c>
      <c r="I14" t="s">
        <v>922</v>
      </c>
      <c r="J14" s="77">
        <v>2.37</v>
      </c>
      <c r="K14" t="s">
        <v>105</v>
      </c>
      <c r="L14" s="77">
        <v>3.15</v>
      </c>
      <c r="M14" s="77">
        <v>2.59</v>
      </c>
      <c r="N14" s="77">
        <v>5152300</v>
      </c>
      <c r="O14" s="77">
        <v>104.16</v>
      </c>
      <c r="P14" s="77">
        <v>5979.0719200000003</v>
      </c>
      <c r="Q14" s="77">
        <v>1.72</v>
      </c>
      <c r="R14" s="77">
        <v>43.77</v>
      </c>
      <c r="S14" s="77">
        <v>0.31</v>
      </c>
    </row>
    <row r="15" spans="2:81">
      <c r="B15" t="s">
        <v>923</v>
      </c>
      <c r="C15" t="s">
        <v>924</v>
      </c>
      <c r="D15" t="s">
        <v>126</v>
      </c>
      <c r="E15" t="s">
        <v>925</v>
      </c>
      <c r="F15" t="s">
        <v>130</v>
      </c>
      <c r="G15" t="s">
        <v>389</v>
      </c>
      <c r="H15" t="s">
        <v>211</v>
      </c>
      <c r="I15" t="s">
        <v>926</v>
      </c>
      <c r="J15" s="77">
        <v>0.05</v>
      </c>
      <c r="K15" t="s">
        <v>105</v>
      </c>
      <c r="L15" s="77">
        <v>5.4</v>
      </c>
      <c r="M15" s="77">
        <v>17.71</v>
      </c>
      <c r="N15" s="77">
        <v>122465</v>
      </c>
      <c r="O15" s="77">
        <v>120.4</v>
      </c>
      <c r="P15" s="77">
        <v>147.44785999999999</v>
      </c>
      <c r="Q15" s="77">
        <v>0.03</v>
      </c>
      <c r="R15" s="77">
        <v>1.08</v>
      </c>
      <c r="S15" s="77">
        <v>0.01</v>
      </c>
    </row>
    <row r="16" spans="2:81">
      <c r="B16" t="s">
        <v>927</v>
      </c>
      <c r="C16" t="s">
        <v>928</v>
      </c>
      <c r="D16" s="80" t="s">
        <v>126</v>
      </c>
      <c r="E16" t="s">
        <v>929</v>
      </c>
      <c r="F16" t="s">
        <v>445</v>
      </c>
      <c r="G16" t="s">
        <v>930</v>
      </c>
      <c r="H16" t="s">
        <v>211</v>
      </c>
      <c r="I16" t="s">
        <v>926</v>
      </c>
      <c r="J16" s="77">
        <v>0.61</v>
      </c>
      <c r="K16" t="s">
        <v>105</v>
      </c>
      <c r="L16" s="77">
        <v>6.6</v>
      </c>
      <c r="M16" s="77">
        <v>296.17</v>
      </c>
      <c r="N16" s="77">
        <v>87343</v>
      </c>
      <c r="O16" s="77">
        <v>48</v>
      </c>
      <c r="P16" s="77">
        <v>41.924639999999997</v>
      </c>
      <c r="Q16" s="77">
        <v>0.18</v>
      </c>
      <c r="R16" s="77">
        <v>0.31</v>
      </c>
      <c r="S16" s="77">
        <v>0</v>
      </c>
    </row>
    <row r="17" spans="2:19">
      <c r="B17" t="s">
        <v>931</v>
      </c>
      <c r="C17" t="s">
        <v>932</v>
      </c>
      <c r="D17" t="s">
        <v>126</v>
      </c>
      <c r="E17">
        <v>0</v>
      </c>
      <c r="F17" t="s">
        <v>933</v>
      </c>
      <c r="G17" t="s">
        <v>934</v>
      </c>
      <c r="H17" t="s">
        <v>211</v>
      </c>
      <c r="I17" t="s">
        <v>926</v>
      </c>
      <c r="J17" s="77">
        <v>0</v>
      </c>
      <c r="K17" t="s">
        <v>105</v>
      </c>
      <c r="L17" s="77">
        <v>0</v>
      </c>
      <c r="M17" s="77">
        <v>0</v>
      </c>
      <c r="N17" s="77">
        <v>12201</v>
      </c>
      <c r="O17" s="77">
        <v>8.56</v>
      </c>
      <c r="P17" s="77">
        <v>1.0444055999999999</v>
      </c>
      <c r="Q17" s="77">
        <v>0</v>
      </c>
      <c r="R17" s="77">
        <v>0.01</v>
      </c>
      <c r="S17" s="77">
        <v>0</v>
      </c>
    </row>
    <row r="18" spans="2:19">
      <c r="B18" t="s">
        <v>935</v>
      </c>
      <c r="C18" t="s">
        <v>936</v>
      </c>
      <c r="D18" t="s">
        <v>126</v>
      </c>
      <c r="E18">
        <v>0</v>
      </c>
      <c r="F18" t="s">
        <v>933</v>
      </c>
      <c r="G18" t="s">
        <v>934</v>
      </c>
      <c r="H18" t="s">
        <v>211</v>
      </c>
      <c r="I18" t="s">
        <v>926</v>
      </c>
      <c r="J18" s="77">
        <v>0</v>
      </c>
      <c r="K18" t="s">
        <v>105</v>
      </c>
      <c r="L18" s="77">
        <v>0</v>
      </c>
      <c r="M18" s="77">
        <v>0</v>
      </c>
      <c r="N18" s="77">
        <v>18329</v>
      </c>
      <c r="O18" s="77">
        <v>8.56</v>
      </c>
      <c r="P18" s="77">
        <v>1.5689624</v>
      </c>
      <c r="Q18" s="77">
        <v>0</v>
      </c>
      <c r="R18" s="77">
        <v>0.01</v>
      </c>
      <c r="S18" s="77">
        <v>0</v>
      </c>
    </row>
    <row r="19" spans="2:19">
      <c r="B19" t="s">
        <v>937</v>
      </c>
      <c r="C19" t="s">
        <v>938</v>
      </c>
      <c r="D19" t="s">
        <v>126</v>
      </c>
      <c r="E19">
        <v>0</v>
      </c>
      <c r="F19" t="s">
        <v>933</v>
      </c>
      <c r="G19" t="s">
        <v>934</v>
      </c>
      <c r="H19" t="s">
        <v>211</v>
      </c>
      <c r="I19" t="s">
        <v>926</v>
      </c>
      <c r="J19" s="77">
        <v>0</v>
      </c>
      <c r="K19" t="s">
        <v>105</v>
      </c>
      <c r="L19" s="77">
        <v>0</v>
      </c>
      <c r="M19" s="77">
        <v>0</v>
      </c>
      <c r="N19" s="77">
        <v>128305</v>
      </c>
      <c r="O19" s="77">
        <v>8.56</v>
      </c>
      <c r="P19" s="77">
        <v>10.982908</v>
      </c>
      <c r="Q19" s="77">
        <v>0.17</v>
      </c>
      <c r="R19" s="77">
        <v>0.08</v>
      </c>
      <c r="S19" s="77">
        <v>0</v>
      </c>
    </row>
    <row r="20" spans="2:19">
      <c r="B20" s="78" t="s">
        <v>917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229</v>
      </c>
      <c r="C21" t="s">
        <v>229</v>
      </c>
      <c r="D21" s="16"/>
      <c r="E21" s="16"/>
      <c r="F21" t="s">
        <v>229</v>
      </c>
      <c r="G21" t="s">
        <v>229</v>
      </c>
      <c r="J21" s="77">
        <v>0</v>
      </c>
      <c r="K21" t="s">
        <v>229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296</v>
      </c>
      <c r="C22" s="16"/>
      <c r="D22" s="16"/>
      <c r="E22" s="16"/>
      <c r="J22" s="79">
        <v>3.51</v>
      </c>
      <c r="M22" s="79">
        <v>15.01</v>
      </c>
      <c r="N22" s="79">
        <v>59409.64</v>
      </c>
      <c r="P22" s="79">
        <v>125.8404868634</v>
      </c>
      <c r="R22" s="79">
        <v>0.92</v>
      </c>
      <c r="S22" s="79">
        <v>0.01</v>
      </c>
    </row>
    <row r="23" spans="2:19">
      <c r="B23" t="s">
        <v>939</v>
      </c>
      <c r="C23" t="s">
        <v>940</v>
      </c>
      <c r="D23" t="s">
        <v>126</v>
      </c>
      <c r="E23" t="s">
        <v>941</v>
      </c>
      <c r="F23" t="s">
        <v>130</v>
      </c>
      <c r="G23" t="s">
        <v>942</v>
      </c>
      <c r="H23" t="s">
        <v>211</v>
      </c>
      <c r="I23" t="s">
        <v>926</v>
      </c>
      <c r="J23" s="77">
        <v>4.42</v>
      </c>
      <c r="K23" t="s">
        <v>109</v>
      </c>
      <c r="L23" s="77">
        <v>3</v>
      </c>
      <c r="M23" s="77">
        <v>22.03</v>
      </c>
      <c r="N23" s="77">
        <v>48820</v>
      </c>
      <c r="O23" s="77">
        <v>46.44</v>
      </c>
      <c r="P23" s="77">
        <v>82.752829199999994</v>
      </c>
      <c r="Q23" s="77">
        <v>0.01</v>
      </c>
      <c r="R23" s="77">
        <v>0.61</v>
      </c>
      <c r="S23" s="77">
        <v>0</v>
      </c>
    </row>
    <row r="24" spans="2:19">
      <c r="B24" t="s">
        <v>943</v>
      </c>
      <c r="C24" t="s">
        <v>944</v>
      </c>
      <c r="D24" t="s">
        <v>126</v>
      </c>
      <c r="E24" t="s">
        <v>941</v>
      </c>
      <c r="F24" t="s">
        <v>130</v>
      </c>
      <c r="G24" t="s">
        <v>942</v>
      </c>
      <c r="H24" t="s">
        <v>211</v>
      </c>
      <c r="I24" t="s">
        <v>926</v>
      </c>
      <c r="J24" s="77">
        <v>1.78</v>
      </c>
      <c r="K24" t="s">
        <v>109</v>
      </c>
      <c r="L24" s="77">
        <v>3.13</v>
      </c>
      <c r="M24" s="77">
        <v>1.52</v>
      </c>
      <c r="N24" s="77">
        <v>10589.64</v>
      </c>
      <c r="O24" s="77">
        <v>103.69</v>
      </c>
      <c r="P24" s="77">
        <v>43.087657663400002</v>
      </c>
      <c r="Q24" s="77">
        <v>0.03</v>
      </c>
      <c r="R24" s="77">
        <v>0.32</v>
      </c>
      <c r="S24" s="77">
        <v>0</v>
      </c>
    </row>
    <row r="25" spans="2:19">
      <c r="B25" s="78" t="s">
        <v>519</v>
      </c>
      <c r="C25" s="16"/>
      <c r="D25" s="16"/>
      <c r="E25" s="16"/>
      <c r="J25" s="79">
        <v>3.47</v>
      </c>
      <c r="M25" s="79">
        <v>4.46</v>
      </c>
      <c r="N25" s="79">
        <v>1912000</v>
      </c>
      <c r="P25" s="79">
        <v>7353.3870900000002</v>
      </c>
      <c r="R25" s="79">
        <v>53.83</v>
      </c>
      <c r="S25" s="79">
        <v>0.38</v>
      </c>
    </row>
    <row r="26" spans="2:19">
      <c r="B26" t="s">
        <v>945</v>
      </c>
      <c r="C26" t="s">
        <v>946</v>
      </c>
      <c r="D26" t="s">
        <v>126</v>
      </c>
      <c r="E26">
        <f>'[5]לא סחיר - אג"ח קונצרני'!$E$28</f>
        <v>514798636</v>
      </c>
      <c r="F26" t="s">
        <v>418</v>
      </c>
      <c r="G26" t="s">
        <v>565</v>
      </c>
      <c r="H26" t="s">
        <v>539</v>
      </c>
      <c r="I26" t="s">
        <v>325</v>
      </c>
      <c r="J26" s="77">
        <v>3.47</v>
      </c>
      <c r="K26" t="s">
        <v>109</v>
      </c>
      <c r="L26" s="77">
        <v>4.4400000000000004</v>
      </c>
      <c r="M26" s="77">
        <v>4.46</v>
      </c>
      <c r="N26" s="77">
        <v>1912000</v>
      </c>
      <c r="O26" s="77">
        <v>103.15</v>
      </c>
      <c r="P26" s="77">
        <v>7353.3870900000002</v>
      </c>
      <c r="Q26" s="77">
        <v>0.48</v>
      </c>
      <c r="R26" s="77">
        <v>53.83</v>
      </c>
      <c r="S26" s="77">
        <v>0.38</v>
      </c>
    </row>
    <row r="27" spans="2:19">
      <c r="B27" s="78" t="s">
        <v>234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s="78" t="s">
        <v>297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J29" s="77">
        <v>0</v>
      </c>
      <c r="K29" t="s">
        <v>229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298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J31" s="77">
        <v>0</v>
      </c>
      <c r="K31" t="s">
        <v>229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236</v>
      </c>
      <c r="C32" s="16"/>
      <c r="D32" s="16"/>
      <c r="E32" s="16"/>
    </row>
    <row r="33" spans="2:5">
      <c r="B33" t="s">
        <v>292</v>
      </c>
      <c r="C33" s="16"/>
      <c r="D33" s="16"/>
      <c r="E33" s="16"/>
    </row>
    <row r="34" spans="2:5">
      <c r="B34" t="s">
        <v>293</v>
      </c>
      <c r="C34" s="16"/>
      <c r="D34" s="16"/>
      <c r="E34" s="16"/>
    </row>
    <row r="35" spans="2:5">
      <c r="B35" t="s">
        <v>294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50068</v>
      </c>
      <c r="I11" s="7"/>
      <c r="J11" s="76">
        <v>29387.52406</v>
      </c>
      <c r="K11" s="7"/>
      <c r="L11" s="76">
        <v>100</v>
      </c>
      <c r="M11" s="76">
        <v>1.53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50068</v>
      </c>
      <c r="J12" s="79">
        <v>29387.52406</v>
      </c>
      <c r="L12" s="79">
        <v>100</v>
      </c>
      <c r="M12" s="79">
        <v>1.53</v>
      </c>
    </row>
    <row r="13" spans="2:98">
      <c r="B13" t="s">
        <v>947</v>
      </c>
      <c r="C13" t="s">
        <v>948</v>
      </c>
      <c r="D13" t="s">
        <v>126</v>
      </c>
      <c r="E13" t="s">
        <v>949</v>
      </c>
      <c r="F13" t="s">
        <v>388</v>
      </c>
      <c r="G13" t="s">
        <v>105</v>
      </c>
      <c r="H13" s="77">
        <v>49320</v>
      </c>
      <c r="I13" s="77">
        <v>59390</v>
      </c>
      <c r="J13" s="77">
        <v>29291.148000000001</v>
      </c>
      <c r="K13" s="77">
        <v>0</v>
      </c>
      <c r="L13" s="77">
        <v>99.67</v>
      </c>
      <c r="M13" s="77">
        <v>1.52</v>
      </c>
    </row>
    <row r="14" spans="2:98">
      <c r="B14" t="s">
        <v>950</v>
      </c>
      <c r="C14" t="s">
        <v>951</v>
      </c>
      <c r="D14" t="s">
        <v>126</v>
      </c>
      <c r="E14" t="s">
        <v>941</v>
      </c>
      <c r="F14" t="s">
        <v>130</v>
      </c>
      <c r="G14" t="s">
        <v>109</v>
      </c>
      <c r="H14" s="77">
        <v>748</v>
      </c>
      <c r="I14" s="77">
        <v>3530</v>
      </c>
      <c r="J14" s="77">
        <v>96.376059999999995</v>
      </c>
      <c r="K14" s="77">
        <v>0</v>
      </c>
      <c r="L14" s="77">
        <v>0.33</v>
      </c>
      <c r="M14" s="77">
        <v>0.01</v>
      </c>
    </row>
    <row r="15" spans="2:98">
      <c r="B15" s="78" t="s">
        <v>234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297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229</v>
      </c>
      <c r="C17" t="s">
        <v>229</v>
      </c>
      <c r="D17" s="16"/>
      <c r="E17" s="16"/>
      <c r="F17" t="s">
        <v>229</v>
      </c>
      <c r="G17" t="s">
        <v>229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298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229</v>
      </c>
      <c r="C19" t="s">
        <v>229</v>
      </c>
      <c r="D19" s="16"/>
      <c r="E19" s="16"/>
      <c r="F19" t="s">
        <v>229</v>
      </c>
      <c r="G19" t="s">
        <v>229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236</v>
      </c>
      <c r="C20" s="16"/>
      <c r="D20" s="16"/>
      <c r="E20" s="16"/>
    </row>
    <row r="21" spans="2:13">
      <c r="B21" t="s">
        <v>292</v>
      </c>
      <c r="C21" s="16"/>
      <c r="D21" s="16"/>
      <c r="E21" s="16"/>
    </row>
    <row r="22" spans="2:13">
      <c r="B22" t="s">
        <v>293</v>
      </c>
      <c r="C22" s="16"/>
      <c r="D22" s="16"/>
      <c r="E22" s="16"/>
    </row>
    <row r="23" spans="2:13">
      <c r="B23" t="s">
        <v>294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41603690.329999998</v>
      </c>
      <c r="G11" s="7"/>
      <c r="H11" s="76">
        <v>64471.124204500004</v>
      </c>
      <c r="I11" s="7"/>
      <c r="J11" s="76">
        <v>100</v>
      </c>
      <c r="K11" s="76">
        <v>3.35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35330146.329999998</v>
      </c>
      <c r="H12" s="79">
        <v>41572.688604499999</v>
      </c>
      <c r="J12" s="79">
        <v>64.48</v>
      </c>
      <c r="K12" s="79">
        <v>2.16</v>
      </c>
    </row>
    <row r="13" spans="2:55">
      <c r="B13" s="78" t="s">
        <v>952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229</v>
      </c>
      <c r="C14" t="s">
        <v>229</v>
      </c>
      <c r="D14" t="s">
        <v>229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953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229</v>
      </c>
      <c r="C16" t="s">
        <v>229</v>
      </c>
      <c r="D16" t="s">
        <v>229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954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229</v>
      </c>
      <c r="C18" t="s">
        <v>229</v>
      </c>
      <c r="D18" t="s">
        <v>229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955</v>
      </c>
      <c r="C19" s="16"/>
      <c r="F19" s="79">
        <v>35330146.329999998</v>
      </c>
      <c r="H19" s="79">
        <v>41572.688604499999</v>
      </c>
      <c r="J19" s="79">
        <v>64.48</v>
      </c>
      <c r="K19" s="79">
        <v>2.16</v>
      </c>
    </row>
    <row r="20" spans="2:11">
      <c r="B20" t="s">
        <v>956</v>
      </c>
      <c r="C20" t="s">
        <v>957</v>
      </c>
      <c r="D20" t="s">
        <v>109</v>
      </c>
      <c r="E20" t="s">
        <v>958</v>
      </c>
      <c r="F20" s="77">
        <v>1742668.33</v>
      </c>
      <c r="G20" s="77">
        <v>100</v>
      </c>
      <c r="H20" s="77">
        <v>6360.7394045000001</v>
      </c>
      <c r="I20" s="77">
        <v>0</v>
      </c>
      <c r="J20" s="77">
        <v>9.8699999999999992</v>
      </c>
      <c r="K20" s="77">
        <v>0.33</v>
      </c>
    </row>
    <row r="21" spans="2:11">
      <c r="B21" t="s">
        <v>959</v>
      </c>
      <c r="C21" t="s">
        <v>960</v>
      </c>
      <c r="D21" t="s">
        <v>109</v>
      </c>
      <c r="E21" t="s">
        <v>961</v>
      </c>
      <c r="F21" s="77">
        <v>613008</v>
      </c>
      <c r="G21" s="77">
        <v>100</v>
      </c>
      <c r="H21" s="77">
        <v>2237.4792000000002</v>
      </c>
      <c r="I21" s="77">
        <v>0</v>
      </c>
      <c r="J21" s="77">
        <v>3.47</v>
      </c>
      <c r="K21" s="77">
        <v>0.12</v>
      </c>
    </row>
    <row r="22" spans="2:11">
      <c r="B22" t="s">
        <v>962</v>
      </c>
      <c r="C22" t="s">
        <v>963</v>
      </c>
      <c r="D22" t="s">
        <v>105</v>
      </c>
      <c r="E22" t="s">
        <v>964</v>
      </c>
      <c r="F22" s="77">
        <v>5512864</v>
      </c>
      <c r="G22" s="77">
        <v>100</v>
      </c>
      <c r="H22" s="77">
        <v>5512.8639999999996</v>
      </c>
      <c r="I22" s="77">
        <v>0</v>
      </c>
      <c r="J22" s="77">
        <v>8.5500000000000007</v>
      </c>
      <c r="K22" s="77">
        <v>0.28999999999999998</v>
      </c>
    </row>
    <row r="23" spans="2:11">
      <c r="B23" t="s">
        <v>965</v>
      </c>
      <c r="C23" t="s">
        <v>966</v>
      </c>
      <c r="D23" t="s">
        <v>105</v>
      </c>
      <c r="E23" t="s">
        <v>967</v>
      </c>
      <c r="F23" s="77">
        <v>20100353</v>
      </c>
      <c r="G23" s="77">
        <v>100</v>
      </c>
      <c r="H23" s="77">
        <v>20100.352999999999</v>
      </c>
      <c r="I23" s="77">
        <v>0</v>
      </c>
      <c r="J23" s="77">
        <v>31.18</v>
      </c>
      <c r="K23" s="77">
        <v>1.05</v>
      </c>
    </row>
    <row r="24" spans="2:11">
      <c r="B24" t="s">
        <v>968</v>
      </c>
      <c r="C24" t="s">
        <v>969</v>
      </c>
      <c r="D24" t="s">
        <v>105</v>
      </c>
      <c r="E24" t="s">
        <v>970</v>
      </c>
      <c r="F24" s="77">
        <v>3671542</v>
      </c>
      <c r="G24" s="77">
        <v>100</v>
      </c>
      <c r="H24" s="77">
        <v>3671.5419999999999</v>
      </c>
      <c r="I24" s="77">
        <v>0</v>
      </c>
      <c r="J24" s="77">
        <v>5.69</v>
      </c>
      <c r="K24" s="77">
        <v>0.19</v>
      </c>
    </row>
    <row r="25" spans="2:11">
      <c r="B25" t="s">
        <v>971</v>
      </c>
      <c r="C25" t="s">
        <v>972</v>
      </c>
      <c r="D25" t="s">
        <v>105</v>
      </c>
      <c r="E25" t="s">
        <v>973</v>
      </c>
      <c r="F25" s="77">
        <v>3689711</v>
      </c>
      <c r="G25" s="77">
        <v>100</v>
      </c>
      <c r="H25" s="77">
        <v>3689.7109999999998</v>
      </c>
      <c r="I25" s="77">
        <v>0</v>
      </c>
      <c r="J25" s="77">
        <v>5.72</v>
      </c>
      <c r="K25" s="77">
        <v>0.19</v>
      </c>
    </row>
    <row r="26" spans="2:11">
      <c r="B26" s="78" t="s">
        <v>234</v>
      </c>
      <c r="C26" s="16"/>
      <c r="F26" s="79">
        <v>6273544</v>
      </c>
      <c r="H26" s="79">
        <v>22898.435600000001</v>
      </c>
      <c r="J26" s="79">
        <v>35.520000000000003</v>
      </c>
      <c r="K26" s="79">
        <v>1.19</v>
      </c>
    </row>
    <row r="27" spans="2:11">
      <c r="B27" s="78" t="s">
        <v>974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229</v>
      </c>
      <c r="C28" t="s">
        <v>229</v>
      </c>
      <c r="D28" t="s">
        <v>229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975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229</v>
      </c>
      <c r="C30" t="s">
        <v>229</v>
      </c>
      <c r="D30" t="s">
        <v>229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976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229</v>
      </c>
      <c r="C32" t="s">
        <v>229</v>
      </c>
      <c r="D32" t="s">
        <v>229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977</v>
      </c>
      <c r="C33" s="16"/>
      <c r="F33" s="79">
        <v>6273544</v>
      </c>
      <c r="H33" s="79">
        <v>22898.435600000001</v>
      </c>
      <c r="J33" s="79">
        <v>35.520000000000003</v>
      </c>
      <c r="K33" s="79">
        <v>1.19</v>
      </c>
    </row>
    <row r="34" spans="2:11">
      <c r="B34" t="s">
        <v>978</v>
      </c>
      <c r="C34" t="s">
        <v>979</v>
      </c>
      <c r="D34" t="s">
        <v>109</v>
      </c>
      <c r="E34" t="s">
        <v>980</v>
      </c>
      <c r="F34" s="77">
        <v>5580241</v>
      </c>
      <c r="G34" s="77">
        <v>100</v>
      </c>
      <c r="H34" s="77">
        <v>20367.879649999999</v>
      </c>
      <c r="I34" s="77">
        <v>0</v>
      </c>
      <c r="J34" s="77">
        <v>31.59</v>
      </c>
      <c r="K34" s="77">
        <v>1.06</v>
      </c>
    </row>
    <row r="35" spans="2:11">
      <c r="B35" t="s">
        <v>981</v>
      </c>
      <c r="C35" t="s">
        <v>982</v>
      </c>
      <c r="D35" t="s">
        <v>109</v>
      </c>
      <c r="E35" t="s">
        <v>983</v>
      </c>
      <c r="F35" s="77">
        <v>693303</v>
      </c>
      <c r="G35" s="77">
        <v>100</v>
      </c>
      <c r="H35" s="77">
        <v>2530.5559499999999</v>
      </c>
      <c r="I35" s="77">
        <v>0</v>
      </c>
      <c r="J35" s="77">
        <v>3.93</v>
      </c>
      <c r="K35" s="77">
        <v>0.13</v>
      </c>
    </row>
    <row r="36" spans="2:11">
      <c r="B36" t="s">
        <v>236</v>
      </c>
      <c r="C36" s="16"/>
    </row>
    <row r="37" spans="2:11">
      <c r="B37" t="s">
        <v>292</v>
      </c>
      <c r="C37" s="16"/>
    </row>
    <row r="38" spans="2:11">
      <c r="B38" t="s">
        <v>293</v>
      </c>
      <c r="C38" s="16"/>
    </row>
    <row r="39" spans="2:11">
      <c r="B39" t="s">
        <v>294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4309499</v>
      </c>
      <c r="H11" s="7"/>
      <c r="I11" s="76">
        <v>5685.9529806</v>
      </c>
      <c r="J11" s="7"/>
      <c r="K11" s="76">
        <v>100</v>
      </c>
      <c r="L11" s="76">
        <v>0.3</v>
      </c>
      <c r="M11" s="16"/>
      <c r="N11" s="16"/>
      <c r="O11" s="16"/>
      <c r="P11" s="16"/>
      <c r="BG11" s="16"/>
    </row>
    <row r="12" spans="2:59">
      <c r="B12" s="78" t="s">
        <v>984</v>
      </c>
      <c r="C12" s="16"/>
      <c r="D12" s="16"/>
      <c r="G12" s="79">
        <v>4309499</v>
      </c>
      <c r="I12" s="79">
        <v>5685.9529806</v>
      </c>
      <c r="K12" s="79">
        <v>100</v>
      </c>
      <c r="L12" s="79">
        <v>0.3</v>
      </c>
    </row>
    <row r="13" spans="2:59">
      <c r="B13" t="s">
        <v>985</v>
      </c>
      <c r="C13" t="s">
        <v>986</v>
      </c>
      <c r="D13" t="s">
        <v>445</v>
      </c>
      <c r="E13" t="s">
        <v>105</v>
      </c>
      <c r="F13" t="s">
        <v>325</v>
      </c>
      <c r="G13" s="77">
        <v>4309499</v>
      </c>
      <c r="H13" s="77">
        <v>131.94</v>
      </c>
      <c r="I13" s="77">
        <v>5685.9529806</v>
      </c>
      <c r="J13" s="77">
        <v>0</v>
      </c>
      <c r="K13" s="77">
        <v>100</v>
      </c>
      <c r="L13" s="77">
        <v>0.3</v>
      </c>
    </row>
    <row r="14" spans="2:59">
      <c r="B14" s="78" t="s">
        <v>888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236</v>
      </c>
      <c r="C16" s="16"/>
      <c r="D16" s="16"/>
    </row>
    <row r="17" spans="2:4">
      <c r="B17" t="s">
        <v>292</v>
      </c>
      <c r="C17" s="16"/>
      <c r="D17" s="16"/>
    </row>
    <row r="18" spans="2:4">
      <c r="B18" t="s">
        <v>293</v>
      </c>
      <c r="C18" s="16"/>
      <c r="D18" s="16"/>
    </row>
    <row r="19" spans="2:4">
      <c r="B19" t="s">
        <v>294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889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890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987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891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519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889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896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891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897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519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236</v>
      </c>
      <c r="C34" s="16"/>
      <c r="D34" s="16"/>
    </row>
    <row r="35" spans="2:12">
      <c r="B35" t="s">
        <v>292</v>
      </c>
      <c r="C35" s="16"/>
      <c r="D35" s="16"/>
    </row>
    <row r="36" spans="2:12">
      <c r="B36" t="s">
        <v>293</v>
      </c>
      <c r="C36" s="16"/>
      <c r="D36" s="16"/>
    </row>
    <row r="37" spans="2:12">
      <c r="B37" t="s">
        <v>294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137528.317981625</v>
      </c>
      <c r="K11" s="76">
        <v>100</v>
      </c>
      <c r="L11" s="76">
        <v>7.15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137528.317981625</v>
      </c>
      <c r="K12" s="79">
        <v>100</v>
      </c>
      <c r="L12" s="79">
        <v>7.15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28270.69183</v>
      </c>
      <c r="K13" s="79">
        <v>20.56</v>
      </c>
      <c r="L13" s="79">
        <v>1.47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2946.9440300000001</v>
      </c>
      <c r="K14" s="77">
        <v>2.14</v>
      </c>
      <c r="L14" s="77">
        <v>0.15</v>
      </c>
    </row>
    <row r="15" spans="2:13">
      <c r="B15" t="s">
        <v>212</v>
      </c>
      <c r="C15" t="s">
        <v>213</v>
      </c>
      <c r="D15" t="s">
        <v>214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25323.747800000001</v>
      </c>
      <c r="K15" s="77">
        <v>18.41</v>
      </c>
      <c r="L15" s="77">
        <v>1.32</v>
      </c>
    </row>
    <row r="16" spans="2:13">
      <c r="B16" t="s">
        <v>215</v>
      </c>
      <c r="C16" t="s">
        <v>213</v>
      </c>
      <c r="D16" t="s">
        <v>214</v>
      </c>
      <c r="E16" t="s">
        <v>210</v>
      </c>
      <c r="F16" t="s">
        <v>211</v>
      </c>
      <c r="G16" t="s">
        <v>105</v>
      </c>
      <c r="H16" s="77">
        <v>0</v>
      </c>
      <c r="I16" s="77">
        <v>0</v>
      </c>
      <c r="J16" s="77">
        <v>3764.9430000000002</v>
      </c>
      <c r="K16" s="77">
        <v>2.74</v>
      </c>
      <c r="L16" s="77">
        <v>0.2</v>
      </c>
    </row>
    <row r="17" spans="2:12">
      <c r="B17" t="s">
        <v>216</v>
      </c>
      <c r="C17" t="s">
        <v>213</v>
      </c>
      <c r="D17" t="s">
        <v>214</v>
      </c>
      <c r="E17" t="s">
        <v>210</v>
      </c>
      <c r="F17" t="s">
        <v>211</v>
      </c>
      <c r="G17" t="s">
        <v>105</v>
      </c>
      <c r="H17" s="77">
        <v>0</v>
      </c>
      <c r="I17" s="77">
        <v>0</v>
      </c>
      <c r="J17" s="77">
        <v>-3764.9430000000002</v>
      </c>
      <c r="K17" s="77">
        <v>-2.74</v>
      </c>
      <c r="L17" s="77">
        <v>-0.2</v>
      </c>
    </row>
    <row r="18" spans="2:12">
      <c r="B18" s="78" t="s">
        <v>217</v>
      </c>
      <c r="D18" s="16"/>
      <c r="I18" s="79">
        <v>0</v>
      </c>
      <c r="J18" s="79">
        <v>109257.62615162499</v>
      </c>
      <c r="K18" s="79">
        <v>79.44</v>
      </c>
      <c r="L18" s="79">
        <v>5.68</v>
      </c>
    </row>
    <row r="19" spans="2:12">
      <c r="B19" t="s">
        <v>218</v>
      </c>
      <c r="C19" t="s">
        <v>219</v>
      </c>
      <c r="D19" t="s">
        <v>214</v>
      </c>
      <c r="E19" t="s">
        <v>210</v>
      </c>
      <c r="F19" t="s">
        <v>211</v>
      </c>
      <c r="G19" t="s">
        <v>113</v>
      </c>
      <c r="H19" s="77">
        <v>0</v>
      </c>
      <c r="I19" s="77">
        <v>0</v>
      </c>
      <c r="J19" s="77">
        <v>46682.321481305</v>
      </c>
      <c r="K19" s="77">
        <v>33.94</v>
      </c>
      <c r="L19" s="77">
        <v>2.4300000000000002</v>
      </c>
    </row>
    <row r="20" spans="2:12">
      <c r="B20" t="s">
        <v>220</v>
      </c>
      <c r="C20" t="s">
        <v>221</v>
      </c>
      <c r="D20" t="s">
        <v>214</v>
      </c>
      <c r="E20" t="s">
        <v>210</v>
      </c>
      <c r="F20" t="s">
        <v>211</v>
      </c>
      <c r="G20" t="s">
        <v>119</v>
      </c>
      <c r="H20" s="77">
        <v>0</v>
      </c>
      <c r="I20" s="77">
        <v>0</v>
      </c>
      <c r="J20" s="77">
        <v>17.03666767</v>
      </c>
      <c r="K20" s="77">
        <v>0.01</v>
      </c>
      <c r="L20" s="77">
        <v>0</v>
      </c>
    </row>
    <row r="21" spans="2:12">
      <c r="B21" t="s">
        <v>222</v>
      </c>
      <c r="C21" t="s">
        <v>223</v>
      </c>
      <c r="D21" t="s">
        <v>209</v>
      </c>
      <c r="E21" t="s">
        <v>210</v>
      </c>
      <c r="F21" t="s">
        <v>211</v>
      </c>
      <c r="G21" t="s">
        <v>109</v>
      </c>
      <c r="H21" s="77">
        <v>0</v>
      </c>
      <c r="I21" s="77">
        <v>0</v>
      </c>
      <c r="J21" s="77">
        <v>3082.4246349999999</v>
      </c>
      <c r="K21" s="77">
        <v>2.2400000000000002</v>
      </c>
      <c r="L21" s="77">
        <v>0.16</v>
      </c>
    </row>
    <row r="22" spans="2:12">
      <c r="B22" t="s">
        <v>224</v>
      </c>
      <c r="C22" t="s">
        <v>225</v>
      </c>
      <c r="D22" t="s">
        <v>214</v>
      </c>
      <c r="E22" t="s">
        <v>210</v>
      </c>
      <c r="F22" t="s">
        <v>211</v>
      </c>
      <c r="G22" t="s">
        <v>109</v>
      </c>
      <c r="H22" s="77">
        <v>0</v>
      </c>
      <c r="I22" s="77">
        <v>0</v>
      </c>
      <c r="J22" s="77">
        <v>51393.755029499996</v>
      </c>
      <c r="K22" s="77">
        <v>37.369999999999997</v>
      </c>
      <c r="L22" s="77">
        <v>2.67</v>
      </c>
    </row>
    <row r="23" spans="2:12">
      <c r="B23" t="s">
        <v>226</v>
      </c>
      <c r="C23" t="s">
        <v>227</v>
      </c>
      <c r="D23" t="s">
        <v>214</v>
      </c>
      <c r="E23" t="s">
        <v>210</v>
      </c>
      <c r="F23" t="s">
        <v>211</v>
      </c>
      <c r="G23" t="s">
        <v>116</v>
      </c>
      <c r="H23" s="77">
        <v>0</v>
      </c>
      <c r="I23" s="77">
        <v>0</v>
      </c>
      <c r="J23" s="77">
        <v>8082.0883381499998</v>
      </c>
      <c r="K23" s="77">
        <v>5.88</v>
      </c>
      <c r="L23" s="77">
        <v>0.42</v>
      </c>
    </row>
    <row r="24" spans="2:12">
      <c r="B24" s="78" t="s">
        <v>228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s="16"/>
      <c r="E25" t="s">
        <v>229</v>
      </c>
      <c r="G25" t="s">
        <v>229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s="16"/>
      <c r="E27" t="s">
        <v>229</v>
      </c>
      <c r="G27" t="s">
        <v>229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s="16"/>
      <c r="E29" t="s">
        <v>229</v>
      </c>
      <c r="G29" t="s">
        <v>229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232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s="16"/>
      <c r="E31" t="s">
        <v>229</v>
      </c>
      <c r="G31" t="s">
        <v>229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229</v>
      </c>
      <c r="C33" t="s">
        <v>229</v>
      </c>
      <c r="D33" s="16"/>
      <c r="E33" t="s">
        <v>229</v>
      </c>
      <c r="G33" t="s">
        <v>229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234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235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229</v>
      </c>
      <c r="C36" t="s">
        <v>229</v>
      </c>
      <c r="D36" s="16"/>
      <c r="E36" t="s">
        <v>229</v>
      </c>
      <c r="G36" t="s">
        <v>229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233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229</v>
      </c>
      <c r="C38" t="s">
        <v>229</v>
      </c>
      <c r="D38" s="16"/>
      <c r="E38" t="s">
        <v>229</v>
      </c>
      <c r="G38" t="s">
        <v>229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236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-55785000</v>
      </c>
      <c r="H11" s="7"/>
      <c r="I11" s="76">
        <v>-3510.659559592098</v>
      </c>
      <c r="J11" s="76">
        <v>100</v>
      </c>
      <c r="K11" s="76">
        <v>-0.18</v>
      </c>
      <c r="AW11" s="16"/>
    </row>
    <row r="12" spans="2:49">
      <c r="B12" s="78" t="s">
        <v>205</v>
      </c>
      <c r="C12" s="16"/>
      <c r="D12" s="16"/>
      <c r="G12" s="79">
        <v>-55785000</v>
      </c>
      <c r="I12" s="79">
        <v>-3510.659559592098</v>
      </c>
      <c r="J12" s="79">
        <v>100</v>
      </c>
      <c r="K12" s="79">
        <v>-0.18</v>
      </c>
    </row>
    <row r="13" spans="2:49">
      <c r="B13" s="78" t="s">
        <v>889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890</v>
      </c>
      <c r="C15" s="16"/>
      <c r="D15" s="16"/>
      <c r="G15" s="79">
        <v>-55785000</v>
      </c>
      <c r="I15" s="79">
        <v>-3510.659559592098</v>
      </c>
      <c r="J15" s="79">
        <v>100</v>
      </c>
      <c r="K15" s="79">
        <v>-0.18</v>
      </c>
    </row>
    <row r="16" spans="2:49">
      <c r="B16" t="s">
        <v>988</v>
      </c>
      <c r="C16" t="s">
        <v>989</v>
      </c>
      <c r="D16" t="s">
        <v>126</v>
      </c>
      <c r="E16" t="s">
        <v>113</v>
      </c>
      <c r="F16" t="s">
        <v>990</v>
      </c>
      <c r="G16" s="77">
        <v>-17705000</v>
      </c>
      <c r="H16" s="77">
        <v>3.9246900034169894</v>
      </c>
      <c r="I16" s="77">
        <v>-694.86636510497794</v>
      </c>
      <c r="J16" s="77">
        <v>19.79</v>
      </c>
      <c r="K16" s="77">
        <v>-0.04</v>
      </c>
    </row>
    <row r="17" spans="2:11">
      <c r="B17" t="s">
        <v>991</v>
      </c>
      <c r="C17" t="s">
        <v>992</v>
      </c>
      <c r="D17" t="s">
        <v>126</v>
      </c>
      <c r="E17" t="s">
        <v>109</v>
      </c>
      <c r="F17" t="s">
        <v>990</v>
      </c>
      <c r="G17" s="77">
        <v>-38080000</v>
      </c>
      <c r="H17" s="77">
        <v>7.3944149014892862</v>
      </c>
      <c r="I17" s="77">
        <v>-2815.7931944871202</v>
      </c>
      <c r="J17" s="77">
        <v>80.209999999999994</v>
      </c>
      <c r="K17" s="77">
        <v>-0.15</v>
      </c>
    </row>
    <row r="18" spans="2:11">
      <c r="B18" s="78" t="s">
        <v>987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229</v>
      </c>
      <c r="C19" t="s">
        <v>229</v>
      </c>
      <c r="D19" t="s">
        <v>229</v>
      </c>
      <c r="E19" t="s">
        <v>229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891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229</v>
      </c>
      <c r="C21" t="s">
        <v>229</v>
      </c>
      <c r="D21" t="s">
        <v>229</v>
      </c>
      <c r="E21" t="s">
        <v>229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519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229</v>
      </c>
      <c r="C23" t="s">
        <v>229</v>
      </c>
      <c r="D23" t="s">
        <v>229</v>
      </c>
      <c r="E23" t="s">
        <v>229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234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889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229</v>
      </c>
      <c r="C26" t="s">
        <v>229</v>
      </c>
      <c r="D26" t="s">
        <v>229</v>
      </c>
      <c r="E26" t="s">
        <v>229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896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229</v>
      </c>
      <c r="C28" t="s">
        <v>229</v>
      </c>
      <c r="D28" t="s">
        <v>229</v>
      </c>
      <c r="E28" t="s">
        <v>229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891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229</v>
      </c>
      <c r="C30" t="s">
        <v>229</v>
      </c>
      <c r="D30" t="s">
        <v>229</v>
      </c>
      <c r="E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519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229</v>
      </c>
      <c r="C32" t="s">
        <v>229</v>
      </c>
      <c r="D32" t="s">
        <v>229</v>
      </c>
      <c r="E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236</v>
      </c>
      <c r="C33" s="16"/>
      <c r="D33" s="16"/>
    </row>
    <row r="34" spans="2:4">
      <c r="B34" t="s">
        <v>292</v>
      </c>
      <c r="C34" s="16"/>
      <c r="D34" s="16"/>
    </row>
    <row r="35" spans="2:4">
      <c r="B35" t="s">
        <v>293</v>
      </c>
      <c r="C35" s="16"/>
      <c r="D35" s="16"/>
    </row>
    <row r="36" spans="2:4">
      <c r="B36" t="s">
        <v>294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904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905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906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907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908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909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910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904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905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906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907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908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909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910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  <c r="D40" s="16"/>
    </row>
    <row r="41" spans="2:17">
      <c r="B41" t="s">
        <v>292</v>
      </c>
      <c r="D41" s="16"/>
    </row>
    <row r="42" spans="2:17">
      <c r="B42" t="s">
        <v>293</v>
      </c>
      <c r="D42" s="16"/>
    </row>
    <row r="43" spans="2:17">
      <c r="B43" t="s">
        <v>294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2"/>
  <sheetViews>
    <sheetView rightToLeft="1" topLeftCell="A33" workbookViewId="0">
      <selection activeCell="H14" sqref="H14:H5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0.02</v>
      </c>
      <c r="J11" s="18"/>
      <c r="K11" s="18"/>
      <c r="L11" s="76">
        <v>0.06</v>
      </c>
      <c r="M11" s="76">
        <v>30737360.260000002</v>
      </c>
      <c r="N11" s="7"/>
      <c r="O11" s="76">
        <v>31770.593461238379</v>
      </c>
      <c r="P11" s="76">
        <v>100</v>
      </c>
      <c r="Q11" s="76">
        <v>1.65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0.02</v>
      </c>
      <c r="L12" s="79">
        <v>0.06</v>
      </c>
      <c r="M12" s="79">
        <v>30737360.260000002</v>
      </c>
      <c r="O12" s="79">
        <v>31770.593461238379</v>
      </c>
      <c r="P12" s="79">
        <v>100</v>
      </c>
      <c r="Q12" s="79">
        <v>1.65</v>
      </c>
    </row>
    <row r="13" spans="2:59">
      <c r="B13" s="78" t="s">
        <v>993</v>
      </c>
      <c r="I13" s="79">
        <v>0</v>
      </c>
      <c r="L13" s="79">
        <v>0</v>
      </c>
      <c r="M13" s="79">
        <v>7475977.2599999998</v>
      </c>
      <c r="O13" s="79">
        <v>7893.2849246931773</v>
      </c>
      <c r="P13" s="79">
        <v>24.84</v>
      </c>
      <c r="Q13" s="79">
        <v>0.41</v>
      </c>
    </row>
    <row r="14" spans="2:59">
      <c r="B14" t="s">
        <v>994</v>
      </c>
      <c r="C14" t="s">
        <v>995</v>
      </c>
      <c r="D14" t="s">
        <v>996</v>
      </c>
      <c r="E14" t="s">
        <v>997</v>
      </c>
      <c r="F14" t="s">
        <v>315</v>
      </c>
      <c r="G14" t="s">
        <v>255</v>
      </c>
      <c r="H14" s="80" t="s">
        <v>1106</v>
      </c>
      <c r="I14" s="16">
        <v>2.5</v>
      </c>
      <c r="J14" t="s">
        <v>105</v>
      </c>
      <c r="K14" s="77">
        <v>2.1</v>
      </c>
      <c r="L14" s="77">
        <v>0</v>
      </c>
      <c r="M14" s="77">
        <v>24550.84</v>
      </c>
      <c r="N14" s="77">
        <v>103.39524331827832</v>
      </c>
      <c r="O14" s="77">
        <v>25.384400754681199</v>
      </c>
      <c r="P14" s="77">
        <v>0.08</v>
      </c>
      <c r="Q14" s="77">
        <v>0</v>
      </c>
    </row>
    <row r="15" spans="2:59">
      <c r="B15" t="s">
        <v>998</v>
      </c>
      <c r="C15" t="s">
        <v>995</v>
      </c>
      <c r="D15" t="s">
        <v>999</v>
      </c>
      <c r="E15" t="s">
        <v>997</v>
      </c>
      <c r="F15" t="s">
        <v>315</v>
      </c>
      <c r="G15" t="s">
        <v>1000</v>
      </c>
      <c r="H15" s="80" t="s">
        <v>1106</v>
      </c>
      <c r="I15" s="16">
        <v>2.5</v>
      </c>
      <c r="J15" t="s">
        <v>105</v>
      </c>
      <c r="K15" s="77">
        <v>2.1</v>
      </c>
      <c r="L15" s="77">
        <v>0</v>
      </c>
      <c r="M15" s="77">
        <v>50213.48</v>
      </c>
      <c r="N15" s="77">
        <v>102.77654910266168</v>
      </c>
      <c r="O15" s="77">
        <v>51.607681928355198</v>
      </c>
      <c r="P15" s="77">
        <v>0.16</v>
      </c>
      <c r="Q15" s="77">
        <v>0</v>
      </c>
    </row>
    <row r="16" spans="2:59">
      <c r="B16" t="s">
        <v>1001</v>
      </c>
      <c r="C16" t="s">
        <v>995</v>
      </c>
      <c r="D16" t="s">
        <v>1002</v>
      </c>
      <c r="E16" t="s">
        <v>997</v>
      </c>
      <c r="F16" t="s">
        <v>315</v>
      </c>
      <c r="G16" t="s">
        <v>1003</v>
      </c>
      <c r="H16" s="80" t="s">
        <v>1106</v>
      </c>
      <c r="I16" s="16">
        <v>2.5</v>
      </c>
      <c r="J16" t="s">
        <v>105</v>
      </c>
      <c r="K16" s="77">
        <v>2.1</v>
      </c>
      <c r="L16" s="77">
        <v>0</v>
      </c>
      <c r="M16" s="77">
        <v>98635</v>
      </c>
      <c r="N16" s="77">
        <v>106.67919285434684</v>
      </c>
      <c r="O16" s="77">
        <v>105.223021871885</v>
      </c>
      <c r="P16" s="77">
        <v>0.33</v>
      </c>
      <c r="Q16" s="77">
        <v>0.01</v>
      </c>
    </row>
    <row r="17" spans="2:17">
      <c r="B17" t="s">
        <v>1004</v>
      </c>
      <c r="C17" t="s">
        <v>995</v>
      </c>
      <c r="D17" t="s">
        <v>1005</v>
      </c>
      <c r="E17" t="s">
        <v>997</v>
      </c>
      <c r="F17" t="s">
        <v>315</v>
      </c>
      <c r="G17" t="s">
        <v>1006</v>
      </c>
      <c r="H17" s="80" t="s">
        <v>1106</v>
      </c>
      <c r="I17" s="16">
        <v>2.5</v>
      </c>
      <c r="J17" t="s">
        <v>105</v>
      </c>
      <c r="K17" s="77">
        <v>2.1</v>
      </c>
      <c r="L17" s="77">
        <v>0</v>
      </c>
      <c r="M17" s="77">
        <v>99000</v>
      </c>
      <c r="N17" s="77">
        <v>103.68611109649899</v>
      </c>
      <c r="O17" s="77">
        <v>102.649249985534</v>
      </c>
      <c r="P17" s="77">
        <v>0.32</v>
      </c>
      <c r="Q17" s="77">
        <v>0.01</v>
      </c>
    </row>
    <row r="18" spans="2:17">
      <c r="B18" t="s">
        <v>1007</v>
      </c>
      <c r="C18" t="s">
        <v>995</v>
      </c>
      <c r="D18" t="s">
        <v>1008</v>
      </c>
      <c r="E18" t="s">
        <v>997</v>
      </c>
      <c r="F18" t="s">
        <v>315</v>
      </c>
      <c r="G18" t="s">
        <v>1009</v>
      </c>
      <c r="H18" s="80" t="s">
        <v>1106</v>
      </c>
      <c r="I18" s="16">
        <v>2.5</v>
      </c>
      <c r="J18" t="s">
        <v>105</v>
      </c>
      <c r="K18" s="77">
        <v>2.1</v>
      </c>
      <c r="L18" s="77">
        <v>0</v>
      </c>
      <c r="M18" s="77">
        <v>72251</v>
      </c>
      <c r="N18" s="77">
        <v>106.49530729467024</v>
      </c>
      <c r="O18" s="77">
        <v>76.943924473472194</v>
      </c>
      <c r="P18" s="77">
        <v>0.24</v>
      </c>
      <c r="Q18" s="77">
        <v>0</v>
      </c>
    </row>
    <row r="19" spans="2:17">
      <c r="B19" t="s">
        <v>1010</v>
      </c>
      <c r="C19" t="s">
        <v>995</v>
      </c>
      <c r="D19" t="s">
        <v>1011</v>
      </c>
      <c r="E19" t="s">
        <v>997</v>
      </c>
      <c r="F19" t="s">
        <v>315</v>
      </c>
      <c r="G19" t="s">
        <v>1012</v>
      </c>
      <c r="H19" s="80" t="s">
        <v>1106</v>
      </c>
      <c r="I19" s="16">
        <v>2.5</v>
      </c>
      <c r="J19" t="s">
        <v>105</v>
      </c>
      <c r="K19" s="77">
        <v>2.1</v>
      </c>
      <c r="L19" s="77">
        <v>0</v>
      </c>
      <c r="M19" s="77">
        <v>115000</v>
      </c>
      <c r="N19" s="77">
        <v>106.49530729467044</v>
      </c>
      <c r="O19" s="77">
        <v>122.46960338887099</v>
      </c>
      <c r="P19" s="77">
        <v>0.39</v>
      </c>
      <c r="Q19" s="77">
        <v>0.01</v>
      </c>
    </row>
    <row r="20" spans="2:17">
      <c r="B20" t="s">
        <v>1013</v>
      </c>
      <c r="C20" t="s">
        <v>995</v>
      </c>
      <c r="D20" t="s">
        <v>1014</v>
      </c>
      <c r="E20" t="s">
        <v>997</v>
      </c>
      <c r="F20" t="s">
        <v>315</v>
      </c>
      <c r="G20" t="s">
        <v>1012</v>
      </c>
      <c r="H20" s="80" t="s">
        <v>1106</v>
      </c>
      <c r="I20" s="16">
        <v>2.5</v>
      </c>
      <c r="J20" t="s">
        <v>105</v>
      </c>
      <c r="K20" s="77">
        <v>2.1</v>
      </c>
      <c r="L20" s="77">
        <v>0</v>
      </c>
      <c r="M20" s="77">
        <v>197400</v>
      </c>
      <c r="N20" s="77">
        <v>106.49530729467021</v>
      </c>
      <c r="O20" s="77">
        <v>210.22173659967899</v>
      </c>
      <c r="P20" s="77">
        <v>0.66</v>
      </c>
      <c r="Q20" s="77">
        <v>0.01</v>
      </c>
    </row>
    <row r="21" spans="2:17">
      <c r="B21" t="s">
        <v>1015</v>
      </c>
      <c r="C21" t="s">
        <v>995</v>
      </c>
      <c r="D21" t="s">
        <v>1016</v>
      </c>
      <c r="E21" t="s">
        <v>997</v>
      </c>
      <c r="F21" t="s">
        <v>315</v>
      </c>
      <c r="G21" t="s">
        <v>1017</v>
      </c>
      <c r="H21" s="80" t="s">
        <v>1106</v>
      </c>
      <c r="I21" s="16">
        <v>2.5</v>
      </c>
      <c r="J21" t="s">
        <v>105</v>
      </c>
      <c r="K21" s="77">
        <v>2.1</v>
      </c>
      <c r="L21" s="77">
        <v>0</v>
      </c>
      <c r="M21" s="77">
        <v>240661</v>
      </c>
      <c r="N21" s="77">
        <v>106.4953072946701</v>
      </c>
      <c r="O21" s="77">
        <v>256.29267148842598</v>
      </c>
      <c r="P21" s="77">
        <v>0.81</v>
      </c>
      <c r="Q21" s="77">
        <v>0.01</v>
      </c>
    </row>
    <row r="22" spans="2:17">
      <c r="B22" t="s">
        <v>1018</v>
      </c>
      <c r="C22" t="s">
        <v>995</v>
      </c>
      <c r="D22" t="s">
        <v>1019</v>
      </c>
      <c r="E22" t="s">
        <v>997</v>
      </c>
      <c r="F22" t="s">
        <v>315</v>
      </c>
      <c r="G22" t="s">
        <v>1020</v>
      </c>
      <c r="H22" s="80" t="s">
        <v>1106</v>
      </c>
      <c r="I22" s="16">
        <v>2.5</v>
      </c>
      <c r="J22" t="s">
        <v>105</v>
      </c>
      <c r="K22" s="77">
        <v>2.1</v>
      </c>
      <c r="L22" s="77">
        <v>0</v>
      </c>
      <c r="M22" s="77">
        <v>100000</v>
      </c>
      <c r="N22" s="77">
        <v>106.49530729467</v>
      </c>
      <c r="O22" s="77">
        <v>106.49530729467</v>
      </c>
      <c r="P22" s="77">
        <v>0.34</v>
      </c>
      <c r="Q22" s="77">
        <v>0.01</v>
      </c>
    </row>
    <row r="23" spans="2:17">
      <c r="B23" t="s">
        <v>1021</v>
      </c>
      <c r="C23" t="s">
        <v>995</v>
      </c>
      <c r="D23" t="s">
        <v>1022</v>
      </c>
      <c r="E23" t="s">
        <v>997</v>
      </c>
      <c r="F23" t="s">
        <v>315</v>
      </c>
      <c r="G23" t="s">
        <v>1023</v>
      </c>
      <c r="H23" s="80" t="s">
        <v>1106</v>
      </c>
      <c r="I23" s="16">
        <v>2.5</v>
      </c>
      <c r="J23" t="s">
        <v>105</v>
      </c>
      <c r="K23" s="77">
        <v>2.1</v>
      </c>
      <c r="L23" s="77">
        <v>0</v>
      </c>
      <c r="M23" s="77">
        <v>32500</v>
      </c>
      <c r="N23" s="77">
        <v>103.59023114965538</v>
      </c>
      <c r="O23" s="77">
        <v>33.666825123637999</v>
      </c>
      <c r="P23" s="77">
        <v>0.11</v>
      </c>
      <c r="Q23" s="77">
        <v>0</v>
      </c>
    </row>
    <row r="24" spans="2:17">
      <c r="B24" t="s">
        <v>1021</v>
      </c>
      <c r="C24" t="s">
        <v>995</v>
      </c>
      <c r="D24" t="s">
        <v>1024</v>
      </c>
      <c r="E24" t="s">
        <v>997</v>
      </c>
      <c r="F24" t="s">
        <v>315</v>
      </c>
      <c r="G24" t="s">
        <v>1023</v>
      </c>
      <c r="H24" s="80" t="s">
        <v>1106</v>
      </c>
      <c r="I24" s="16">
        <v>2.5</v>
      </c>
      <c r="J24" t="s">
        <v>105</v>
      </c>
      <c r="K24" s="77">
        <v>2.1</v>
      </c>
      <c r="L24" s="77">
        <v>0</v>
      </c>
      <c r="M24" s="77">
        <v>30379</v>
      </c>
      <c r="N24" s="77">
        <v>103.59023114965535</v>
      </c>
      <c r="O24" s="77">
        <v>31.469676320953798</v>
      </c>
      <c r="P24" s="77">
        <v>0.1</v>
      </c>
      <c r="Q24" s="77">
        <v>0</v>
      </c>
    </row>
    <row r="25" spans="2:17">
      <c r="B25" t="s">
        <v>1021</v>
      </c>
      <c r="C25" t="s">
        <v>995</v>
      </c>
      <c r="D25" t="s">
        <v>1025</v>
      </c>
      <c r="E25" t="s">
        <v>997</v>
      </c>
      <c r="F25" t="s">
        <v>315</v>
      </c>
      <c r="G25" t="s">
        <v>1023</v>
      </c>
      <c r="H25" s="80" t="s">
        <v>1106</v>
      </c>
      <c r="I25" s="16">
        <v>2.5</v>
      </c>
      <c r="J25" t="s">
        <v>105</v>
      </c>
      <c r="K25" s="77">
        <v>2.1</v>
      </c>
      <c r="L25" s="77">
        <v>0</v>
      </c>
      <c r="M25" s="77">
        <v>32142</v>
      </c>
      <c r="N25" s="77">
        <v>103.59023114965528</v>
      </c>
      <c r="O25" s="77">
        <v>33.295972096122199</v>
      </c>
      <c r="P25" s="77">
        <v>0.1</v>
      </c>
      <c r="Q25" s="77">
        <v>0</v>
      </c>
    </row>
    <row r="26" spans="2:17">
      <c r="B26" t="s">
        <v>1021</v>
      </c>
      <c r="C26" t="s">
        <v>995</v>
      </c>
      <c r="D26" t="s">
        <v>1026</v>
      </c>
      <c r="E26" t="s">
        <v>997</v>
      </c>
      <c r="F26" t="s">
        <v>315</v>
      </c>
      <c r="G26" t="s">
        <v>1023</v>
      </c>
      <c r="H26" s="80" t="s">
        <v>1106</v>
      </c>
      <c r="I26" s="16">
        <v>2.5</v>
      </c>
      <c r="J26" t="s">
        <v>105</v>
      </c>
      <c r="K26" s="77">
        <v>2.1</v>
      </c>
      <c r="L26" s="77">
        <v>0</v>
      </c>
      <c r="M26" s="77">
        <v>44979</v>
      </c>
      <c r="N26" s="77">
        <v>103.59023114965539</v>
      </c>
      <c r="O26" s="77">
        <v>46.593850068803498</v>
      </c>
      <c r="P26" s="77">
        <v>0.15</v>
      </c>
      <c r="Q26" s="77">
        <v>0</v>
      </c>
    </row>
    <row r="27" spans="2:17">
      <c r="B27" t="s">
        <v>1027</v>
      </c>
      <c r="C27" t="s">
        <v>995</v>
      </c>
      <c r="D27" t="s">
        <v>1028</v>
      </c>
      <c r="E27" t="s">
        <v>997</v>
      </c>
      <c r="F27" t="s">
        <v>315</v>
      </c>
      <c r="G27" t="s">
        <v>1029</v>
      </c>
      <c r="H27" s="80" t="s">
        <v>1106</v>
      </c>
      <c r="I27" s="16">
        <v>2.5</v>
      </c>
      <c r="J27" t="s">
        <v>105</v>
      </c>
      <c r="K27" s="77">
        <v>2.1</v>
      </c>
      <c r="L27" s="77">
        <v>0</v>
      </c>
      <c r="M27" s="77">
        <v>495000</v>
      </c>
      <c r="N27" s="77">
        <v>106.4953072946703</v>
      </c>
      <c r="O27" s="77">
        <v>527.15177110861805</v>
      </c>
      <c r="P27" s="77">
        <v>1.66</v>
      </c>
      <c r="Q27" s="77">
        <v>0.03</v>
      </c>
    </row>
    <row r="28" spans="2:17">
      <c r="B28" t="s">
        <v>1030</v>
      </c>
      <c r="C28" t="s">
        <v>995</v>
      </c>
      <c r="D28" t="s">
        <v>1031</v>
      </c>
      <c r="E28" t="s">
        <v>997</v>
      </c>
      <c r="F28" t="s">
        <v>315</v>
      </c>
      <c r="G28" t="s">
        <v>1032</v>
      </c>
      <c r="H28" s="80" t="s">
        <v>1106</v>
      </c>
      <c r="I28" s="16">
        <v>2.5</v>
      </c>
      <c r="J28" t="s">
        <v>105</v>
      </c>
      <c r="K28" s="77">
        <v>2.1</v>
      </c>
      <c r="L28" s="77">
        <v>0</v>
      </c>
      <c r="M28" s="77">
        <v>49270.85</v>
      </c>
      <c r="N28" s="77">
        <v>102.19727974369856</v>
      </c>
      <c r="O28" s="77">
        <v>50.353468406598097</v>
      </c>
      <c r="P28" s="77">
        <v>0.16</v>
      </c>
      <c r="Q28" s="77">
        <v>0</v>
      </c>
    </row>
    <row r="29" spans="2:17">
      <c r="B29" t="s">
        <v>1033</v>
      </c>
      <c r="C29" t="s">
        <v>995</v>
      </c>
      <c r="D29" t="s">
        <v>1034</v>
      </c>
      <c r="E29" t="s">
        <v>997</v>
      </c>
      <c r="F29" t="s">
        <v>315</v>
      </c>
      <c r="G29" t="s">
        <v>1035</v>
      </c>
      <c r="H29" s="80" t="s">
        <v>1106</v>
      </c>
      <c r="I29" s="16">
        <v>2.5</v>
      </c>
      <c r="J29" t="s">
        <v>105</v>
      </c>
      <c r="K29" s="77">
        <v>2.1</v>
      </c>
      <c r="L29" s="77">
        <v>0</v>
      </c>
      <c r="M29" s="77">
        <v>570000</v>
      </c>
      <c r="N29" s="77">
        <v>103.59023114965527</v>
      </c>
      <c r="O29" s="77">
        <v>590.46431755303502</v>
      </c>
      <c r="P29" s="77">
        <v>1.86</v>
      </c>
      <c r="Q29" s="77">
        <v>0.03</v>
      </c>
    </row>
    <row r="30" spans="2:17">
      <c r="B30" t="s">
        <v>1036</v>
      </c>
      <c r="C30" t="s">
        <v>995</v>
      </c>
      <c r="D30" t="s">
        <v>1037</v>
      </c>
      <c r="E30" t="s">
        <v>997</v>
      </c>
      <c r="F30" t="s">
        <v>315</v>
      </c>
      <c r="G30" t="s">
        <v>1038</v>
      </c>
      <c r="H30" s="80" t="s">
        <v>1106</v>
      </c>
      <c r="I30" s="16">
        <v>2.5</v>
      </c>
      <c r="J30" t="s">
        <v>105</v>
      </c>
      <c r="K30" s="77">
        <v>2.1</v>
      </c>
      <c r="L30" s="77">
        <v>0</v>
      </c>
      <c r="M30" s="77">
        <v>500000</v>
      </c>
      <c r="N30" s="77">
        <v>106.5903473497946</v>
      </c>
      <c r="O30" s="77">
        <v>532.95173674897296</v>
      </c>
      <c r="P30" s="77">
        <v>1.68</v>
      </c>
      <c r="Q30" s="77">
        <v>0.03</v>
      </c>
    </row>
    <row r="31" spans="2:17">
      <c r="B31" t="s">
        <v>1036</v>
      </c>
      <c r="C31" t="s">
        <v>995</v>
      </c>
      <c r="D31" t="s">
        <v>1039</v>
      </c>
      <c r="E31" t="s">
        <v>997</v>
      </c>
      <c r="F31" t="s">
        <v>315</v>
      </c>
      <c r="G31" t="s">
        <v>1038</v>
      </c>
      <c r="H31" s="80" t="s">
        <v>1106</v>
      </c>
      <c r="I31" s="16">
        <v>2.5</v>
      </c>
      <c r="J31" t="s">
        <v>105</v>
      </c>
      <c r="K31" s="77">
        <v>2.1</v>
      </c>
      <c r="L31" s="77">
        <v>0</v>
      </c>
      <c r="M31" s="77">
        <v>429873</v>
      </c>
      <c r="N31" s="77">
        <v>106.59034734979471</v>
      </c>
      <c r="O31" s="77">
        <v>458.20312386298298</v>
      </c>
      <c r="P31" s="77">
        <v>1.44</v>
      </c>
      <c r="Q31" s="77">
        <v>0.02</v>
      </c>
    </row>
    <row r="32" spans="2:17">
      <c r="B32" t="s">
        <v>1040</v>
      </c>
      <c r="C32" t="s">
        <v>995</v>
      </c>
      <c r="D32" t="s">
        <v>1041</v>
      </c>
      <c r="E32" t="s">
        <v>997</v>
      </c>
      <c r="F32" t="s">
        <v>315</v>
      </c>
      <c r="G32" t="s">
        <v>1038</v>
      </c>
      <c r="H32" s="80" t="s">
        <v>1106</v>
      </c>
      <c r="I32" s="16">
        <v>2.5</v>
      </c>
      <c r="J32" t="s">
        <v>105</v>
      </c>
      <c r="K32" s="77">
        <v>2.1</v>
      </c>
      <c r="L32" s="77">
        <v>0</v>
      </c>
      <c r="M32" s="77">
        <v>200069.45</v>
      </c>
      <c r="N32" s="77">
        <v>103.34755500555232</v>
      </c>
      <c r="O32" s="77">
        <v>206.76688488805601</v>
      </c>
      <c r="P32" s="77">
        <v>0.65</v>
      </c>
      <c r="Q32" s="77">
        <v>0.01</v>
      </c>
    </row>
    <row r="33" spans="2:17">
      <c r="B33" t="s">
        <v>1042</v>
      </c>
      <c r="C33" t="s">
        <v>995</v>
      </c>
      <c r="D33" t="s">
        <v>1043</v>
      </c>
      <c r="E33" t="s">
        <v>997</v>
      </c>
      <c r="F33" t="s">
        <v>315</v>
      </c>
      <c r="G33" t="s">
        <v>1038</v>
      </c>
      <c r="H33" s="80" t="s">
        <v>1106</v>
      </c>
      <c r="I33" s="16">
        <v>2.5</v>
      </c>
      <c r="J33" t="s">
        <v>105</v>
      </c>
      <c r="K33" s="77">
        <v>2.1</v>
      </c>
      <c r="L33" s="77">
        <v>0</v>
      </c>
      <c r="M33" s="77">
        <v>23750</v>
      </c>
      <c r="N33" s="77">
        <v>101.03313000853937</v>
      </c>
      <c r="O33" s="77">
        <v>23.9953683770281</v>
      </c>
      <c r="P33" s="77">
        <v>0.08</v>
      </c>
      <c r="Q33" s="77">
        <v>0</v>
      </c>
    </row>
    <row r="34" spans="2:17">
      <c r="B34" t="s">
        <v>1044</v>
      </c>
      <c r="C34" t="s">
        <v>995</v>
      </c>
      <c r="D34" t="s">
        <v>1045</v>
      </c>
      <c r="E34" t="s">
        <v>997</v>
      </c>
      <c r="F34" t="s">
        <v>315</v>
      </c>
      <c r="G34" t="s">
        <v>1046</v>
      </c>
      <c r="H34" s="80" t="s">
        <v>1106</v>
      </c>
      <c r="I34" s="16">
        <v>2.5</v>
      </c>
      <c r="J34" t="s">
        <v>105</v>
      </c>
      <c r="K34" s="77">
        <v>2.1</v>
      </c>
      <c r="L34" s="77">
        <v>0</v>
      </c>
      <c r="M34" s="77">
        <v>52455.199999999997</v>
      </c>
      <c r="N34" s="77">
        <v>101.47153816217821</v>
      </c>
      <c r="O34" s="77">
        <v>53.227098286046903</v>
      </c>
      <c r="P34" s="77">
        <v>0.17</v>
      </c>
      <c r="Q34" s="77">
        <v>0</v>
      </c>
    </row>
    <row r="35" spans="2:17">
      <c r="B35" t="s">
        <v>1047</v>
      </c>
      <c r="C35" t="s">
        <v>995</v>
      </c>
      <c r="D35" t="s">
        <v>1048</v>
      </c>
      <c r="E35" t="s">
        <v>997</v>
      </c>
      <c r="F35" t="s">
        <v>315</v>
      </c>
      <c r="G35" t="s">
        <v>255</v>
      </c>
      <c r="H35" s="80" t="s">
        <v>1106</v>
      </c>
      <c r="I35" s="16">
        <v>2.5</v>
      </c>
      <c r="J35" t="s">
        <v>105</v>
      </c>
      <c r="K35" s="77">
        <v>2.1</v>
      </c>
      <c r="L35" s="77">
        <v>0</v>
      </c>
      <c r="M35" s="77">
        <v>10000</v>
      </c>
      <c r="N35" s="77">
        <v>101.37471405574701</v>
      </c>
      <c r="O35" s="77">
        <v>10.137471405574701</v>
      </c>
      <c r="P35" s="77">
        <v>0.03</v>
      </c>
      <c r="Q35" s="77">
        <v>0</v>
      </c>
    </row>
    <row r="36" spans="2:17">
      <c r="B36" t="s">
        <v>1049</v>
      </c>
      <c r="C36" t="s">
        <v>995</v>
      </c>
      <c r="D36" t="s">
        <v>1050</v>
      </c>
      <c r="E36" t="s">
        <v>997</v>
      </c>
      <c r="F36" t="s">
        <v>315</v>
      </c>
      <c r="G36" t="s">
        <v>255</v>
      </c>
      <c r="H36" s="80" t="s">
        <v>1106</v>
      </c>
      <c r="I36" s="16">
        <v>2.5</v>
      </c>
      <c r="J36" t="s">
        <v>105</v>
      </c>
      <c r="K36" s="77">
        <v>2.1</v>
      </c>
      <c r="L36" s="77">
        <v>0</v>
      </c>
      <c r="M36" s="77">
        <v>47222.239999999998</v>
      </c>
      <c r="N36" s="77">
        <v>103.39524312145971</v>
      </c>
      <c r="O36" s="77">
        <v>48.825549855399203</v>
      </c>
      <c r="P36" s="77">
        <v>0.15</v>
      </c>
      <c r="Q36" s="77">
        <v>0</v>
      </c>
    </row>
    <row r="37" spans="2:17">
      <c r="B37" t="s">
        <v>1051</v>
      </c>
      <c r="C37" t="s">
        <v>995</v>
      </c>
      <c r="D37" t="s">
        <v>1052</v>
      </c>
      <c r="E37" t="s">
        <v>997</v>
      </c>
      <c r="F37" t="s">
        <v>315</v>
      </c>
      <c r="G37" t="s">
        <v>255</v>
      </c>
      <c r="H37" s="80" t="s">
        <v>1106</v>
      </c>
      <c r="I37" s="16">
        <v>2.5</v>
      </c>
      <c r="J37" t="s">
        <v>105</v>
      </c>
      <c r="K37" s="77">
        <v>2.1</v>
      </c>
      <c r="L37" s="77">
        <v>0</v>
      </c>
      <c r="M37" s="77">
        <v>150000</v>
      </c>
      <c r="N37" s="77">
        <v>106.59034734979467</v>
      </c>
      <c r="O37" s="77">
        <v>159.885521024692</v>
      </c>
      <c r="P37" s="77">
        <v>0.5</v>
      </c>
      <c r="Q37" s="77">
        <v>0.01</v>
      </c>
    </row>
    <row r="38" spans="2:17">
      <c r="B38" t="s">
        <v>1053</v>
      </c>
      <c r="C38" t="s">
        <v>995</v>
      </c>
      <c r="D38" t="s">
        <v>1054</v>
      </c>
      <c r="E38" t="s">
        <v>997</v>
      </c>
      <c r="F38" t="s">
        <v>315</v>
      </c>
      <c r="G38" t="s">
        <v>255</v>
      </c>
      <c r="H38" s="80" t="s">
        <v>1106</v>
      </c>
      <c r="I38" s="16">
        <v>2.5</v>
      </c>
      <c r="J38" t="s">
        <v>105</v>
      </c>
      <c r="K38" s="77">
        <v>2.1</v>
      </c>
      <c r="L38" s="77">
        <v>0</v>
      </c>
      <c r="M38" s="77">
        <v>15269</v>
      </c>
      <c r="N38" s="77">
        <v>100.24791512943219</v>
      </c>
      <c r="O38" s="77">
        <v>15.306854161113</v>
      </c>
      <c r="P38" s="77">
        <v>0.05</v>
      </c>
      <c r="Q38" s="77">
        <v>0</v>
      </c>
    </row>
    <row r="39" spans="2:17">
      <c r="B39" t="s">
        <v>1053</v>
      </c>
      <c r="C39" t="s">
        <v>995</v>
      </c>
      <c r="D39" t="s">
        <v>1055</v>
      </c>
      <c r="E39" t="s">
        <v>997</v>
      </c>
      <c r="F39" t="s">
        <v>315</v>
      </c>
      <c r="G39" t="s">
        <v>255</v>
      </c>
      <c r="H39" s="80" t="s">
        <v>1106</v>
      </c>
      <c r="I39" s="16">
        <v>2.5</v>
      </c>
      <c r="J39" t="s">
        <v>105</v>
      </c>
      <c r="K39" s="77">
        <v>2.1</v>
      </c>
      <c r="L39" s="77">
        <v>0</v>
      </c>
      <c r="M39" s="77">
        <v>164731</v>
      </c>
      <c r="N39" s="77">
        <v>100.24791512943223</v>
      </c>
      <c r="O39" s="77">
        <v>165.13939307186499</v>
      </c>
      <c r="P39" s="77">
        <v>0.52</v>
      </c>
      <c r="Q39" s="77">
        <v>0.01</v>
      </c>
    </row>
    <row r="40" spans="2:17">
      <c r="B40" t="s">
        <v>1056</v>
      </c>
      <c r="C40" t="s">
        <v>995</v>
      </c>
      <c r="D40" t="s">
        <v>1057</v>
      </c>
      <c r="E40" t="s">
        <v>997</v>
      </c>
      <c r="F40" t="s">
        <v>315</v>
      </c>
      <c r="G40" t="s">
        <v>255</v>
      </c>
      <c r="H40" s="80" t="s">
        <v>1106</v>
      </c>
      <c r="I40" s="16">
        <v>2.5</v>
      </c>
      <c r="J40" t="s">
        <v>105</v>
      </c>
      <c r="K40" s="77">
        <v>2.1</v>
      </c>
      <c r="L40" s="77">
        <v>0</v>
      </c>
      <c r="M40" s="77">
        <v>1000000</v>
      </c>
      <c r="N40" s="77">
        <v>106.590347349795</v>
      </c>
      <c r="O40" s="77">
        <v>1065.90347349795</v>
      </c>
      <c r="P40" s="77">
        <v>3.36</v>
      </c>
      <c r="Q40" s="77">
        <v>0.06</v>
      </c>
    </row>
    <row r="41" spans="2:17">
      <c r="B41" t="s">
        <v>1058</v>
      </c>
      <c r="C41" t="s">
        <v>995</v>
      </c>
      <c r="D41" t="s">
        <v>1059</v>
      </c>
      <c r="E41" t="s">
        <v>997</v>
      </c>
      <c r="F41" t="s">
        <v>315</v>
      </c>
      <c r="G41" t="s">
        <v>255</v>
      </c>
      <c r="H41" s="80" t="s">
        <v>1106</v>
      </c>
      <c r="I41" s="16">
        <v>2.5</v>
      </c>
      <c r="J41" t="s">
        <v>105</v>
      </c>
      <c r="K41" s="77">
        <v>2.1</v>
      </c>
      <c r="L41" s="77">
        <v>0</v>
      </c>
      <c r="M41" s="77">
        <v>128333.32</v>
      </c>
      <c r="N41" s="77">
        <v>102.24557215228594</v>
      </c>
      <c r="O41" s="77">
        <v>131.21513729602401</v>
      </c>
      <c r="P41" s="77">
        <v>0.41</v>
      </c>
      <c r="Q41" s="77">
        <v>0.01</v>
      </c>
    </row>
    <row r="42" spans="2:17">
      <c r="B42" t="s">
        <v>1060</v>
      </c>
      <c r="C42" t="s">
        <v>995</v>
      </c>
      <c r="D42" t="s">
        <v>1061</v>
      </c>
      <c r="E42" t="s">
        <v>997</v>
      </c>
      <c r="F42" t="s">
        <v>315</v>
      </c>
      <c r="G42" t="s">
        <v>255</v>
      </c>
      <c r="H42" s="80" t="s">
        <v>1106</v>
      </c>
      <c r="I42" s="16">
        <v>2.5</v>
      </c>
      <c r="J42" t="s">
        <v>105</v>
      </c>
      <c r="K42" s="77">
        <v>2.1</v>
      </c>
      <c r="L42" s="77">
        <v>0</v>
      </c>
      <c r="M42" s="77">
        <v>288002</v>
      </c>
      <c r="N42" s="77">
        <v>103.68611109649864</v>
      </c>
      <c r="O42" s="77">
        <v>298.61807368013802</v>
      </c>
      <c r="P42" s="77">
        <v>0.94</v>
      </c>
      <c r="Q42" s="77">
        <v>0.02</v>
      </c>
    </row>
    <row r="43" spans="2:17">
      <c r="B43" t="s">
        <v>1062</v>
      </c>
      <c r="C43" t="s">
        <v>995</v>
      </c>
      <c r="D43" t="s">
        <v>1063</v>
      </c>
      <c r="E43" t="s">
        <v>997</v>
      </c>
      <c r="F43" t="s">
        <v>315</v>
      </c>
      <c r="G43" t="s">
        <v>574</v>
      </c>
      <c r="H43" s="80" t="s">
        <v>1106</v>
      </c>
      <c r="I43" s="16">
        <v>2.5</v>
      </c>
      <c r="J43" t="s">
        <v>105</v>
      </c>
      <c r="K43" s="77">
        <v>2.1</v>
      </c>
      <c r="L43" s="77">
        <v>0</v>
      </c>
      <c r="M43" s="77">
        <v>660000</v>
      </c>
      <c r="N43" s="77">
        <v>106.59034734979454</v>
      </c>
      <c r="O43" s="77">
        <v>703.49629250864405</v>
      </c>
      <c r="P43" s="77">
        <v>2.21</v>
      </c>
      <c r="Q43" s="77">
        <v>0.04</v>
      </c>
    </row>
    <row r="44" spans="2:17">
      <c r="B44" t="s">
        <v>1064</v>
      </c>
      <c r="C44" t="s">
        <v>995</v>
      </c>
      <c r="D44" t="s">
        <v>1065</v>
      </c>
      <c r="E44" t="s">
        <v>997</v>
      </c>
      <c r="F44" t="s">
        <v>315</v>
      </c>
      <c r="G44" t="s">
        <v>574</v>
      </c>
      <c r="H44" s="80" t="s">
        <v>1106</v>
      </c>
      <c r="I44" s="16">
        <v>2.5</v>
      </c>
      <c r="J44" t="s">
        <v>105</v>
      </c>
      <c r="K44" s="77">
        <v>2.1</v>
      </c>
      <c r="L44" s="77">
        <v>0</v>
      </c>
      <c r="M44" s="77">
        <v>35555.56</v>
      </c>
      <c r="N44" s="77">
        <v>101.66582306275362</v>
      </c>
      <c r="O44" s="77">
        <v>36.147852718571201</v>
      </c>
      <c r="P44" s="77">
        <v>0.11</v>
      </c>
      <c r="Q44" s="77">
        <v>0</v>
      </c>
    </row>
    <row r="45" spans="2:17">
      <c r="B45" t="s">
        <v>1066</v>
      </c>
      <c r="C45" t="s">
        <v>995</v>
      </c>
      <c r="D45" t="s">
        <v>1067</v>
      </c>
      <c r="E45" t="s">
        <v>997</v>
      </c>
      <c r="F45" t="s">
        <v>315</v>
      </c>
      <c r="G45" t="s">
        <v>1006</v>
      </c>
      <c r="H45" s="80" t="s">
        <v>1106</v>
      </c>
      <c r="I45" s="16">
        <v>2.5</v>
      </c>
      <c r="J45" t="s">
        <v>105</v>
      </c>
      <c r="K45" s="77">
        <v>2.1</v>
      </c>
      <c r="L45" s="77">
        <v>0</v>
      </c>
      <c r="M45" s="77">
        <v>99000</v>
      </c>
      <c r="N45" s="77">
        <v>106.59034734979495</v>
      </c>
      <c r="O45" s="77">
        <v>105.524443876297</v>
      </c>
      <c r="P45" s="77">
        <v>0.33</v>
      </c>
      <c r="Q45" s="77">
        <v>0.01</v>
      </c>
    </row>
    <row r="46" spans="2:17">
      <c r="B46" t="s">
        <v>1068</v>
      </c>
      <c r="C46" t="s">
        <v>995</v>
      </c>
      <c r="D46" t="s">
        <v>1069</v>
      </c>
      <c r="E46" t="s">
        <v>997</v>
      </c>
      <c r="F46" t="s">
        <v>315</v>
      </c>
      <c r="G46" t="s">
        <v>1006</v>
      </c>
      <c r="H46" s="80" t="s">
        <v>1106</v>
      </c>
      <c r="I46" s="16">
        <v>2.5</v>
      </c>
      <c r="J46" t="s">
        <v>105</v>
      </c>
      <c r="K46" s="77">
        <v>2.1</v>
      </c>
      <c r="L46" s="77">
        <v>0</v>
      </c>
      <c r="M46" s="77">
        <v>234910</v>
      </c>
      <c r="N46" s="77">
        <v>106.59034734979438</v>
      </c>
      <c r="O46" s="77">
        <v>250.39138495940199</v>
      </c>
      <c r="P46" s="77">
        <v>0.79</v>
      </c>
      <c r="Q46" s="77">
        <v>0.01</v>
      </c>
    </row>
    <row r="47" spans="2:17">
      <c r="B47" t="s">
        <v>1068</v>
      </c>
      <c r="C47" t="s">
        <v>995</v>
      </c>
      <c r="D47" t="s">
        <v>1070</v>
      </c>
      <c r="E47" t="s">
        <v>997</v>
      </c>
      <c r="F47" t="s">
        <v>315</v>
      </c>
      <c r="G47" t="s">
        <v>1006</v>
      </c>
      <c r="H47" s="80" t="s">
        <v>1106</v>
      </c>
      <c r="I47" s="16">
        <v>2.5</v>
      </c>
      <c r="J47" t="s">
        <v>105</v>
      </c>
      <c r="K47" s="77">
        <v>2.1</v>
      </c>
      <c r="L47" s="77">
        <v>0</v>
      </c>
      <c r="M47" s="77">
        <v>53083</v>
      </c>
      <c r="N47" s="77">
        <v>106.59034734979465</v>
      </c>
      <c r="O47" s="77">
        <v>56.581354083691501</v>
      </c>
      <c r="P47" s="77">
        <v>0.18</v>
      </c>
      <c r="Q47" s="77">
        <v>0</v>
      </c>
    </row>
    <row r="48" spans="2:17">
      <c r="B48" t="s">
        <v>1071</v>
      </c>
      <c r="C48" t="s">
        <v>995</v>
      </c>
      <c r="D48" t="s">
        <v>1072</v>
      </c>
      <c r="E48" t="s">
        <v>997</v>
      </c>
      <c r="F48" t="s">
        <v>315</v>
      </c>
      <c r="G48" t="s">
        <v>1003</v>
      </c>
      <c r="H48" s="80" t="s">
        <v>1106</v>
      </c>
      <c r="I48" s="16">
        <v>2.5</v>
      </c>
      <c r="J48" t="s">
        <v>105</v>
      </c>
      <c r="K48" s="77">
        <v>2.1</v>
      </c>
      <c r="L48" s="77">
        <v>0</v>
      </c>
      <c r="M48" s="77">
        <v>210000</v>
      </c>
      <c r="N48" s="77">
        <v>106.67919285434715</v>
      </c>
      <c r="O48" s="77">
        <v>224.02630499412899</v>
      </c>
      <c r="P48" s="77">
        <v>0.71</v>
      </c>
      <c r="Q48" s="77">
        <v>0.01</v>
      </c>
    </row>
    <row r="49" spans="2:17">
      <c r="B49" t="s">
        <v>1073</v>
      </c>
      <c r="C49" t="s">
        <v>995</v>
      </c>
      <c r="D49" t="s">
        <v>1074</v>
      </c>
      <c r="E49" t="s">
        <v>997</v>
      </c>
      <c r="F49" t="s">
        <v>315</v>
      </c>
      <c r="G49" t="s">
        <v>1003</v>
      </c>
      <c r="H49" s="80" t="s">
        <v>1106</v>
      </c>
      <c r="I49" s="16">
        <v>2.5</v>
      </c>
      <c r="J49" t="s">
        <v>105</v>
      </c>
      <c r="K49" s="77">
        <v>2.1</v>
      </c>
      <c r="L49" s="77">
        <v>0</v>
      </c>
      <c r="M49" s="77">
        <v>93333.32</v>
      </c>
      <c r="N49" s="77">
        <v>102.82209303211479</v>
      </c>
      <c r="O49" s="77">
        <v>95.967273120361398</v>
      </c>
      <c r="P49" s="77">
        <v>0.3</v>
      </c>
      <c r="Q49" s="77">
        <v>0</v>
      </c>
    </row>
    <row r="50" spans="2:17">
      <c r="B50" t="s">
        <v>1075</v>
      </c>
      <c r="C50" t="s">
        <v>995</v>
      </c>
      <c r="D50" t="s">
        <v>1076</v>
      </c>
      <c r="E50" t="s">
        <v>997</v>
      </c>
      <c r="F50" t="s">
        <v>315</v>
      </c>
      <c r="G50" t="s">
        <v>1003</v>
      </c>
      <c r="H50" s="80" t="s">
        <v>1106</v>
      </c>
      <c r="I50" s="16">
        <v>2.5</v>
      </c>
      <c r="J50" t="s">
        <v>105</v>
      </c>
      <c r="K50" s="77">
        <v>2.1</v>
      </c>
      <c r="L50" s="77">
        <v>0</v>
      </c>
      <c r="M50" s="77">
        <v>69658</v>
      </c>
      <c r="N50" s="77">
        <v>106.67919285434695</v>
      </c>
      <c r="O50" s="77">
        <v>74.310592158481001</v>
      </c>
      <c r="P50" s="77">
        <v>0.23</v>
      </c>
      <c r="Q50" s="77">
        <v>0</v>
      </c>
    </row>
    <row r="51" spans="2:17">
      <c r="B51" t="s">
        <v>1077</v>
      </c>
      <c r="C51" t="s">
        <v>995</v>
      </c>
      <c r="D51" t="s">
        <v>1078</v>
      </c>
      <c r="E51" t="s">
        <v>997</v>
      </c>
      <c r="F51" t="s">
        <v>315</v>
      </c>
      <c r="G51" t="s">
        <v>1079</v>
      </c>
      <c r="H51" s="80" t="s">
        <v>1106</v>
      </c>
      <c r="I51" s="16">
        <v>2.5</v>
      </c>
      <c r="J51" t="s">
        <v>105</v>
      </c>
      <c r="K51" s="77">
        <v>2.1</v>
      </c>
      <c r="L51" s="77">
        <v>0</v>
      </c>
      <c r="M51" s="77">
        <v>68750</v>
      </c>
      <c r="N51" s="77">
        <v>102.24557230461237</v>
      </c>
      <c r="O51" s="77">
        <v>70.293830959421001</v>
      </c>
      <c r="P51" s="77">
        <v>0.22</v>
      </c>
      <c r="Q51" s="77">
        <v>0</v>
      </c>
    </row>
    <row r="52" spans="2:17">
      <c r="B52" t="s">
        <v>1080</v>
      </c>
      <c r="C52" t="s">
        <v>995</v>
      </c>
      <c r="D52" t="s">
        <v>1081</v>
      </c>
      <c r="E52" t="s">
        <v>997</v>
      </c>
      <c r="F52" t="s">
        <v>315</v>
      </c>
      <c r="G52" t="s">
        <v>1079</v>
      </c>
      <c r="H52" s="80" t="s">
        <v>1106</v>
      </c>
      <c r="I52" s="16">
        <v>2.5</v>
      </c>
      <c r="J52" t="s">
        <v>105</v>
      </c>
      <c r="K52" s="77">
        <v>2.1</v>
      </c>
      <c r="L52" s="77">
        <v>0</v>
      </c>
      <c r="M52" s="77">
        <v>690000</v>
      </c>
      <c r="N52" s="77">
        <v>106.67919285434695</v>
      </c>
      <c r="O52" s="77">
        <v>736.08643069499396</v>
      </c>
      <c r="P52" s="77">
        <v>2.3199999999999998</v>
      </c>
      <c r="Q52" s="77">
        <v>0.04</v>
      </c>
    </row>
    <row r="53" spans="2:17">
      <c r="B53" s="78" t="s">
        <v>1082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229</v>
      </c>
      <c r="D54" t="s">
        <v>229</v>
      </c>
      <c r="F54" t="s">
        <v>229</v>
      </c>
      <c r="I54" s="77">
        <v>0</v>
      </c>
      <c r="J54" t="s">
        <v>229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1083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229</v>
      </c>
      <c r="D56" t="s">
        <v>229</v>
      </c>
      <c r="F56" t="s">
        <v>229</v>
      </c>
      <c r="I56" s="77">
        <v>0</v>
      </c>
      <c r="J56" t="s">
        <v>229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1084</v>
      </c>
      <c r="I57" s="79">
        <v>0.64</v>
      </c>
      <c r="L57" s="79">
        <v>1.77</v>
      </c>
      <c r="M57" s="79">
        <v>985186</v>
      </c>
      <c r="O57" s="79">
        <v>1047.252718</v>
      </c>
      <c r="P57" s="79">
        <v>3.3</v>
      </c>
      <c r="Q57" s="79">
        <v>0.05</v>
      </c>
    </row>
    <row r="58" spans="2:17">
      <c r="B58" t="s">
        <v>1085</v>
      </c>
      <c r="C58" t="s">
        <v>995</v>
      </c>
      <c r="D58" t="s">
        <v>1086</v>
      </c>
      <c r="E58" t="s">
        <v>716</v>
      </c>
      <c r="F58" t="s">
        <v>229</v>
      </c>
      <c r="G58" t="s">
        <v>325</v>
      </c>
      <c r="H58" t="s">
        <v>876</v>
      </c>
      <c r="I58" s="77">
        <v>0.64</v>
      </c>
      <c r="J58" t="s">
        <v>105</v>
      </c>
      <c r="K58" s="77">
        <v>5</v>
      </c>
      <c r="L58" s="77">
        <v>1.77</v>
      </c>
      <c r="M58" s="77">
        <v>985186</v>
      </c>
      <c r="N58" s="77">
        <v>106.3</v>
      </c>
      <c r="O58" s="77">
        <v>1047.252718</v>
      </c>
      <c r="P58" s="77">
        <v>3.3</v>
      </c>
      <c r="Q58" s="77">
        <v>0.05</v>
      </c>
    </row>
    <row r="59" spans="2:17">
      <c r="B59" s="78" t="s">
        <v>1087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t="s">
        <v>229</v>
      </c>
      <c r="D60" t="s">
        <v>229</v>
      </c>
      <c r="F60" t="s">
        <v>229</v>
      </c>
      <c r="I60" s="77">
        <v>0</v>
      </c>
      <c r="J60" t="s">
        <v>229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s="78" t="s">
        <v>1088</v>
      </c>
      <c r="I61" s="79">
        <v>0</v>
      </c>
      <c r="L61" s="79">
        <v>0</v>
      </c>
      <c r="M61" s="79">
        <v>0</v>
      </c>
      <c r="O61" s="79">
        <v>0</v>
      </c>
      <c r="P61" s="79">
        <v>0</v>
      </c>
      <c r="Q61" s="79">
        <v>0</v>
      </c>
    </row>
    <row r="62" spans="2:17">
      <c r="B62" s="78" t="s">
        <v>1089</v>
      </c>
      <c r="I62" s="79">
        <v>0</v>
      </c>
      <c r="L62" s="79">
        <v>0</v>
      </c>
      <c r="M62" s="79">
        <v>0</v>
      </c>
      <c r="O62" s="79">
        <v>0</v>
      </c>
      <c r="P62" s="79">
        <v>0</v>
      </c>
      <c r="Q62" s="79">
        <v>0</v>
      </c>
    </row>
    <row r="63" spans="2:17">
      <c r="B63" t="s">
        <v>229</v>
      </c>
      <c r="D63" t="s">
        <v>229</v>
      </c>
      <c r="F63" t="s">
        <v>229</v>
      </c>
      <c r="I63" s="77">
        <v>0</v>
      </c>
      <c r="J63" t="s">
        <v>229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s="78" t="s">
        <v>1090</v>
      </c>
      <c r="I64" s="79">
        <v>0</v>
      </c>
      <c r="L64" s="79">
        <v>0</v>
      </c>
      <c r="M64" s="79">
        <v>0</v>
      </c>
      <c r="O64" s="79">
        <v>0</v>
      </c>
      <c r="P64" s="79">
        <v>0</v>
      </c>
      <c r="Q64" s="79">
        <v>0</v>
      </c>
    </row>
    <row r="65" spans="2:17">
      <c r="B65" t="s">
        <v>229</v>
      </c>
      <c r="D65" t="s">
        <v>229</v>
      </c>
      <c r="F65" t="s">
        <v>229</v>
      </c>
      <c r="I65" s="77">
        <v>0</v>
      </c>
      <c r="J65" t="s">
        <v>229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2:17">
      <c r="B66" s="78" t="s">
        <v>1091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229</v>
      </c>
      <c r="D67" t="s">
        <v>229</v>
      </c>
      <c r="F67" t="s">
        <v>229</v>
      </c>
      <c r="I67" s="77">
        <v>0</v>
      </c>
      <c r="J67" t="s">
        <v>229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s="78" t="s">
        <v>1092</v>
      </c>
      <c r="I68" s="79">
        <v>0</v>
      </c>
      <c r="L68" s="79">
        <v>0</v>
      </c>
      <c r="M68" s="79">
        <v>22276197</v>
      </c>
      <c r="O68" s="79">
        <v>22830.055818545199</v>
      </c>
      <c r="P68" s="79">
        <v>71.86</v>
      </c>
      <c r="Q68" s="79">
        <v>1.19</v>
      </c>
    </row>
    <row r="69" spans="2:17">
      <c r="B69" t="s">
        <v>1093</v>
      </c>
      <c r="C69" t="s">
        <v>995</v>
      </c>
      <c r="D69" t="s">
        <v>1094</v>
      </c>
      <c r="E69" t="s">
        <v>1095</v>
      </c>
      <c r="F69" t="s">
        <v>934</v>
      </c>
      <c r="G69" t="s">
        <v>990</v>
      </c>
      <c r="H69" t="s">
        <v>153</v>
      </c>
      <c r="I69" s="16">
        <v>4.5</v>
      </c>
      <c r="J69" t="s">
        <v>105</v>
      </c>
      <c r="K69" s="77">
        <v>7</v>
      </c>
      <c r="L69" s="77">
        <v>0</v>
      </c>
      <c r="M69" s="77">
        <v>22276197</v>
      </c>
      <c r="N69" s="77">
        <v>102.48632573389973</v>
      </c>
      <c r="O69" s="77">
        <v>22830.055818545199</v>
      </c>
      <c r="P69" s="77">
        <v>71.86</v>
      </c>
      <c r="Q69" s="77">
        <v>1.19</v>
      </c>
    </row>
    <row r="70" spans="2:17">
      <c r="B70" s="78" t="s">
        <v>234</v>
      </c>
      <c r="I70" s="79">
        <v>0</v>
      </c>
      <c r="L70" s="79">
        <v>0</v>
      </c>
      <c r="M70" s="79">
        <v>0</v>
      </c>
      <c r="O70" s="79">
        <v>0</v>
      </c>
      <c r="P70" s="79">
        <v>0</v>
      </c>
      <c r="Q70" s="79">
        <v>0</v>
      </c>
    </row>
    <row r="71" spans="2:17">
      <c r="B71" s="78" t="s">
        <v>1096</v>
      </c>
      <c r="I71" s="79">
        <v>0</v>
      </c>
      <c r="L71" s="79">
        <v>0</v>
      </c>
      <c r="M71" s="79">
        <v>0</v>
      </c>
      <c r="O71" s="79">
        <v>0</v>
      </c>
      <c r="P71" s="79">
        <v>0</v>
      </c>
      <c r="Q71" s="79">
        <v>0</v>
      </c>
    </row>
    <row r="72" spans="2:17">
      <c r="B72" t="s">
        <v>229</v>
      </c>
      <c r="D72" t="s">
        <v>229</v>
      </c>
      <c r="F72" t="s">
        <v>229</v>
      </c>
      <c r="I72" s="77">
        <v>0</v>
      </c>
      <c r="J72" t="s">
        <v>229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2:17">
      <c r="B73" s="78" t="s">
        <v>1083</v>
      </c>
      <c r="I73" s="79">
        <v>0</v>
      </c>
      <c r="L73" s="79">
        <v>0</v>
      </c>
      <c r="M73" s="79">
        <v>0</v>
      </c>
      <c r="O73" s="79">
        <v>0</v>
      </c>
      <c r="P73" s="79">
        <v>0</v>
      </c>
      <c r="Q73" s="79">
        <v>0</v>
      </c>
    </row>
    <row r="74" spans="2:17">
      <c r="B74" t="s">
        <v>229</v>
      </c>
      <c r="D74" t="s">
        <v>229</v>
      </c>
      <c r="F74" t="s">
        <v>229</v>
      </c>
      <c r="I74" s="77">
        <v>0</v>
      </c>
      <c r="J74" t="s">
        <v>229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2:17">
      <c r="B75" s="78" t="s">
        <v>1084</v>
      </c>
      <c r="I75" s="79">
        <v>0</v>
      </c>
      <c r="L75" s="79">
        <v>0</v>
      </c>
      <c r="M75" s="79">
        <v>0</v>
      </c>
      <c r="O75" s="79">
        <v>0</v>
      </c>
      <c r="P75" s="79">
        <v>0</v>
      </c>
      <c r="Q75" s="79">
        <v>0</v>
      </c>
    </row>
    <row r="76" spans="2:17">
      <c r="B76" t="s">
        <v>229</v>
      </c>
      <c r="D76" t="s">
        <v>229</v>
      </c>
      <c r="F76" t="s">
        <v>229</v>
      </c>
      <c r="I76" s="77">
        <v>0</v>
      </c>
      <c r="J76" t="s">
        <v>229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2:17">
      <c r="B77" s="78" t="s">
        <v>1092</v>
      </c>
      <c r="I77" s="79">
        <v>0</v>
      </c>
      <c r="L77" s="79">
        <v>0</v>
      </c>
      <c r="M77" s="79">
        <v>0</v>
      </c>
      <c r="O77" s="79">
        <v>0</v>
      </c>
      <c r="P77" s="79">
        <v>0</v>
      </c>
      <c r="Q77" s="79">
        <v>0</v>
      </c>
    </row>
    <row r="78" spans="2:17">
      <c r="B78" t="s">
        <v>229</v>
      </c>
      <c r="D78" t="s">
        <v>229</v>
      </c>
      <c r="F78" t="s">
        <v>229</v>
      </c>
      <c r="I78" s="77">
        <v>0</v>
      </c>
      <c r="J78" t="s">
        <v>229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</row>
    <row r="79" spans="2:17">
      <c r="B79" t="s">
        <v>236</v>
      </c>
    </row>
    <row r="80" spans="2:17">
      <c r="B80" t="s">
        <v>292</v>
      </c>
    </row>
    <row r="81" spans="2:2">
      <c r="B81" t="s">
        <v>293</v>
      </c>
    </row>
    <row r="82" spans="2:2">
      <c r="B82" t="s">
        <v>294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916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229</v>
      </c>
      <c r="C14" t="s">
        <v>229</v>
      </c>
      <c r="E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917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229</v>
      </c>
      <c r="C16" t="s">
        <v>229</v>
      </c>
      <c r="E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1097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229</v>
      </c>
      <c r="C18" t="s">
        <v>229</v>
      </c>
      <c r="E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1098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E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519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229</v>
      </c>
      <c r="C22" t="s">
        <v>229</v>
      </c>
      <c r="E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229</v>
      </c>
      <c r="C24" t="s">
        <v>229</v>
      </c>
      <c r="E24" t="s">
        <v>229</v>
      </c>
      <c r="G24" s="77">
        <v>0</v>
      </c>
      <c r="H24" t="s">
        <v>229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236</v>
      </c>
    </row>
    <row r="26" spans="2:15">
      <c r="B26" t="s">
        <v>292</v>
      </c>
    </row>
    <row r="27" spans="2:15">
      <c r="B27" t="s">
        <v>293</v>
      </c>
    </row>
    <row r="28" spans="2:15">
      <c r="B28" t="s">
        <v>294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72660.000032369993</v>
      </c>
      <c r="H11" s="76">
        <v>100</v>
      </c>
      <c r="I11" s="76">
        <v>3.78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72660.000032369993</v>
      </c>
      <c r="H12" s="79">
        <v>100</v>
      </c>
      <c r="I12" s="79">
        <v>3.78</v>
      </c>
    </row>
    <row r="13" spans="2:55">
      <c r="B13" s="78" t="s">
        <v>1099</v>
      </c>
      <c r="E13" s="79">
        <v>0</v>
      </c>
      <c r="F13" s="19"/>
      <c r="G13" s="79">
        <v>72660.000032369993</v>
      </c>
      <c r="H13" s="79">
        <v>100</v>
      </c>
      <c r="I13" s="79">
        <v>3.78</v>
      </c>
    </row>
    <row r="14" spans="2:55">
      <c r="B14" t="s">
        <v>1100</v>
      </c>
      <c r="C14" t="s">
        <v>1101</v>
      </c>
      <c r="D14" t="s">
        <v>1102</v>
      </c>
      <c r="E14" s="77">
        <v>0</v>
      </c>
      <c r="F14" t="s">
        <v>105</v>
      </c>
      <c r="G14" s="77">
        <v>39416.851832369997</v>
      </c>
      <c r="H14" s="77">
        <v>54.25</v>
      </c>
      <c r="I14" s="77">
        <v>2.0499999999999998</v>
      </c>
      <c r="J14" t="s">
        <v>1103</v>
      </c>
    </row>
    <row r="15" spans="2:55">
      <c r="B15" t="s">
        <v>1104</v>
      </c>
      <c r="C15" t="s">
        <v>1101</v>
      </c>
      <c r="D15" t="s">
        <v>1102</v>
      </c>
      <c r="E15" s="77">
        <v>0</v>
      </c>
      <c r="F15" t="s">
        <v>105</v>
      </c>
      <c r="G15" s="77">
        <v>33243.148200000003</v>
      </c>
      <c r="H15" s="77">
        <v>45.75</v>
      </c>
      <c r="I15" s="77">
        <v>1.73</v>
      </c>
      <c r="J15" t="s">
        <v>1103</v>
      </c>
    </row>
    <row r="16" spans="2:55">
      <c r="B16" s="78" t="s">
        <v>1105</v>
      </c>
      <c r="E16" s="79">
        <v>0</v>
      </c>
      <c r="F16" s="19"/>
      <c r="G16" s="79">
        <v>0</v>
      </c>
      <c r="H16" s="79">
        <v>0</v>
      </c>
      <c r="I16" s="79">
        <v>0</v>
      </c>
    </row>
    <row r="17" spans="2:9">
      <c r="B17" t="s">
        <v>229</v>
      </c>
      <c r="E17" s="77">
        <v>0</v>
      </c>
      <c r="F17" t="s">
        <v>229</v>
      </c>
      <c r="G17" s="77">
        <v>0</v>
      </c>
      <c r="H17" s="77">
        <v>0</v>
      </c>
      <c r="I17" s="77">
        <v>0</v>
      </c>
    </row>
    <row r="18" spans="2:9">
      <c r="B18" s="78" t="s">
        <v>234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s="78" t="s">
        <v>1099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t="s">
        <v>229</v>
      </c>
      <c r="E20" s="77">
        <v>0</v>
      </c>
      <c r="F20" t="s">
        <v>229</v>
      </c>
      <c r="G20" s="77">
        <v>0</v>
      </c>
      <c r="H20" s="77">
        <v>0</v>
      </c>
      <c r="I20" s="77">
        <v>0</v>
      </c>
    </row>
    <row r="21" spans="2:9">
      <c r="B21" s="78" t="s">
        <v>1105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9">
      <c r="B22" t="s">
        <v>229</v>
      </c>
      <c r="E22" s="77">
        <v>0</v>
      </c>
      <c r="F22" t="s">
        <v>229</v>
      </c>
      <c r="G22" s="77">
        <v>0</v>
      </c>
      <c r="H22" s="77">
        <v>0</v>
      </c>
      <c r="I22" s="77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C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C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229</v>
      </c>
      <c r="C13" s="77">
        <v>0</v>
      </c>
    </row>
    <row r="14" spans="2:17">
      <c r="B14" s="78" t="s">
        <v>234</v>
      </c>
      <c r="C14" s="79">
        <v>0</v>
      </c>
    </row>
    <row r="15" spans="2:17">
      <c r="B15" t="s">
        <v>229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916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917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4.21</v>
      </c>
      <c r="I11" s="7"/>
      <c r="J11" s="7"/>
      <c r="K11" s="76">
        <v>0.35</v>
      </c>
      <c r="L11" s="76">
        <v>428587922</v>
      </c>
      <c r="M11" s="7"/>
      <c r="N11" s="76">
        <v>0</v>
      </c>
      <c r="O11" s="76">
        <v>535346.00015029998</v>
      </c>
      <c r="P11" s="7"/>
      <c r="Q11" s="76">
        <v>100</v>
      </c>
      <c r="R11" s="76">
        <v>27.85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4.21</v>
      </c>
      <c r="K12" s="79">
        <v>0.35</v>
      </c>
      <c r="L12" s="79">
        <v>428587922</v>
      </c>
      <c r="N12" s="79">
        <v>0</v>
      </c>
      <c r="O12" s="79">
        <v>535346.00015029998</v>
      </c>
      <c r="Q12" s="79">
        <v>100</v>
      </c>
      <c r="R12" s="79">
        <v>27.85</v>
      </c>
    </row>
    <row r="13" spans="2:53">
      <c r="B13" s="78" t="s">
        <v>237</v>
      </c>
      <c r="C13" s="16"/>
      <c r="D13" s="16"/>
      <c r="H13" s="79">
        <v>2.78</v>
      </c>
      <c r="K13" s="79">
        <v>-0.59</v>
      </c>
      <c r="L13" s="79">
        <v>254463561</v>
      </c>
      <c r="N13" s="79">
        <v>0</v>
      </c>
      <c r="O13" s="79">
        <v>310057.27868639998</v>
      </c>
      <c r="Q13" s="79">
        <v>57.92</v>
      </c>
      <c r="R13" s="79">
        <v>16.13</v>
      </c>
    </row>
    <row r="14" spans="2:53">
      <c r="B14" s="78" t="s">
        <v>238</v>
      </c>
      <c r="C14" s="16"/>
      <c r="D14" s="16"/>
      <c r="H14" s="79">
        <v>2.78</v>
      </c>
      <c r="K14" s="79">
        <v>-0.59</v>
      </c>
      <c r="L14" s="79">
        <v>254463561</v>
      </c>
      <c r="N14" s="79">
        <v>0</v>
      </c>
      <c r="O14" s="79">
        <v>310057.27868639998</v>
      </c>
      <c r="Q14" s="79">
        <v>57.92</v>
      </c>
      <c r="R14" s="79">
        <v>16.13</v>
      </c>
    </row>
    <row r="15" spans="2:53">
      <c r="B15" t="s">
        <v>239</v>
      </c>
      <c r="C15" t="s">
        <v>240</v>
      </c>
      <c r="D15" t="s">
        <v>103</v>
      </c>
      <c r="E15" t="s">
        <v>241</v>
      </c>
      <c r="F15" t="s">
        <v>211</v>
      </c>
      <c r="G15" t="s">
        <v>242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26375828</v>
      </c>
      <c r="M15" s="77">
        <v>153.91</v>
      </c>
      <c r="N15" s="77">
        <v>0</v>
      </c>
      <c r="O15" s="77">
        <v>40595.036874799996</v>
      </c>
      <c r="P15" s="77">
        <v>0.17</v>
      </c>
      <c r="Q15" s="77">
        <v>7.58</v>
      </c>
      <c r="R15" s="77">
        <v>2.11</v>
      </c>
    </row>
    <row r="16" spans="2:53">
      <c r="B16" t="s">
        <v>243</v>
      </c>
      <c r="C16" t="s">
        <v>244</v>
      </c>
      <c r="D16" t="s">
        <v>103</v>
      </c>
      <c r="E16" t="s">
        <v>241</v>
      </c>
      <c r="F16" t="s">
        <v>211</v>
      </c>
      <c r="G16" t="s">
        <v>245</v>
      </c>
      <c r="H16" s="77">
        <v>5.43</v>
      </c>
      <c r="I16" t="s">
        <v>105</v>
      </c>
      <c r="J16" s="77">
        <v>4</v>
      </c>
      <c r="K16" s="77">
        <v>-0.01</v>
      </c>
      <c r="L16" s="77">
        <v>23421345</v>
      </c>
      <c r="M16" s="77">
        <v>158.29</v>
      </c>
      <c r="N16" s="77">
        <v>0</v>
      </c>
      <c r="O16" s="77">
        <v>37073.647000500001</v>
      </c>
      <c r="P16" s="77">
        <v>0.22</v>
      </c>
      <c r="Q16" s="77">
        <v>6.93</v>
      </c>
      <c r="R16" s="77">
        <v>1.93</v>
      </c>
    </row>
    <row r="17" spans="2:18">
      <c r="B17" t="s">
        <v>246</v>
      </c>
      <c r="C17" t="s">
        <v>247</v>
      </c>
      <c r="D17" t="s">
        <v>103</v>
      </c>
      <c r="E17" t="s">
        <v>241</v>
      </c>
      <c r="F17" t="s">
        <v>211</v>
      </c>
      <c r="G17" t="s">
        <v>245</v>
      </c>
      <c r="H17" s="77">
        <v>4.0199999999999996</v>
      </c>
      <c r="I17" t="s">
        <v>105</v>
      </c>
      <c r="J17" s="77">
        <v>2.75</v>
      </c>
      <c r="K17" s="77">
        <v>-0.36</v>
      </c>
      <c r="L17" s="77">
        <v>51761902</v>
      </c>
      <c r="M17" s="77">
        <v>119.62</v>
      </c>
      <c r="N17" s="77">
        <v>0</v>
      </c>
      <c r="O17" s="77">
        <v>61917.587172400003</v>
      </c>
      <c r="P17" s="77">
        <v>0.32</v>
      </c>
      <c r="Q17" s="77">
        <v>11.57</v>
      </c>
      <c r="R17" s="77">
        <v>3.22</v>
      </c>
    </row>
    <row r="18" spans="2:18">
      <c r="B18" t="s">
        <v>248</v>
      </c>
      <c r="C18" t="s">
        <v>249</v>
      </c>
      <c r="D18" t="s">
        <v>103</v>
      </c>
      <c r="E18" t="s">
        <v>241</v>
      </c>
      <c r="F18" t="s">
        <v>211</v>
      </c>
      <c r="G18" t="s">
        <v>250</v>
      </c>
      <c r="H18" s="77">
        <v>5.0199999999999996</v>
      </c>
      <c r="I18" t="s">
        <v>105</v>
      </c>
      <c r="J18" s="77">
        <v>1.75</v>
      </c>
      <c r="K18" s="77">
        <v>-0.17</v>
      </c>
      <c r="L18" s="77">
        <v>39253</v>
      </c>
      <c r="M18" s="77">
        <v>113.42</v>
      </c>
      <c r="N18" s="77">
        <v>0</v>
      </c>
      <c r="O18" s="77">
        <v>44.520752600000002</v>
      </c>
      <c r="P18" s="77">
        <v>0</v>
      </c>
      <c r="Q18" s="77">
        <v>0.01</v>
      </c>
      <c r="R18" s="77">
        <v>0</v>
      </c>
    </row>
    <row r="19" spans="2:18">
      <c r="B19" t="s">
        <v>251</v>
      </c>
      <c r="C19" t="s">
        <v>252</v>
      </c>
      <c r="D19" t="s">
        <v>103</v>
      </c>
      <c r="E19" t="s">
        <v>241</v>
      </c>
      <c r="F19" t="s">
        <v>211</v>
      </c>
      <c r="G19" t="s">
        <v>242</v>
      </c>
      <c r="H19" s="77">
        <v>1.31</v>
      </c>
      <c r="I19" t="s">
        <v>105</v>
      </c>
      <c r="J19" s="77">
        <v>3</v>
      </c>
      <c r="K19" s="77">
        <v>-0.89</v>
      </c>
      <c r="L19" s="77">
        <v>86035931</v>
      </c>
      <c r="M19" s="77">
        <v>118.19</v>
      </c>
      <c r="N19" s="77">
        <v>0</v>
      </c>
      <c r="O19" s="77">
        <v>101685.8668489</v>
      </c>
      <c r="P19" s="77">
        <v>0.56000000000000005</v>
      </c>
      <c r="Q19" s="77">
        <v>18.989999999999998</v>
      </c>
      <c r="R19" s="77">
        <v>5.29</v>
      </c>
    </row>
    <row r="20" spans="2:18">
      <c r="B20" t="s">
        <v>253</v>
      </c>
      <c r="C20" t="s">
        <v>254</v>
      </c>
      <c r="D20" t="s">
        <v>103</v>
      </c>
      <c r="E20" t="s">
        <v>241</v>
      </c>
      <c r="F20" t="s">
        <v>211</v>
      </c>
      <c r="G20" t="s">
        <v>255</v>
      </c>
      <c r="H20" s="77">
        <v>2.33</v>
      </c>
      <c r="I20" t="s">
        <v>105</v>
      </c>
      <c r="J20" s="77">
        <v>0.1</v>
      </c>
      <c r="K20" s="77">
        <v>-0.69</v>
      </c>
      <c r="L20" s="77">
        <v>66829302</v>
      </c>
      <c r="M20" s="77">
        <v>102.86</v>
      </c>
      <c r="N20" s="77">
        <v>0</v>
      </c>
      <c r="O20" s="77">
        <v>68740.620037200002</v>
      </c>
      <c r="P20" s="77">
        <v>0.62</v>
      </c>
      <c r="Q20" s="77">
        <v>12.84</v>
      </c>
      <c r="R20" s="77">
        <v>3.58</v>
      </c>
    </row>
    <row r="21" spans="2:18">
      <c r="B21" s="78" t="s">
        <v>256</v>
      </c>
      <c r="C21" s="16"/>
      <c r="D21" s="16"/>
      <c r="H21" s="79">
        <v>6.19</v>
      </c>
      <c r="K21" s="79">
        <v>1.63</v>
      </c>
      <c r="L21" s="79">
        <v>174124361</v>
      </c>
      <c r="N21" s="79">
        <v>0</v>
      </c>
      <c r="O21" s="79">
        <v>225288.7214639</v>
      </c>
      <c r="Q21" s="79">
        <v>42.08</v>
      </c>
      <c r="R21" s="79">
        <v>11.72</v>
      </c>
    </row>
    <row r="22" spans="2:18">
      <c r="B22" s="78" t="s">
        <v>257</v>
      </c>
      <c r="C22" s="16"/>
      <c r="D22" s="16"/>
      <c r="H22" s="79">
        <v>0.36</v>
      </c>
      <c r="K22" s="79">
        <v>0.08</v>
      </c>
      <c r="L22" s="79">
        <v>4556642</v>
      </c>
      <c r="N22" s="79">
        <v>0</v>
      </c>
      <c r="O22" s="79">
        <v>4555.2750073999996</v>
      </c>
      <c r="Q22" s="79">
        <v>0.85</v>
      </c>
      <c r="R22" s="79">
        <v>0.24</v>
      </c>
    </row>
    <row r="23" spans="2:18">
      <c r="B23" t="s">
        <v>258</v>
      </c>
      <c r="C23" t="s">
        <v>259</v>
      </c>
      <c r="D23" t="s">
        <v>103</v>
      </c>
      <c r="E23" t="s">
        <v>241</v>
      </c>
      <c r="F23" t="s">
        <v>153</v>
      </c>
      <c r="G23" t="s">
        <v>260</v>
      </c>
      <c r="H23" s="77">
        <v>0.36</v>
      </c>
      <c r="I23" t="s">
        <v>105</v>
      </c>
      <c r="J23" s="77">
        <v>0</v>
      </c>
      <c r="K23" s="77">
        <v>0.08</v>
      </c>
      <c r="L23" s="77">
        <v>4556642</v>
      </c>
      <c r="M23" s="77">
        <v>99.97</v>
      </c>
      <c r="N23" s="77">
        <v>0</v>
      </c>
      <c r="O23" s="77">
        <v>4555.2750073999996</v>
      </c>
      <c r="P23" s="77">
        <v>0</v>
      </c>
      <c r="Q23" s="77">
        <v>0.85</v>
      </c>
      <c r="R23" s="77">
        <v>0.24</v>
      </c>
    </row>
    <row r="24" spans="2:18">
      <c r="B24" s="78" t="s">
        <v>261</v>
      </c>
      <c r="C24" s="16"/>
      <c r="D24" s="16"/>
      <c r="H24" s="79">
        <v>6.31</v>
      </c>
      <c r="K24" s="79">
        <v>1.67</v>
      </c>
      <c r="L24" s="79">
        <v>169567719</v>
      </c>
      <c r="N24" s="79">
        <v>0</v>
      </c>
      <c r="O24" s="79">
        <v>220733.44645650001</v>
      </c>
      <c r="Q24" s="79">
        <v>41.23</v>
      </c>
      <c r="R24" s="79">
        <v>11.48</v>
      </c>
    </row>
    <row r="25" spans="2:18">
      <c r="B25" t="s">
        <v>262</v>
      </c>
      <c r="C25" t="s">
        <v>263</v>
      </c>
      <c r="D25" t="s">
        <v>103</v>
      </c>
      <c r="E25" t="s">
        <v>241</v>
      </c>
      <c r="F25" t="s">
        <v>211</v>
      </c>
      <c r="G25" t="s">
        <v>264</v>
      </c>
      <c r="H25" s="77">
        <v>8.08</v>
      </c>
      <c r="I25" t="s">
        <v>105</v>
      </c>
      <c r="J25" s="77">
        <v>2</v>
      </c>
      <c r="K25" s="77">
        <v>1.98</v>
      </c>
      <c r="L25" s="77">
        <v>65361</v>
      </c>
      <c r="M25" s="77">
        <v>100.68</v>
      </c>
      <c r="N25" s="77">
        <v>0</v>
      </c>
      <c r="O25" s="77">
        <v>65.805454800000007</v>
      </c>
      <c r="P25" s="77">
        <v>0</v>
      </c>
      <c r="Q25" s="77">
        <v>0.01</v>
      </c>
      <c r="R25" s="77">
        <v>0</v>
      </c>
    </row>
    <row r="26" spans="2:18">
      <c r="B26" t="s">
        <v>265</v>
      </c>
      <c r="C26" t="s">
        <v>266</v>
      </c>
      <c r="D26" t="s">
        <v>103</v>
      </c>
      <c r="E26" t="s">
        <v>241</v>
      </c>
      <c r="F26" t="s">
        <v>211</v>
      </c>
      <c r="G26" t="s">
        <v>267</v>
      </c>
      <c r="H26" s="77">
        <v>1.54</v>
      </c>
      <c r="I26" t="s">
        <v>105</v>
      </c>
      <c r="J26" s="77">
        <v>5</v>
      </c>
      <c r="K26" s="77">
        <v>0.36</v>
      </c>
      <c r="L26" s="77">
        <v>1010227</v>
      </c>
      <c r="M26" s="77">
        <v>109.39</v>
      </c>
      <c r="N26" s="77">
        <v>0</v>
      </c>
      <c r="O26" s="77">
        <v>1105.0873153</v>
      </c>
      <c r="P26" s="77">
        <v>0.01</v>
      </c>
      <c r="Q26" s="77">
        <v>0.21</v>
      </c>
      <c r="R26" s="77">
        <v>0.06</v>
      </c>
    </row>
    <row r="27" spans="2:18">
      <c r="B27" t="s">
        <v>268</v>
      </c>
      <c r="C27" t="s">
        <v>269</v>
      </c>
      <c r="D27" t="s">
        <v>103</v>
      </c>
      <c r="E27" t="s">
        <v>241</v>
      </c>
      <c r="F27" t="s">
        <v>211</v>
      </c>
      <c r="G27" t="s">
        <v>270</v>
      </c>
      <c r="H27" s="77">
        <v>3.32</v>
      </c>
      <c r="I27" t="s">
        <v>105</v>
      </c>
      <c r="J27" s="77">
        <v>5.5</v>
      </c>
      <c r="K27" s="77">
        <v>0.87</v>
      </c>
      <c r="L27" s="77">
        <v>1580382</v>
      </c>
      <c r="M27" s="77">
        <v>118.53</v>
      </c>
      <c r="N27" s="77">
        <v>0</v>
      </c>
      <c r="O27" s="77">
        <v>1873.2267846</v>
      </c>
      <c r="P27" s="77">
        <v>0.01</v>
      </c>
      <c r="Q27" s="77">
        <v>0.35</v>
      </c>
      <c r="R27" s="77">
        <v>0.1</v>
      </c>
    </row>
    <row r="28" spans="2:18">
      <c r="B28" t="s">
        <v>271</v>
      </c>
      <c r="C28" t="s">
        <v>272</v>
      </c>
      <c r="D28" t="s">
        <v>103</v>
      </c>
      <c r="E28" t="s">
        <v>241</v>
      </c>
      <c r="F28" t="s">
        <v>211</v>
      </c>
      <c r="G28" t="s">
        <v>273</v>
      </c>
      <c r="H28" s="77">
        <v>0.67</v>
      </c>
      <c r="I28" t="s">
        <v>105</v>
      </c>
      <c r="J28" s="77">
        <v>6</v>
      </c>
      <c r="K28" s="77">
        <v>0.17</v>
      </c>
      <c r="L28" s="77">
        <v>18185406</v>
      </c>
      <c r="M28" s="77">
        <v>105.88</v>
      </c>
      <c r="N28" s="77">
        <v>0</v>
      </c>
      <c r="O28" s="77">
        <v>19254.707872800001</v>
      </c>
      <c r="P28" s="77">
        <v>0.1</v>
      </c>
      <c r="Q28" s="77">
        <v>3.6</v>
      </c>
      <c r="R28" s="77">
        <v>1</v>
      </c>
    </row>
    <row r="29" spans="2:18">
      <c r="B29" t="s">
        <v>274</v>
      </c>
      <c r="C29" t="s">
        <v>275</v>
      </c>
      <c r="D29" t="s">
        <v>103</v>
      </c>
      <c r="E29" t="s">
        <v>241</v>
      </c>
      <c r="F29" t="s">
        <v>211</v>
      </c>
      <c r="G29" t="s">
        <v>276</v>
      </c>
      <c r="H29" s="77">
        <v>5.28</v>
      </c>
      <c r="I29" t="s">
        <v>105</v>
      </c>
      <c r="J29" s="77">
        <v>3.75</v>
      </c>
      <c r="K29" s="77">
        <v>1.4</v>
      </c>
      <c r="L29" s="77">
        <v>1385310</v>
      </c>
      <c r="M29" s="77">
        <v>113.84</v>
      </c>
      <c r="N29" s="77">
        <v>0</v>
      </c>
      <c r="O29" s="77">
        <v>1577.036904</v>
      </c>
      <c r="P29" s="77">
        <v>0.01</v>
      </c>
      <c r="Q29" s="77">
        <v>0.28999999999999998</v>
      </c>
      <c r="R29" s="77">
        <v>0.08</v>
      </c>
    </row>
    <row r="30" spans="2:18">
      <c r="B30" t="s">
        <v>277</v>
      </c>
      <c r="C30" t="s">
        <v>278</v>
      </c>
      <c r="D30" t="s">
        <v>103</v>
      </c>
      <c r="E30" t="s">
        <v>241</v>
      </c>
      <c r="F30" t="s">
        <v>211</v>
      </c>
      <c r="G30" t="s">
        <v>279</v>
      </c>
      <c r="H30" s="77">
        <v>0.92</v>
      </c>
      <c r="I30" t="s">
        <v>105</v>
      </c>
      <c r="J30" s="77">
        <v>2.25</v>
      </c>
      <c r="K30" s="77">
        <v>0.19</v>
      </c>
      <c r="L30" s="77">
        <v>20311264</v>
      </c>
      <c r="M30" s="77">
        <v>102.07</v>
      </c>
      <c r="N30" s="77">
        <v>0</v>
      </c>
      <c r="O30" s="77">
        <v>20731.707164799998</v>
      </c>
      <c r="P30" s="77">
        <v>0.13</v>
      </c>
      <c r="Q30" s="77">
        <v>3.87</v>
      </c>
      <c r="R30" s="77">
        <v>1.08</v>
      </c>
    </row>
    <row r="31" spans="2:18">
      <c r="B31" t="s">
        <v>280</v>
      </c>
      <c r="C31" t="s">
        <v>281</v>
      </c>
      <c r="D31" t="s">
        <v>103</v>
      </c>
      <c r="E31" t="s">
        <v>241</v>
      </c>
      <c r="F31" t="s">
        <v>211</v>
      </c>
      <c r="G31" t="s">
        <v>282</v>
      </c>
      <c r="H31" s="77">
        <v>6.71</v>
      </c>
      <c r="I31" t="s">
        <v>105</v>
      </c>
      <c r="J31" s="77">
        <v>1.75</v>
      </c>
      <c r="K31" s="77">
        <v>1.71</v>
      </c>
      <c r="L31" s="77">
        <v>85399</v>
      </c>
      <c r="M31" s="77">
        <v>101.68</v>
      </c>
      <c r="N31" s="77">
        <v>0</v>
      </c>
      <c r="O31" s="77">
        <v>86.833703200000002</v>
      </c>
      <c r="P31" s="77">
        <v>0</v>
      </c>
      <c r="Q31" s="77">
        <v>0.02</v>
      </c>
      <c r="R31" s="77">
        <v>0</v>
      </c>
    </row>
    <row r="32" spans="2:18">
      <c r="B32" t="s">
        <v>283</v>
      </c>
      <c r="C32" t="s">
        <v>284</v>
      </c>
      <c r="D32" t="s">
        <v>103</v>
      </c>
      <c r="E32" t="s">
        <v>241</v>
      </c>
      <c r="F32" t="s">
        <v>211</v>
      </c>
      <c r="G32" t="s">
        <v>267</v>
      </c>
      <c r="H32" s="77">
        <v>6.77</v>
      </c>
      <c r="I32" t="s">
        <v>105</v>
      </c>
      <c r="J32" s="77">
        <v>6.25</v>
      </c>
      <c r="K32" s="77">
        <v>1.92</v>
      </c>
      <c r="L32" s="77">
        <v>114529176</v>
      </c>
      <c r="M32" s="77">
        <v>137.97</v>
      </c>
      <c r="N32" s="77">
        <v>0</v>
      </c>
      <c r="O32" s="77">
        <v>158015.90412719999</v>
      </c>
      <c r="P32" s="77">
        <v>0.67</v>
      </c>
      <c r="Q32" s="77">
        <v>29.52</v>
      </c>
      <c r="R32" s="77">
        <v>8.2200000000000006</v>
      </c>
    </row>
    <row r="33" spans="2:18">
      <c r="B33" t="s">
        <v>285</v>
      </c>
      <c r="C33" t="s">
        <v>286</v>
      </c>
      <c r="D33" t="s">
        <v>103</v>
      </c>
      <c r="E33" t="s">
        <v>241</v>
      </c>
      <c r="F33" t="s">
        <v>211</v>
      </c>
      <c r="G33" t="s">
        <v>287</v>
      </c>
      <c r="H33" s="77">
        <v>15.19</v>
      </c>
      <c r="I33" t="s">
        <v>105</v>
      </c>
      <c r="J33" s="77">
        <v>5.5</v>
      </c>
      <c r="K33" s="77">
        <v>2.95</v>
      </c>
      <c r="L33" s="77">
        <v>12415194</v>
      </c>
      <c r="M33" s="77">
        <v>145.16999999999999</v>
      </c>
      <c r="N33" s="77">
        <v>0</v>
      </c>
      <c r="O33" s="77">
        <v>18023.137129800001</v>
      </c>
      <c r="P33" s="77">
        <v>7.0000000000000007E-2</v>
      </c>
      <c r="Q33" s="77">
        <v>3.37</v>
      </c>
      <c r="R33" s="77">
        <v>0.94</v>
      </c>
    </row>
    <row r="34" spans="2:18">
      <c r="B34" s="78" t="s">
        <v>288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229</v>
      </c>
      <c r="C35" t="s">
        <v>229</v>
      </c>
      <c r="D35" s="16"/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s="78" t="s">
        <v>289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229</v>
      </c>
      <c r="C37" t="s">
        <v>229</v>
      </c>
      <c r="D37" s="16"/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234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s="78" t="s">
        <v>290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229</v>
      </c>
      <c r="C40" t="s">
        <v>229</v>
      </c>
      <c r="D40" s="16"/>
      <c r="E40" t="s">
        <v>229</v>
      </c>
      <c r="H40" s="77">
        <v>0</v>
      </c>
      <c r="I40" t="s">
        <v>229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291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229</v>
      </c>
      <c r="C42" t="s">
        <v>229</v>
      </c>
      <c r="D42" s="16"/>
      <c r="E42" t="s">
        <v>229</v>
      </c>
      <c r="H42" s="77">
        <v>0</v>
      </c>
      <c r="I42" t="s">
        <v>229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t="s">
        <v>292</v>
      </c>
      <c r="C43" s="16"/>
      <c r="D43" s="16"/>
    </row>
    <row r="44" spans="2:18">
      <c r="B44" t="s">
        <v>293</v>
      </c>
      <c r="C44" s="16"/>
      <c r="D44" s="16"/>
    </row>
    <row r="45" spans="2:18">
      <c r="B45" t="s">
        <v>294</v>
      </c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916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917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519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236</v>
      </c>
      <c r="D26" s="16"/>
    </row>
    <row r="27" spans="2:23">
      <c r="B27" t="s">
        <v>292</v>
      </c>
      <c r="D27" s="16"/>
    </row>
    <row r="28" spans="2:23">
      <c r="B28" t="s">
        <v>293</v>
      </c>
      <c r="D28" s="16"/>
    </row>
    <row r="29" spans="2:23">
      <c r="B29" t="s">
        <v>294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236</v>
      </c>
      <c r="C24" s="16"/>
      <c r="D24" s="16"/>
      <c r="E24" s="16"/>
      <c r="F24" s="16"/>
      <c r="G24" s="16"/>
    </row>
    <row r="25" spans="2:21">
      <c r="B25" t="s">
        <v>292</v>
      </c>
      <c r="C25" s="16"/>
      <c r="D25" s="16"/>
      <c r="E25" s="16"/>
      <c r="F25" s="16"/>
      <c r="G25" s="16"/>
    </row>
    <row r="26" spans="2:21">
      <c r="B26" t="s">
        <v>293</v>
      </c>
      <c r="C26" s="16"/>
      <c r="D26" s="16"/>
      <c r="E26" s="16"/>
      <c r="F26" s="16"/>
      <c r="G26" s="16"/>
    </row>
    <row r="27" spans="2:21">
      <c r="B27" t="s">
        <v>294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3.59</v>
      </c>
      <c r="L11" s="7"/>
      <c r="M11" s="7"/>
      <c r="N11" s="76">
        <v>4.0599999999999996</v>
      </c>
      <c r="O11" s="76">
        <v>223705983.88</v>
      </c>
      <c r="P11" s="33"/>
      <c r="Q11" s="76">
        <v>3924.7481299999999</v>
      </c>
      <c r="R11" s="76">
        <v>303208.54525485903</v>
      </c>
      <c r="S11" s="7"/>
      <c r="T11" s="76">
        <v>100</v>
      </c>
      <c r="U11" s="76">
        <v>15.77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3.23</v>
      </c>
      <c r="N12" s="79">
        <v>3.76</v>
      </c>
      <c r="O12" s="79">
        <v>209553683.88</v>
      </c>
      <c r="Q12" s="79">
        <v>3924.7481299999999</v>
      </c>
      <c r="R12" s="79">
        <v>250822.955535749</v>
      </c>
      <c r="T12" s="79">
        <v>82.72</v>
      </c>
      <c r="U12" s="79">
        <v>13.05</v>
      </c>
    </row>
    <row r="13" spans="2:66">
      <c r="B13" s="78" t="s">
        <v>295</v>
      </c>
      <c r="C13" s="16"/>
      <c r="D13" s="16"/>
      <c r="E13" s="16"/>
      <c r="F13" s="16"/>
      <c r="K13" s="79">
        <v>3.16</v>
      </c>
      <c r="N13" s="79">
        <v>4.43</v>
      </c>
      <c r="O13" s="79">
        <v>125553950.61</v>
      </c>
      <c r="Q13" s="79">
        <v>1985.3289600000001</v>
      </c>
      <c r="R13" s="79">
        <v>162673.888072131</v>
      </c>
      <c r="T13" s="79">
        <v>53.65</v>
      </c>
      <c r="U13" s="79">
        <v>8.4600000000000009</v>
      </c>
    </row>
    <row r="14" spans="2:66">
      <c r="B14" t="s">
        <v>299</v>
      </c>
      <c r="C14" t="s">
        <v>300</v>
      </c>
      <c r="D14" t="s">
        <v>103</v>
      </c>
      <c r="E14" t="s">
        <v>126</v>
      </c>
      <c r="F14" t="s">
        <v>301</v>
      </c>
      <c r="G14" t="s">
        <v>302</v>
      </c>
      <c r="H14" t="s">
        <v>210</v>
      </c>
      <c r="I14" t="s">
        <v>211</v>
      </c>
      <c r="J14" t="s">
        <v>303</v>
      </c>
      <c r="K14" s="77">
        <v>2.88</v>
      </c>
      <c r="L14" t="s">
        <v>105</v>
      </c>
      <c r="M14" s="77">
        <v>4</v>
      </c>
      <c r="N14" s="77">
        <v>0.14000000000000001</v>
      </c>
      <c r="O14" s="77">
        <v>12714300</v>
      </c>
      <c r="P14" s="77">
        <v>117.3</v>
      </c>
      <c r="Q14" s="77">
        <v>0</v>
      </c>
      <c r="R14" s="77">
        <v>14913.873900000001</v>
      </c>
      <c r="S14" s="77">
        <v>0.61</v>
      </c>
      <c r="T14" s="77">
        <v>4.92</v>
      </c>
      <c r="U14" s="77">
        <v>0.78</v>
      </c>
    </row>
    <row r="15" spans="2:66">
      <c r="B15" t="s">
        <v>304</v>
      </c>
      <c r="C15" t="s">
        <v>305</v>
      </c>
      <c r="D15" t="s">
        <v>103</v>
      </c>
      <c r="E15" t="s">
        <v>126</v>
      </c>
      <c r="F15" t="s">
        <v>306</v>
      </c>
      <c r="G15" t="s">
        <v>130</v>
      </c>
      <c r="H15" t="s">
        <v>210</v>
      </c>
      <c r="I15" t="s">
        <v>211</v>
      </c>
      <c r="J15" t="s">
        <v>307</v>
      </c>
      <c r="K15" s="77">
        <v>6.92</v>
      </c>
      <c r="L15" t="s">
        <v>105</v>
      </c>
      <c r="M15" s="77">
        <v>0.83</v>
      </c>
      <c r="N15" s="77">
        <v>1.04</v>
      </c>
      <c r="O15" s="77">
        <v>3588440</v>
      </c>
      <c r="P15" s="77">
        <v>99.55</v>
      </c>
      <c r="Q15" s="77">
        <v>0</v>
      </c>
      <c r="R15" s="77">
        <v>3572.2920199999999</v>
      </c>
      <c r="S15" s="77">
        <v>0</v>
      </c>
      <c r="T15" s="77">
        <v>1.18</v>
      </c>
      <c r="U15" s="77">
        <v>0.19</v>
      </c>
    </row>
    <row r="16" spans="2:66">
      <c r="B16" t="s">
        <v>308</v>
      </c>
      <c r="C16" t="s">
        <v>309</v>
      </c>
      <c r="D16" t="s">
        <v>103</v>
      </c>
      <c r="E16" t="s">
        <v>126</v>
      </c>
      <c r="F16" t="s">
        <v>310</v>
      </c>
      <c r="G16" t="s">
        <v>302</v>
      </c>
      <c r="H16" t="s">
        <v>210</v>
      </c>
      <c r="I16" t="s">
        <v>211</v>
      </c>
      <c r="J16" t="s">
        <v>311</v>
      </c>
      <c r="K16" s="77">
        <v>3.75</v>
      </c>
      <c r="L16" t="s">
        <v>105</v>
      </c>
      <c r="M16" s="77">
        <v>5</v>
      </c>
      <c r="N16" s="77">
        <v>0.28999999999999998</v>
      </c>
      <c r="O16" s="77">
        <v>2765263</v>
      </c>
      <c r="P16" s="77">
        <v>125.14</v>
      </c>
      <c r="Q16" s="77">
        <v>0</v>
      </c>
      <c r="R16" s="77">
        <v>3460.4501181999999</v>
      </c>
      <c r="S16" s="77">
        <v>0.09</v>
      </c>
      <c r="T16" s="77">
        <v>1.1399999999999999</v>
      </c>
      <c r="U16" s="77">
        <v>0.18</v>
      </c>
    </row>
    <row r="17" spans="2:21">
      <c r="B17" t="s">
        <v>312</v>
      </c>
      <c r="C17" t="s">
        <v>313</v>
      </c>
      <c r="D17" t="s">
        <v>103</v>
      </c>
      <c r="E17" t="s">
        <v>126</v>
      </c>
      <c r="F17" t="s">
        <v>314</v>
      </c>
      <c r="G17" t="s">
        <v>302</v>
      </c>
      <c r="H17" t="s">
        <v>315</v>
      </c>
      <c r="I17" t="s">
        <v>211</v>
      </c>
      <c r="J17" t="s">
        <v>316</v>
      </c>
      <c r="K17" s="77">
        <v>1.75</v>
      </c>
      <c r="L17" t="s">
        <v>105</v>
      </c>
      <c r="M17" s="77">
        <v>0.8</v>
      </c>
      <c r="N17" s="77">
        <v>-0.08</v>
      </c>
      <c r="O17" s="77">
        <v>11440911</v>
      </c>
      <c r="P17" s="77">
        <v>103.38</v>
      </c>
      <c r="Q17" s="77">
        <v>0</v>
      </c>
      <c r="R17" s="77">
        <v>11827.6137918</v>
      </c>
      <c r="S17" s="77">
        <v>1.78</v>
      </c>
      <c r="T17" s="77">
        <v>3.9</v>
      </c>
      <c r="U17" s="77">
        <v>0.62</v>
      </c>
    </row>
    <row r="18" spans="2:21">
      <c r="B18" t="s">
        <v>317</v>
      </c>
      <c r="C18" t="s">
        <v>318</v>
      </c>
      <c r="D18" t="s">
        <v>103</v>
      </c>
      <c r="E18" t="s">
        <v>126</v>
      </c>
      <c r="F18" t="s">
        <v>310</v>
      </c>
      <c r="G18" t="s">
        <v>302</v>
      </c>
      <c r="H18" t="s">
        <v>315</v>
      </c>
      <c r="I18" t="s">
        <v>211</v>
      </c>
      <c r="J18" t="s">
        <v>319</v>
      </c>
      <c r="K18" s="77">
        <v>1.72</v>
      </c>
      <c r="L18" t="s">
        <v>105</v>
      </c>
      <c r="M18" s="77">
        <v>4.0999999999999996</v>
      </c>
      <c r="N18" s="77">
        <v>0.19</v>
      </c>
      <c r="O18" s="77">
        <v>10726142.4</v>
      </c>
      <c r="P18" s="77">
        <v>130.86000000000001</v>
      </c>
      <c r="Q18" s="77">
        <v>0</v>
      </c>
      <c r="R18" s="77">
        <v>14036.229944639999</v>
      </c>
      <c r="S18" s="77">
        <v>0.34</v>
      </c>
      <c r="T18" s="77">
        <v>4.63</v>
      </c>
      <c r="U18" s="77">
        <v>0.73</v>
      </c>
    </row>
    <row r="19" spans="2:21">
      <c r="B19" t="s">
        <v>320</v>
      </c>
      <c r="C19" t="s">
        <v>321</v>
      </c>
      <c r="D19" t="s">
        <v>103</v>
      </c>
      <c r="E19" t="s">
        <v>126</v>
      </c>
      <c r="F19" t="s">
        <v>310</v>
      </c>
      <c r="G19" t="s">
        <v>302</v>
      </c>
      <c r="H19" t="s">
        <v>315</v>
      </c>
      <c r="I19" t="s">
        <v>211</v>
      </c>
      <c r="J19" t="s">
        <v>322</v>
      </c>
      <c r="K19" s="77">
        <v>3.71</v>
      </c>
      <c r="L19" t="s">
        <v>105</v>
      </c>
      <c r="M19" s="77">
        <v>4.2</v>
      </c>
      <c r="N19" s="77">
        <v>0.31</v>
      </c>
      <c r="O19" s="77">
        <v>3000000</v>
      </c>
      <c r="P19" s="77">
        <v>117.76</v>
      </c>
      <c r="Q19" s="77">
        <v>0</v>
      </c>
      <c r="R19" s="77">
        <v>3532.8</v>
      </c>
      <c r="S19" s="77">
        <v>0.3</v>
      </c>
      <c r="T19" s="77">
        <v>1.17</v>
      </c>
      <c r="U19" s="77">
        <v>0.18</v>
      </c>
    </row>
    <row r="20" spans="2:21">
      <c r="B20" t="s">
        <v>323</v>
      </c>
      <c r="C20" t="s">
        <v>324</v>
      </c>
      <c r="D20" t="s">
        <v>103</v>
      </c>
      <c r="E20" t="s">
        <v>126</v>
      </c>
      <c r="F20" t="s">
        <v>310</v>
      </c>
      <c r="G20" t="s">
        <v>302</v>
      </c>
      <c r="H20" t="s">
        <v>315</v>
      </c>
      <c r="I20" t="s">
        <v>211</v>
      </c>
      <c r="J20" t="s">
        <v>325</v>
      </c>
      <c r="K20" s="77">
        <v>2.82</v>
      </c>
      <c r="L20" t="s">
        <v>105</v>
      </c>
      <c r="M20" s="77">
        <v>4</v>
      </c>
      <c r="N20" s="77">
        <v>0.12</v>
      </c>
      <c r="O20" s="77">
        <v>5933500</v>
      </c>
      <c r="P20" s="77">
        <v>118.31</v>
      </c>
      <c r="Q20" s="77">
        <v>0</v>
      </c>
      <c r="R20" s="77">
        <v>7019.9238500000001</v>
      </c>
      <c r="S20" s="77">
        <v>0.2</v>
      </c>
      <c r="T20" s="77">
        <v>2.3199999999999998</v>
      </c>
      <c r="U20" s="77">
        <v>0.37</v>
      </c>
    </row>
    <row r="21" spans="2:21">
      <c r="B21" t="s">
        <v>326</v>
      </c>
      <c r="C21" t="s">
        <v>327</v>
      </c>
      <c r="D21" t="s">
        <v>103</v>
      </c>
      <c r="E21" t="s">
        <v>126</v>
      </c>
      <c r="F21" t="s">
        <v>328</v>
      </c>
      <c r="G21" t="s">
        <v>329</v>
      </c>
      <c r="H21" t="s">
        <v>330</v>
      </c>
      <c r="I21" t="s">
        <v>211</v>
      </c>
      <c r="J21" t="s">
        <v>325</v>
      </c>
      <c r="K21" s="77">
        <v>1.47</v>
      </c>
      <c r="L21" t="s">
        <v>105</v>
      </c>
      <c r="M21" s="77">
        <v>4.9000000000000004</v>
      </c>
      <c r="N21" s="77">
        <v>-0.2</v>
      </c>
      <c r="O21" s="77">
        <v>2260750.0099999998</v>
      </c>
      <c r="P21" s="77">
        <v>119.28</v>
      </c>
      <c r="Q21" s="77">
        <v>0</v>
      </c>
      <c r="R21" s="77">
        <v>2696.622611928</v>
      </c>
      <c r="S21" s="77">
        <v>0.56999999999999995</v>
      </c>
      <c r="T21" s="77">
        <v>0.89</v>
      </c>
      <c r="U21" s="77">
        <v>0.14000000000000001</v>
      </c>
    </row>
    <row r="22" spans="2:21">
      <c r="B22" t="s">
        <v>331</v>
      </c>
      <c r="C22" t="s">
        <v>332</v>
      </c>
      <c r="D22" t="s">
        <v>103</v>
      </c>
      <c r="E22" t="s">
        <v>126</v>
      </c>
      <c r="F22" t="s">
        <v>328</v>
      </c>
      <c r="G22" t="s">
        <v>329</v>
      </c>
      <c r="H22" t="s">
        <v>330</v>
      </c>
      <c r="I22" t="s">
        <v>211</v>
      </c>
      <c r="J22" t="s">
        <v>325</v>
      </c>
      <c r="K22" s="77">
        <v>1.02</v>
      </c>
      <c r="L22" t="s">
        <v>105</v>
      </c>
      <c r="M22" s="77">
        <v>4.95</v>
      </c>
      <c r="N22" s="77">
        <v>-49.47</v>
      </c>
      <c r="O22" s="77">
        <v>1111944.8</v>
      </c>
      <c r="P22" s="77">
        <v>124.68</v>
      </c>
      <c r="Q22" s="77">
        <v>1453.6933200000001</v>
      </c>
      <c r="R22" s="77">
        <v>2840.0660966400001</v>
      </c>
      <c r="S22" s="77">
        <v>0.28999999999999998</v>
      </c>
      <c r="T22" s="77">
        <v>0.94</v>
      </c>
      <c r="U22" s="77">
        <v>0.15</v>
      </c>
    </row>
    <row r="23" spans="2:21">
      <c r="B23" t="s">
        <v>333</v>
      </c>
      <c r="C23" t="s">
        <v>334</v>
      </c>
      <c r="D23" t="s">
        <v>103</v>
      </c>
      <c r="E23" t="s">
        <v>126</v>
      </c>
      <c r="F23" t="s">
        <v>335</v>
      </c>
      <c r="G23" t="s">
        <v>302</v>
      </c>
      <c r="H23" t="s">
        <v>330</v>
      </c>
      <c r="I23" t="s">
        <v>211</v>
      </c>
      <c r="J23" t="s">
        <v>325</v>
      </c>
      <c r="K23" s="77">
        <v>2.0099999999999998</v>
      </c>
      <c r="L23" t="s">
        <v>105</v>
      </c>
      <c r="M23" s="77">
        <v>5</v>
      </c>
      <c r="N23" s="77">
        <v>0.06</v>
      </c>
      <c r="O23" s="77">
        <v>4973020</v>
      </c>
      <c r="P23" s="77">
        <v>122.46</v>
      </c>
      <c r="Q23" s="77">
        <v>0</v>
      </c>
      <c r="R23" s="77">
        <v>6089.9602919999998</v>
      </c>
      <c r="S23" s="77">
        <v>0.5</v>
      </c>
      <c r="T23" s="77">
        <v>2.0099999999999998</v>
      </c>
      <c r="U23" s="77">
        <v>0.32</v>
      </c>
    </row>
    <row r="24" spans="2:21">
      <c r="B24" t="s">
        <v>336</v>
      </c>
      <c r="C24" t="s">
        <v>337</v>
      </c>
      <c r="D24" t="s">
        <v>103</v>
      </c>
      <c r="E24" t="s">
        <v>126</v>
      </c>
      <c r="F24" t="s">
        <v>310</v>
      </c>
      <c r="G24" t="s">
        <v>302</v>
      </c>
      <c r="H24" t="s">
        <v>330</v>
      </c>
      <c r="I24" t="s">
        <v>211</v>
      </c>
      <c r="J24" t="s">
        <v>338</v>
      </c>
      <c r="K24" s="77">
        <v>1.88</v>
      </c>
      <c r="L24" t="s">
        <v>105</v>
      </c>
      <c r="M24" s="77">
        <v>6.5</v>
      </c>
      <c r="N24" s="77">
        <v>0.9</v>
      </c>
      <c r="O24" s="77">
        <v>2150000</v>
      </c>
      <c r="P24" s="77">
        <v>125.3</v>
      </c>
      <c r="Q24" s="77">
        <v>38.83972</v>
      </c>
      <c r="R24" s="77">
        <v>2732.7897200000002</v>
      </c>
      <c r="S24" s="77">
        <v>0.14000000000000001</v>
      </c>
      <c r="T24" s="77">
        <v>0.9</v>
      </c>
      <c r="U24" s="77">
        <v>0.14000000000000001</v>
      </c>
    </row>
    <row r="25" spans="2:21">
      <c r="B25" t="s">
        <v>339</v>
      </c>
      <c r="C25" t="s">
        <v>340</v>
      </c>
      <c r="D25" t="s">
        <v>103</v>
      </c>
      <c r="E25" t="s">
        <v>126</v>
      </c>
      <c r="F25" t="s">
        <v>310</v>
      </c>
      <c r="G25" t="s">
        <v>302</v>
      </c>
      <c r="H25" t="s">
        <v>330</v>
      </c>
      <c r="I25" t="s">
        <v>211</v>
      </c>
      <c r="J25" t="s">
        <v>341</v>
      </c>
      <c r="K25" s="77">
        <v>9.24</v>
      </c>
      <c r="L25" t="s">
        <v>105</v>
      </c>
      <c r="M25" s="77">
        <v>1.42</v>
      </c>
      <c r="N25" s="77">
        <v>-68.91</v>
      </c>
      <c r="O25" s="77">
        <v>188</v>
      </c>
      <c r="P25" s="77">
        <v>5046567</v>
      </c>
      <c r="Q25" s="77">
        <v>0</v>
      </c>
      <c r="R25" s="77">
        <v>9487.5459599999995</v>
      </c>
      <c r="S25" s="77">
        <v>0</v>
      </c>
      <c r="T25" s="77">
        <v>3.13</v>
      </c>
      <c r="U25" s="77">
        <v>0.49</v>
      </c>
    </row>
    <row r="26" spans="2:21">
      <c r="B26" t="s">
        <v>342</v>
      </c>
      <c r="C26" t="s">
        <v>343</v>
      </c>
      <c r="D26" t="s">
        <v>103</v>
      </c>
      <c r="E26" t="s">
        <v>126</v>
      </c>
      <c r="F26" t="s">
        <v>344</v>
      </c>
      <c r="G26" t="s">
        <v>345</v>
      </c>
      <c r="H26" t="s">
        <v>346</v>
      </c>
      <c r="I26" t="s">
        <v>211</v>
      </c>
      <c r="J26" t="s">
        <v>325</v>
      </c>
      <c r="K26" s="77">
        <v>8.43</v>
      </c>
      <c r="L26" t="s">
        <v>105</v>
      </c>
      <c r="M26" s="77">
        <v>5.15</v>
      </c>
      <c r="N26" s="77">
        <v>2.5299999999999998</v>
      </c>
      <c r="O26" s="77">
        <v>4206106</v>
      </c>
      <c r="P26" s="77">
        <v>149.30000000000001</v>
      </c>
      <c r="Q26" s="77">
        <v>0</v>
      </c>
      <c r="R26" s="77">
        <v>6279.7162580000004</v>
      </c>
      <c r="S26" s="77">
        <v>0.12</v>
      </c>
      <c r="T26" s="77">
        <v>2.0699999999999998</v>
      </c>
      <c r="U26" s="77">
        <v>0.33</v>
      </c>
    </row>
    <row r="27" spans="2:21">
      <c r="B27" t="s">
        <v>347</v>
      </c>
      <c r="C27" t="s">
        <v>348</v>
      </c>
      <c r="D27" t="s">
        <v>103</v>
      </c>
      <c r="E27" t="s">
        <v>126</v>
      </c>
      <c r="F27" t="s">
        <v>349</v>
      </c>
      <c r="G27" t="s">
        <v>329</v>
      </c>
      <c r="H27" t="s">
        <v>346</v>
      </c>
      <c r="I27" t="s">
        <v>211</v>
      </c>
      <c r="J27" t="s">
        <v>325</v>
      </c>
      <c r="K27" s="77">
        <v>0.67</v>
      </c>
      <c r="L27" t="s">
        <v>105</v>
      </c>
      <c r="M27" s="77">
        <v>4.25</v>
      </c>
      <c r="N27" s="77">
        <v>0.3</v>
      </c>
      <c r="O27" s="77">
        <v>608152.52</v>
      </c>
      <c r="P27" s="77">
        <v>125.86</v>
      </c>
      <c r="Q27" s="77">
        <v>0</v>
      </c>
      <c r="R27" s="77">
        <v>765.42076167200003</v>
      </c>
      <c r="S27" s="77">
        <v>0.15</v>
      </c>
      <c r="T27" s="77">
        <v>0.25</v>
      </c>
      <c r="U27" s="77">
        <v>0.04</v>
      </c>
    </row>
    <row r="28" spans="2:21">
      <c r="B28" t="s">
        <v>350</v>
      </c>
      <c r="C28" t="s">
        <v>351</v>
      </c>
      <c r="D28" t="s">
        <v>103</v>
      </c>
      <c r="E28" t="s">
        <v>126</v>
      </c>
      <c r="F28" t="s">
        <v>352</v>
      </c>
      <c r="G28" t="s">
        <v>329</v>
      </c>
      <c r="H28" t="s">
        <v>346</v>
      </c>
      <c r="I28" t="s">
        <v>211</v>
      </c>
      <c r="J28" t="s">
        <v>353</v>
      </c>
      <c r="K28" s="77">
        <v>1.02</v>
      </c>
      <c r="L28" t="s">
        <v>105</v>
      </c>
      <c r="M28" s="77">
        <v>4.8</v>
      </c>
      <c r="N28" s="77">
        <v>0.02</v>
      </c>
      <c r="O28" s="77">
        <v>229170.19</v>
      </c>
      <c r="P28" s="77">
        <v>112.85</v>
      </c>
      <c r="Q28" s="77">
        <v>0</v>
      </c>
      <c r="R28" s="77">
        <v>258.61855941499999</v>
      </c>
      <c r="S28" s="77">
        <v>0.1</v>
      </c>
      <c r="T28" s="77">
        <v>0.09</v>
      </c>
      <c r="U28" s="77">
        <v>0.01</v>
      </c>
    </row>
    <row r="29" spans="2:21">
      <c r="B29" t="s">
        <v>354</v>
      </c>
      <c r="C29" t="s">
        <v>355</v>
      </c>
      <c r="D29" t="s">
        <v>103</v>
      </c>
      <c r="E29" t="s">
        <v>126</v>
      </c>
      <c r="F29" t="s">
        <v>356</v>
      </c>
      <c r="G29" t="s">
        <v>329</v>
      </c>
      <c r="H29" t="s">
        <v>346</v>
      </c>
      <c r="I29" t="s">
        <v>211</v>
      </c>
      <c r="J29" t="s">
        <v>325</v>
      </c>
      <c r="K29" s="77">
        <v>3.92</v>
      </c>
      <c r="L29" t="s">
        <v>105</v>
      </c>
      <c r="M29" s="77">
        <v>5.35</v>
      </c>
      <c r="N29" s="77">
        <v>1.72</v>
      </c>
      <c r="O29" s="77">
        <v>6239379</v>
      </c>
      <c r="P29" s="77">
        <v>120.4</v>
      </c>
      <c r="Q29" s="77">
        <v>0</v>
      </c>
      <c r="R29" s="77">
        <v>7512.2123160000001</v>
      </c>
      <c r="S29" s="77">
        <v>0.24</v>
      </c>
      <c r="T29" s="77">
        <v>2.48</v>
      </c>
      <c r="U29" s="77">
        <v>0.39</v>
      </c>
    </row>
    <row r="30" spans="2:21">
      <c r="B30" t="s">
        <v>357</v>
      </c>
      <c r="C30" t="s">
        <v>358</v>
      </c>
      <c r="D30" t="s">
        <v>103</v>
      </c>
      <c r="E30" t="s">
        <v>126</v>
      </c>
      <c r="F30" t="s">
        <v>356</v>
      </c>
      <c r="G30" t="s">
        <v>329</v>
      </c>
      <c r="H30" t="s">
        <v>346</v>
      </c>
      <c r="I30" t="s">
        <v>211</v>
      </c>
      <c r="J30" t="s">
        <v>359</v>
      </c>
      <c r="K30" s="77">
        <v>1.81</v>
      </c>
      <c r="L30" t="s">
        <v>105</v>
      </c>
      <c r="M30" s="77">
        <v>5.0999999999999996</v>
      </c>
      <c r="N30" s="77">
        <v>0.84</v>
      </c>
      <c r="O30" s="77">
        <v>11301110</v>
      </c>
      <c r="P30" s="77">
        <v>129.46</v>
      </c>
      <c r="Q30" s="77">
        <v>0</v>
      </c>
      <c r="R30" s="77">
        <v>14630.417006</v>
      </c>
      <c r="S30" s="77">
        <v>0.55000000000000004</v>
      </c>
      <c r="T30" s="77">
        <v>4.83</v>
      </c>
      <c r="U30" s="77">
        <v>0.76</v>
      </c>
    </row>
    <row r="31" spans="2:21">
      <c r="B31" t="s">
        <v>360</v>
      </c>
      <c r="C31" t="s">
        <v>361</v>
      </c>
      <c r="D31" t="s">
        <v>103</v>
      </c>
      <c r="E31" t="s">
        <v>126</v>
      </c>
      <c r="F31" t="s">
        <v>356</v>
      </c>
      <c r="G31" t="s">
        <v>329</v>
      </c>
      <c r="H31" t="s">
        <v>346</v>
      </c>
      <c r="I31" t="s">
        <v>211</v>
      </c>
      <c r="J31" t="s">
        <v>362</v>
      </c>
      <c r="K31" s="77">
        <v>0</v>
      </c>
      <c r="L31" t="s">
        <v>105</v>
      </c>
      <c r="M31" s="77">
        <v>5.3</v>
      </c>
      <c r="N31" s="77">
        <v>1000</v>
      </c>
      <c r="O31" s="77">
        <v>1185208.3</v>
      </c>
      <c r="P31" s="77">
        <v>120.59</v>
      </c>
      <c r="Q31" s="77">
        <v>0</v>
      </c>
      <c r="R31" s="77">
        <v>1429.24268897</v>
      </c>
      <c r="S31" s="77">
        <v>0.25</v>
      </c>
      <c r="T31" s="77">
        <v>0.47</v>
      </c>
      <c r="U31" s="77">
        <v>7.0000000000000007E-2</v>
      </c>
    </row>
    <row r="32" spans="2:21">
      <c r="B32" t="s">
        <v>363</v>
      </c>
      <c r="C32" t="s">
        <v>364</v>
      </c>
      <c r="D32" t="s">
        <v>103</v>
      </c>
      <c r="E32" t="s">
        <v>126</v>
      </c>
      <c r="F32" t="s">
        <v>365</v>
      </c>
      <c r="G32" t="s">
        <v>366</v>
      </c>
      <c r="H32" t="s">
        <v>346</v>
      </c>
      <c r="I32" t="s">
        <v>211</v>
      </c>
      <c r="J32" t="s">
        <v>325</v>
      </c>
      <c r="K32" s="77">
        <v>1.23</v>
      </c>
      <c r="L32" t="s">
        <v>105</v>
      </c>
      <c r="M32" s="77">
        <v>3.6</v>
      </c>
      <c r="N32" s="77">
        <v>-0.22</v>
      </c>
      <c r="O32" s="77">
        <v>4737000</v>
      </c>
      <c r="P32" s="77">
        <v>112.66</v>
      </c>
      <c r="Q32" s="77">
        <v>0</v>
      </c>
      <c r="R32" s="77">
        <v>5336.7042000000001</v>
      </c>
      <c r="S32" s="77">
        <v>1.1399999999999999</v>
      </c>
      <c r="T32" s="77">
        <v>1.76</v>
      </c>
      <c r="U32" s="77">
        <v>0.28000000000000003</v>
      </c>
    </row>
    <row r="33" spans="2:21">
      <c r="B33" t="s">
        <v>367</v>
      </c>
      <c r="C33" t="s">
        <v>368</v>
      </c>
      <c r="D33" t="s">
        <v>103</v>
      </c>
      <c r="E33" t="s">
        <v>126</v>
      </c>
      <c r="F33" t="s">
        <v>369</v>
      </c>
      <c r="G33" t="s">
        <v>302</v>
      </c>
      <c r="H33" t="s">
        <v>370</v>
      </c>
      <c r="I33" t="s">
        <v>211</v>
      </c>
      <c r="J33" t="s">
        <v>325</v>
      </c>
      <c r="K33" s="77">
        <v>1.71</v>
      </c>
      <c r="L33" t="s">
        <v>105</v>
      </c>
      <c r="M33" s="77">
        <v>6.4</v>
      </c>
      <c r="N33" s="77">
        <v>0.15</v>
      </c>
      <c r="O33" s="77">
        <v>7331500</v>
      </c>
      <c r="P33" s="77">
        <v>127.45</v>
      </c>
      <c r="Q33" s="77">
        <v>0</v>
      </c>
      <c r="R33" s="77">
        <v>9343.9967500000002</v>
      </c>
      <c r="S33" s="77">
        <v>0.59</v>
      </c>
      <c r="T33" s="77">
        <v>3.08</v>
      </c>
      <c r="U33" s="77">
        <v>0.49</v>
      </c>
    </row>
    <row r="34" spans="2:21">
      <c r="B34" t="s">
        <v>371</v>
      </c>
      <c r="C34" t="s">
        <v>372</v>
      </c>
      <c r="D34" t="s">
        <v>103</v>
      </c>
      <c r="E34" t="s">
        <v>126</v>
      </c>
      <c r="F34" t="s">
        <v>373</v>
      </c>
      <c r="G34" t="s">
        <v>131</v>
      </c>
      <c r="H34" t="s">
        <v>374</v>
      </c>
      <c r="I34" t="s">
        <v>153</v>
      </c>
      <c r="J34" t="s">
        <v>325</v>
      </c>
      <c r="K34" s="77">
        <v>3.75</v>
      </c>
      <c r="L34" t="s">
        <v>105</v>
      </c>
      <c r="M34" s="77">
        <v>3.95</v>
      </c>
      <c r="N34" s="77">
        <v>1.04</v>
      </c>
      <c r="O34" s="77">
        <v>5116378.91</v>
      </c>
      <c r="P34" s="77">
        <v>117.95</v>
      </c>
      <c r="Q34" s="77">
        <v>0</v>
      </c>
      <c r="R34" s="77">
        <v>6034.7689243450004</v>
      </c>
      <c r="S34" s="77">
        <v>0.98</v>
      </c>
      <c r="T34" s="77">
        <v>1.99</v>
      </c>
      <c r="U34" s="77">
        <v>0.31</v>
      </c>
    </row>
    <row r="35" spans="2:21">
      <c r="B35" t="s">
        <v>375</v>
      </c>
      <c r="C35" t="s">
        <v>376</v>
      </c>
      <c r="D35" t="s">
        <v>103</v>
      </c>
      <c r="E35" t="s">
        <v>126</v>
      </c>
      <c r="F35" t="s">
        <v>301</v>
      </c>
      <c r="G35" t="s">
        <v>302</v>
      </c>
      <c r="H35" t="s">
        <v>370</v>
      </c>
      <c r="I35" t="s">
        <v>211</v>
      </c>
      <c r="J35" t="s">
        <v>377</v>
      </c>
      <c r="K35" s="77">
        <v>3.28</v>
      </c>
      <c r="L35" t="s">
        <v>105</v>
      </c>
      <c r="M35" s="77">
        <v>4.5</v>
      </c>
      <c r="N35" s="77">
        <v>0.89</v>
      </c>
      <c r="O35" s="77">
        <v>385660</v>
      </c>
      <c r="P35" s="77">
        <v>135.58000000000001</v>
      </c>
      <c r="Q35" s="77">
        <v>5.2312700000000003</v>
      </c>
      <c r="R35" s="77">
        <v>528.10909800000002</v>
      </c>
      <c r="S35" s="77">
        <v>0.02</v>
      </c>
      <c r="T35" s="77">
        <v>0.17</v>
      </c>
      <c r="U35" s="77">
        <v>0.03</v>
      </c>
    </row>
    <row r="36" spans="2:21">
      <c r="B36" t="s">
        <v>378</v>
      </c>
      <c r="C36" t="s">
        <v>379</v>
      </c>
      <c r="D36" t="s">
        <v>103</v>
      </c>
      <c r="E36" t="s">
        <v>126</v>
      </c>
      <c r="F36" t="s">
        <v>380</v>
      </c>
      <c r="G36" t="s">
        <v>329</v>
      </c>
      <c r="H36" t="s">
        <v>374</v>
      </c>
      <c r="I36" t="s">
        <v>153</v>
      </c>
      <c r="J36" t="s">
        <v>325</v>
      </c>
      <c r="K36" s="77">
        <v>2.88</v>
      </c>
      <c r="L36" t="s">
        <v>105</v>
      </c>
      <c r="M36" s="77">
        <v>4.95</v>
      </c>
      <c r="N36" s="77">
        <v>0.86</v>
      </c>
      <c r="O36" s="77">
        <v>2857142.91</v>
      </c>
      <c r="P36" s="77">
        <v>114.04</v>
      </c>
      <c r="Q36" s="77">
        <v>71.985900000000001</v>
      </c>
      <c r="R36" s="77">
        <v>3330.271674564</v>
      </c>
      <c r="S36" s="77">
        <v>0.33</v>
      </c>
      <c r="T36" s="77">
        <v>1.1000000000000001</v>
      </c>
      <c r="U36" s="77">
        <v>0.17</v>
      </c>
    </row>
    <row r="37" spans="2:21">
      <c r="B37" t="s">
        <v>381</v>
      </c>
      <c r="C37" t="s">
        <v>382</v>
      </c>
      <c r="D37" t="s">
        <v>103</v>
      </c>
      <c r="E37" t="s">
        <v>126</v>
      </c>
      <c r="F37" t="s">
        <v>383</v>
      </c>
      <c r="G37" t="s">
        <v>329</v>
      </c>
      <c r="H37" t="s">
        <v>384</v>
      </c>
      <c r="I37" t="s">
        <v>153</v>
      </c>
      <c r="J37" t="s">
        <v>325</v>
      </c>
      <c r="K37" s="77">
        <v>1.07</v>
      </c>
      <c r="L37" t="s">
        <v>105</v>
      </c>
      <c r="M37" s="77">
        <v>4.8</v>
      </c>
      <c r="N37" s="77">
        <v>0.33</v>
      </c>
      <c r="O37" s="77">
        <v>1250928.48</v>
      </c>
      <c r="P37" s="77">
        <v>109.26</v>
      </c>
      <c r="Q37" s="77">
        <v>0</v>
      </c>
      <c r="R37" s="77">
        <v>1366.7644572480001</v>
      </c>
      <c r="S37" s="77">
        <v>0.28999999999999998</v>
      </c>
      <c r="T37" s="77">
        <v>0.45</v>
      </c>
      <c r="U37" s="77">
        <v>7.0000000000000007E-2</v>
      </c>
    </row>
    <row r="38" spans="2:21">
      <c r="B38" t="s">
        <v>385</v>
      </c>
      <c r="C38" t="s">
        <v>386</v>
      </c>
      <c r="D38" t="s">
        <v>103</v>
      </c>
      <c r="E38" t="s">
        <v>126</v>
      </c>
      <c r="F38" t="s">
        <v>387</v>
      </c>
      <c r="G38" t="s">
        <v>388</v>
      </c>
      <c r="H38" t="s">
        <v>389</v>
      </c>
      <c r="I38" t="s">
        <v>211</v>
      </c>
      <c r="J38" t="s">
        <v>325</v>
      </c>
      <c r="K38" s="77">
        <v>1.64</v>
      </c>
      <c r="L38" t="s">
        <v>105</v>
      </c>
      <c r="M38" s="77">
        <v>4.95</v>
      </c>
      <c r="N38" s="77">
        <v>0.44</v>
      </c>
      <c r="O38" s="77">
        <v>4275377.4000000004</v>
      </c>
      <c r="P38" s="77">
        <v>131.97999999999999</v>
      </c>
      <c r="Q38" s="77">
        <v>0</v>
      </c>
      <c r="R38" s="77">
        <v>5642.6430925200002</v>
      </c>
      <c r="S38" s="77">
        <v>0.22</v>
      </c>
      <c r="T38" s="77">
        <v>1.86</v>
      </c>
      <c r="U38" s="77">
        <v>0.28999999999999998</v>
      </c>
    </row>
    <row r="39" spans="2:21">
      <c r="B39" t="s">
        <v>390</v>
      </c>
      <c r="C39" t="s">
        <v>391</v>
      </c>
      <c r="D39" t="s">
        <v>103</v>
      </c>
      <c r="E39" t="s">
        <v>126</v>
      </c>
      <c r="F39" t="s">
        <v>392</v>
      </c>
      <c r="G39" t="s">
        <v>329</v>
      </c>
      <c r="H39" t="s">
        <v>389</v>
      </c>
      <c r="I39" t="s">
        <v>211</v>
      </c>
      <c r="J39" t="s">
        <v>325</v>
      </c>
      <c r="K39" s="77">
        <v>3.26</v>
      </c>
      <c r="L39" t="s">
        <v>105</v>
      </c>
      <c r="M39" s="77">
        <v>3.35</v>
      </c>
      <c r="N39" s="77">
        <v>0.38</v>
      </c>
      <c r="O39" s="77">
        <v>210564.07</v>
      </c>
      <c r="P39" s="77">
        <v>109.93</v>
      </c>
      <c r="Q39" s="77">
        <v>0</v>
      </c>
      <c r="R39" s="77">
        <v>231.473082151</v>
      </c>
      <c r="S39" s="77">
        <v>0.05</v>
      </c>
      <c r="T39" s="77">
        <v>0.08</v>
      </c>
      <c r="U39" s="77">
        <v>0.01</v>
      </c>
    </row>
    <row r="40" spans="2:21">
      <c r="B40" t="s">
        <v>393</v>
      </c>
      <c r="C40" t="s">
        <v>394</v>
      </c>
      <c r="D40" t="s">
        <v>103</v>
      </c>
      <c r="E40" t="s">
        <v>126</v>
      </c>
      <c r="F40" t="s">
        <v>395</v>
      </c>
      <c r="G40" t="s">
        <v>329</v>
      </c>
      <c r="H40" t="s">
        <v>389</v>
      </c>
      <c r="I40" t="s">
        <v>211</v>
      </c>
      <c r="J40" t="s">
        <v>396</v>
      </c>
      <c r="K40" s="77">
        <v>4.2699999999999996</v>
      </c>
      <c r="L40" t="s">
        <v>105</v>
      </c>
      <c r="M40" s="77">
        <v>4.34</v>
      </c>
      <c r="N40" s="77">
        <v>2.91</v>
      </c>
      <c r="O40" s="77">
        <v>5779283.7999999998</v>
      </c>
      <c r="P40" s="77">
        <v>107.32</v>
      </c>
      <c r="Q40" s="77">
        <v>0</v>
      </c>
      <c r="R40" s="77">
        <v>6202.3273741599996</v>
      </c>
      <c r="S40" s="77">
        <v>0.34</v>
      </c>
      <c r="T40" s="77">
        <v>2.0499999999999998</v>
      </c>
      <c r="U40" s="77">
        <v>0.32</v>
      </c>
    </row>
    <row r="41" spans="2:21">
      <c r="B41" t="s">
        <v>397</v>
      </c>
      <c r="C41" t="s">
        <v>398</v>
      </c>
      <c r="D41" t="s">
        <v>103</v>
      </c>
      <c r="E41" t="s">
        <v>126</v>
      </c>
      <c r="F41" t="s">
        <v>399</v>
      </c>
      <c r="G41" t="s">
        <v>329</v>
      </c>
      <c r="H41" t="s">
        <v>400</v>
      </c>
      <c r="I41" t="s">
        <v>153</v>
      </c>
      <c r="J41" t="s">
        <v>401</v>
      </c>
      <c r="K41" s="77">
        <v>4.5599999999999996</v>
      </c>
      <c r="L41" t="s">
        <v>105</v>
      </c>
      <c r="M41" s="77">
        <v>4.6500000000000004</v>
      </c>
      <c r="N41" s="77">
        <v>2.08</v>
      </c>
      <c r="O41" s="77">
        <v>4150000</v>
      </c>
      <c r="P41" s="77">
        <v>112.66</v>
      </c>
      <c r="Q41" s="77">
        <v>96.959090000000003</v>
      </c>
      <c r="R41" s="77">
        <v>4772.3490899999997</v>
      </c>
      <c r="S41" s="77">
        <v>0.57999999999999996</v>
      </c>
      <c r="T41" s="77">
        <v>1.57</v>
      </c>
      <c r="U41" s="77">
        <v>0.25</v>
      </c>
    </row>
    <row r="42" spans="2:21">
      <c r="B42" t="s">
        <v>402</v>
      </c>
      <c r="C42" t="s">
        <v>403</v>
      </c>
      <c r="D42" t="s">
        <v>103</v>
      </c>
      <c r="E42" t="s">
        <v>126</v>
      </c>
      <c r="F42" t="s">
        <v>404</v>
      </c>
      <c r="G42" t="s">
        <v>345</v>
      </c>
      <c r="H42" t="s">
        <v>405</v>
      </c>
      <c r="I42" t="s">
        <v>211</v>
      </c>
      <c r="J42" t="s">
        <v>325</v>
      </c>
      <c r="K42" s="77">
        <v>1.22</v>
      </c>
      <c r="L42" t="s">
        <v>105</v>
      </c>
      <c r="M42" s="77">
        <v>5.69</v>
      </c>
      <c r="N42" s="77">
        <v>0.88</v>
      </c>
      <c r="O42" s="77">
        <v>873834.82</v>
      </c>
      <c r="P42" s="77">
        <v>130.29</v>
      </c>
      <c r="Q42" s="77">
        <v>0</v>
      </c>
      <c r="R42" s="77">
        <v>1138.5193869780001</v>
      </c>
      <c r="S42" s="77">
        <v>0.27</v>
      </c>
      <c r="T42" s="77">
        <v>0.38</v>
      </c>
      <c r="U42" s="77">
        <v>0.06</v>
      </c>
    </row>
    <row r="43" spans="2:21">
      <c r="B43" t="s">
        <v>406</v>
      </c>
      <c r="C43" t="s">
        <v>407</v>
      </c>
      <c r="D43" t="s">
        <v>103</v>
      </c>
      <c r="E43" t="s">
        <v>126</v>
      </c>
      <c r="F43" t="s">
        <v>404</v>
      </c>
      <c r="G43" t="s">
        <v>345</v>
      </c>
      <c r="H43" t="s">
        <v>405</v>
      </c>
      <c r="I43" t="s">
        <v>211</v>
      </c>
      <c r="J43" t="s">
        <v>325</v>
      </c>
      <c r="K43" s="77">
        <v>1.29</v>
      </c>
      <c r="L43" t="s">
        <v>105</v>
      </c>
      <c r="M43" s="77">
        <v>4.8</v>
      </c>
      <c r="N43" s="77">
        <v>-15.91</v>
      </c>
      <c r="O43" s="77">
        <v>964431</v>
      </c>
      <c r="P43" s="77">
        <v>124.59</v>
      </c>
      <c r="Q43" s="77">
        <v>318.61966000000001</v>
      </c>
      <c r="R43" s="77">
        <v>1520.2042429000001</v>
      </c>
      <c r="S43" s="77">
        <v>0.13</v>
      </c>
      <c r="T43" s="77">
        <v>0.5</v>
      </c>
      <c r="U43" s="77">
        <v>0.08</v>
      </c>
    </row>
    <row r="44" spans="2:21">
      <c r="B44" t="s">
        <v>408</v>
      </c>
      <c r="C44" t="s">
        <v>409</v>
      </c>
      <c r="D44" t="s">
        <v>103</v>
      </c>
      <c r="E44" t="s">
        <v>126</v>
      </c>
      <c r="F44" t="s">
        <v>410</v>
      </c>
      <c r="G44" t="s">
        <v>388</v>
      </c>
      <c r="H44" t="s">
        <v>411</v>
      </c>
      <c r="I44" t="s">
        <v>211</v>
      </c>
      <c r="J44" t="s">
        <v>412</v>
      </c>
      <c r="K44" s="77">
        <v>3.61</v>
      </c>
      <c r="L44" t="s">
        <v>105</v>
      </c>
      <c r="M44" s="77">
        <v>4.95</v>
      </c>
      <c r="N44" s="77">
        <v>3.54</v>
      </c>
      <c r="O44" s="77">
        <v>3188264</v>
      </c>
      <c r="P44" s="77">
        <v>129.85</v>
      </c>
      <c r="Q44" s="77">
        <v>0</v>
      </c>
      <c r="R44" s="77">
        <v>4139.9608040000003</v>
      </c>
      <c r="S44" s="77">
        <v>0.1</v>
      </c>
      <c r="T44" s="77">
        <v>1.37</v>
      </c>
      <c r="U44" s="77">
        <v>0.22</v>
      </c>
    </row>
    <row r="45" spans="2:21">
      <c r="B45" s="78" t="s">
        <v>256</v>
      </c>
      <c r="C45" s="16"/>
      <c r="D45" s="16"/>
      <c r="E45" s="16"/>
      <c r="F45" s="16"/>
      <c r="K45" s="79">
        <v>3.39</v>
      </c>
      <c r="N45" s="79">
        <v>2.3199999999999998</v>
      </c>
      <c r="O45" s="79">
        <v>77826258.269999996</v>
      </c>
      <c r="Q45" s="79">
        <v>1939.4191699999999</v>
      </c>
      <c r="R45" s="79">
        <v>82099.676926118002</v>
      </c>
      <c r="T45" s="79">
        <v>27.08</v>
      </c>
      <c r="U45" s="79">
        <v>4.2699999999999996</v>
      </c>
    </row>
    <row r="46" spans="2:21">
      <c r="B46" t="s">
        <v>413</v>
      </c>
      <c r="C46" t="s">
        <v>414</v>
      </c>
      <c r="D46" t="s">
        <v>103</v>
      </c>
      <c r="E46" t="s">
        <v>126</v>
      </c>
      <c r="F46" t="s">
        <v>310</v>
      </c>
      <c r="G46" t="s">
        <v>302</v>
      </c>
      <c r="H46" t="s">
        <v>210</v>
      </c>
      <c r="I46" t="s">
        <v>211</v>
      </c>
      <c r="J46" t="s">
        <v>325</v>
      </c>
      <c r="K46" s="77">
        <v>0.9</v>
      </c>
      <c r="L46" t="s">
        <v>105</v>
      </c>
      <c r="M46" s="77">
        <v>5.9</v>
      </c>
      <c r="N46" s="77">
        <v>0.43</v>
      </c>
      <c r="O46" s="77">
        <v>1185333.57</v>
      </c>
      <c r="P46" s="77">
        <v>105.49</v>
      </c>
      <c r="Q46" s="77">
        <v>0</v>
      </c>
      <c r="R46" s="77">
        <v>1250.408382993</v>
      </c>
      <c r="S46" s="77">
        <v>7.0000000000000007E-2</v>
      </c>
      <c r="T46" s="77">
        <v>0.41</v>
      </c>
      <c r="U46" s="77">
        <v>7.0000000000000007E-2</v>
      </c>
    </row>
    <row r="47" spans="2:21">
      <c r="B47" t="s">
        <v>415</v>
      </c>
      <c r="C47" t="s">
        <v>416</v>
      </c>
      <c r="D47" t="s">
        <v>103</v>
      </c>
      <c r="E47" t="s">
        <v>126</v>
      </c>
      <c r="F47" t="s">
        <v>417</v>
      </c>
      <c r="G47" t="s">
        <v>418</v>
      </c>
      <c r="H47" t="s">
        <v>419</v>
      </c>
      <c r="I47" t="s">
        <v>153</v>
      </c>
      <c r="J47" t="s">
        <v>420</v>
      </c>
      <c r="K47" s="77">
        <v>3.73</v>
      </c>
      <c r="L47" t="s">
        <v>105</v>
      </c>
      <c r="M47" s="77">
        <v>4.8</v>
      </c>
      <c r="N47" s="77">
        <v>1.81</v>
      </c>
      <c r="O47" s="77">
        <v>7231435.7599999998</v>
      </c>
      <c r="P47" s="77">
        <v>112.63</v>
      </c>
      <c r="Q47" s="77">
        <v>0</v>
      </c>
      <c r="R47" s="77">
        <v>8144.7660964879997</v>
      </c>
      <c r="S47" s="77">
        <v>0.33</v>
      </c>
      <c r="T47" s="77">
        <v>2.69</v>
      </c>
      <c r="U47" s="77">
        <v>0.42</v>
      </c>
    </row>
    <row r="48" spans="2:21">
      <c r="B48" t="s">
        <v>421</v>
      </c>
      <c r="C48" t="s">
        <v>422</v>
      </c>
      <c r="D48" t="s">
        <v>103</v>
      </c>
      <c r="E48" t="s">
        <v>126</v>
      </c>
      <c r="F48" t="s">
        <v>423</v>
      </c>
      <c r="G48" t="s">
        <v>345</v>
      </c>
      <c r="H48" t="s">
        <v>330</v>
      </c>
      <c r="I48" t="s">
        <v>211</v>
      </c>
      <c r="J48" t="s">
        <v>424</v>
      </c>
      <c r="K48" s="77">
        <v>4.03</v>
      </c>
      <c r="L48" t="s">
        <v>105</v>
      </c>
      <c r="M48" s="77">
        <v>2.4500000000000002</v>
      </c>
      <c r="N48" s="77">
        <v>2.16</v>
      </c>
      <c r="O48" s="77">
        <v>6539482</v>
      </c>
      <c r="P48" s="77">
        <v>101.81</v>
      </c>
      <c r="Q48" s="77">
        <v>0</v>
      </c>
      <c r="R48" s="77">
        <v>6657.8466242000004</v>
      </c>
      <c r="S48" s="77">
        <v>0.42</v>
      </c>
      <c r="T48" s="77">
        <v>2.2000000000000002</v>
      </c>
      <c r="U48" s="77">
        <v>0.35</v>
      </c>
    </row>
    <row r="49" spans="2:21">
      <c r="B49" t="s">
        <v>425</v>
      </c>
      <c r="C49" t="s">
        <v>426</v>
      </c>
      <c r="D49" t="s">
        <v>103</v>
      </c>
      <c r="E49" t="s">
        <v>126</v>
      </c>
      <c r="F49" t="s">
        <v>427</v>
      </c>
      <c r="G49" t="s">
        <v>366</v>
      </c>
      <c r="H49" t="s">
        <v>419</v>
      </c>
      <c r="I49" t="s">
        <v>153</v>
      </c>
      <c r="J49" t="s">
        <v>325</v>
      </c>
      <c r="K49" s="77">
        <v>4.45</v>
      </c>
      <c r="L49" t="s">
        <v>105</v>
      </c>
      <c r="M49" s="77">
        <v>3.39</v>
      </c>
      <c r="N49" s="77">
        <v>2.29</v>
      </c>
      <c r="O49" s="77">
        <v>5486363</v>
      </c>
      <c r="P49" s="77">
        <v>105.74</v>
      </c>
      <c r="Q49" s="77">
        <v>0</v>
      </c>
      <c r="R49" s="77">
        <v>5801.2802362000002</v>
      </c>
      <c r="S49" s="77">
        <v>0.77</v>
      </c>
      <c r="T49" s="77">
        <v>1.91</v>
      </c>
      <c r="U49" s="77">
        <v>0.3</v>
      </c>
    </row>
    <row r="50" spans="2:21">
      <c r="B50" t="s">
        <v>428</v>
      </c>
      <c r="C50" t="s">
        <v>429</v>
      </c>
      <c r="D50" t="s">
        <v>103</v>
      </c>
      <c r="E50" t="s">
        <v>126</v>
      </c>
      <c r="F50" t="s">
        <v>430</v>
      </c>
      <c r="G50" t="s">
        <v>431</v>
      </c>
      <c r="H50" t="s">
        <v>330</v>
      </c>
      <c r="I50" t="s">
        <v>211</v>
      </c>
      <c r="J50" t="s">
        <v>325</v>
      </c>
      <c r="K50" s="77">
        <v>4.33</v>
      </c>
      <c r="L50" t="s">
        <v>105</v>
      </c>
      <c r="M50" s="77">
        <v>1.05</v>
      </c>
      <c r="N50" s="77">
        <v>0.86</v>
      </c>
      <c r="O50" s="77">
        <v>2200000</v>
      </c>
      <c r="P50" s="77">
        <v>100.91</v>
      </c>
      <c r="Q50" s="77">
        <v>0</v>
      </c>
      <c r="R50" s="77">
        <v>2220.02</v>
      </c>
      <c r="S50" s="77">
        <v>0.47</v>
      </c>
      <c r="T50" s="77">
        <v>0.73</v>
      </c>
      <c r="U50" s="77">
        <v>0.12</v>
      </c>
    </row>
    <row r="51" spans="2:21">
      <c r="B51" t="s">
        <v>432</v>
      </c>
      <c r="C51" t="s">
        <v>433</v>
      </c>
      <c r="D51" t="s">
        <v>103</v>
      </c>
      <c r="E51" t="s">
        <v>126</v>
      </c>
      <c r="F51" t="s">
        <v>434</v>
      </c>
      <c r="G51" t="s">
        <v>302</v>
      </c>
      <c r="H51" t="s">
        <v>435</v>
      </c>
      <c r="I51" t="s">
        <v>153</v>
      </c>
      <c r="J51" t="s">
        <v>325</v>
      </c>
      <c r="K51" s="77">
        <v>1.91</v>
      </c>
      <c r="L51" t="s">
        <v>105</v>
      </c>
      <c r="M51" s="77">
        <v>0.98</v>
      </c>
      <c r="N51" s="77">
        <v>0.7</v>
      </c>
      <c r="O51" s="77">
        <v>5500000</v>
      </c>
      <c r="P51" s="77">
        <v>100.62</v>
      </c>
      <c r="Q51" s="77">
        <v>0</v>
      </c>
      <c r="R51" s="77">
        <v>5534.1</v>
      </c>
      <c r="S51" s="77">
        <v>1.27</v>
      </c>
      <c r="T51" s="77">
        <v>1.83</v>
      </c>
      <c r="U51" s="77">
        <v>0.28999999999999998</v>
      </c>
    </row>
    <row r="52" spans="2:21">
      <c r="B52" t="s">
        <v>436</v>
      </c>
      <c r="C52" t="s">
        <v>437</v>
      </c>
      <c r="D52" t="s">
        <v>103</v>
      </c>
      <c r="E52" t="s">
        <v>126</v>
      </c>
      <c r="F52" t="s">
        <v>438</v>
      </c>
      <c r="G52" t="s">
        <v>329</v>
      </c>
      <c r="H52" t="s">
        <v>346</v>
      </c>
      <c r="I52" t="s">
        <v>211</v>
      </c>
      <c r="J52" t="s">
        <v>439</v>
      </c>
      <c r="K52" s="77">
        <v>4.55</v>
      </c>
      <c r="L52" t="s">
        <v>105</v>
      </c>
      <c r="M52" s="77">
        <v>4.3499999999999996</v>
      </c>
      <c r="N52" s="77">
        <v>3.84</v>
      </c>
      <c r="O52" s="77">
        <v>4030839</v>
      </c>
      <c r="P52" s="77">
        <v>102.97</v>
      </c>
      <c r="Q52" s="77">
        <v>0</v>
      </c>
      <c r="R52" s="77">
        <v>4150.5549183000003</v>
      </c>
      <c r="S52" s="77">
        <v>0.8</v>
      </c>
      <c r="T52" s="77">
        <v>1.37</v>
      </c>
      <c r="U52" s="77">
        <v>0.22</v>
      </c>
    </row>
    <row r="53" spans="2:21">
      <c r="B53" t="s">
        <v>440</v>
      </c>
      <c r="C53" t="s">
        <v>441</v>
      </c>
      <c r="D53" t="s">
        <v>103</v>
      </c>
      <c r="E53" t="s">
        <v>126</v>
      </c>
      <c r="F53" t="s">
        <v>365</v>
      </c>
      <c r="G53" t="s">
        <v>366</v>
      </c>
      <c r="H53" t="s">
        <v>435</v>
      </c>
      <c r="I53" t="s">
        <v>153</v>
      </c>
      <c r="J53" t="s">
        <v>325</v>
      </c>
      <c r="K53" s="77">
        <v>4.28</v>
      </c>
      <c r="L53" t="s">
        <v>105</v>
      </c>
      <c r="M53" s="77">
        <v>3.05</v>
      </c>
      <c r="N53" s="77">
        <v>2.08</v>
      </c>
      <c r="O53" s="77">
        <v>3358125</v>
      </c>
      <c r="P53" s="77">
        <v>105.51</v>
      </c>
      <c r="Q53" s="77">
        <v>0</v>
      </c>
      <c r="R53" s="77">
        <v>3543.1576875000001</v>
      </c>
      <c r="S53" s="77">
        <v>0.82</v>
      </c>
      <c r="T53" s="77">
        <v>1.17</v>
      </c>
      <c r="U53" s="77">
        <v>0.18</v>
      </c>
    </row>
    <row r="54" spans="2:21">
      <c r="B54" t="s">
        <v>442</v>
      </c>
      <c r="C54" t="s">
        <v>443</v>
      </c>
      <c r="D54" t="s">
        <v>103</v>
      </c>
      <c r="E54" t="s">
        <v>126</v>
      </c>
      <c r="F54" t="s">
        <v>444</v>
      </c>
      <c r="G54" t="s">
        <v>445</v>
      </c>
      <c r="H54" t="s">
        <v>435</v>
      </c>
      <c r="I54" t="s">
        <v>153</v>
      </c>
      <c r="J54" t="s">
        <v>446</v>
      </c>
      <c r="K54" s="77">
        <v>3.88</v>
      </c>
      <c r="L54" t="s">
        <v>105</v>
      </c>
      <c r="M54" s="77">
        <v>2.75</v>
      </c>
      <c r="N54" s="77">
        <v>2.5099999999999998</v>
      </c>
      <c r="O54" s="77">
        <v>3136565.46</v>
      </c>
      <c r="P54" s="77">
        <v>101.9</v>
      </c>
      <c r="Q54" s="77">
        <v>0</v>
      </c>
      <c r="R54" s="77">
        <v>3196.1602037399998</v>
      </c>
      <c r="S54" s="77">
        <v>0.57999999999999996</v>
      </c>
      <c r="T54" s="77">
        <v>1.05</v>
      </c>
      <c r="U54" s="77">
        <v>0.17</v>
      </c>
    </row>
    <row r="55" spans="2:21">
      <c r="B55" t="s">
        <v>447</v>
      </c>
      <c r="C55" t="s">
        <v>448</v>
      </c>
      <c r="D55" t="s">
        <v>103</v>
      </c>
      <c r="E55" t="s">
        <v>126</v>
      </c>
      <c r="F55" t="s">
        <v>449</v>
      </c>
      <c r="G55" t="s">
        <v>135</v>
      </c>
      <c r="H55" t="s">
        <v>374</v>
      </c>
      <c r="I55" t="s">
        <v>153</v>
      </c>
      <c r="J55" t="s">
        <v>325</v>
      </c>
      <c r="K55" s="77">
        <v>0.25</v>
      </c>
      <c r="L55" t="s">
        <v>105</v>
      </c>
      <c r="M55" s="77">
        <v>6.9</v>
      </c>
      <c r="N55" s="77">
        <v>2.33</v>
      </c>
      <c r="O55" s="77">
        <v>3375236.43</v>
      </c>
      <c r="P55" s="77">
        <v>102.85</v>
      </c>
      <c r="Q55" s="77">
        <v>0</v>
      </c>
      <c r="R55" s="77">
        <v>3471.430668255</v>
      </c>
      <c r="S55" s="77">
        <v>0.86</v>
      </c>
      <c r="T55" s="77">
        <v>1.1399999999999999</v>
      </c>
      <c r="U55" s="77">
        <v>0.18</v>
      </c>
    </row>
    <row r="56" spans="2:21">
      <c r="B56" t="s">
        <v>450</v>
      </c>
      <c r="C56" t="s">
        <v>451</v>
      </c>
      <c r="D56" t="s">
        <v>103</v>
      </c>
      <c r="E56" t="s">
        <v>126</v>
      </c>
      <c r="F56" t="s">
        <v>452</v>
      </c>
      <c r="G56" t="s">
        <v>329</v>
      </c>
      <c r="H56" t="s">
        <v>370</v>
      </c>
      <c r="I56" t="s">
        <v>211</v>
      </c>
      <c r="J56" t="s">
        <v>453</v>
      </c>
      <c r="K56" s="77">
        <v>2.4300000000000002</v>
      </c>
      <c r="L56" t="s">
        <v>105</v>
      </c>
      <c r="M56" s="77">
        <v>3.8</v>
      </c>
      <c r="N56" s="77">
        <v>1.82</v>
      </c>
      <c r="O56" s="77">
        <v>3100000</v>
      </c>
      <c r="P56" s="77">
        <v>105.82</v>
      </c>
      <c r="Q56" s="77">
        <v>0</v>
      </c>
      <c r="R56" s="77">
        <v>3280.42</v>
      </c>
      <c r="S56" s="77">
        <v>1.1299999999999999</v>
      </c>
      <c r="T56" s="77">
        <v>1.08</v>
      </c>
      <c r="U56" s="77">
        <v>0.17</v>
      </c>
    </row>
    <row r="57" spans="2:21">
      <c r="B57" t="s">
        <v>454</v>
      </c>
      <c r="C57" t="s">
        <v>455</v>
      </c>
      <c r="D57" t="s">
        <v>103</v>
      </c>
      <c r="E57" t="s">
        <v>126</v>
      </c>
      <c r="F57" t="s">
        <v>456</v>
      </c>
      <c r="G57" t="s">
        <v>329</v>
      </c>
      <c r="H57" t="s">
        <v>370</v>
      </c>
      <c r="I57" t="s">
        <v>211</v>
      </c>
      <c r="J57" t="s">
        <v>457</v>
      </c>
      <c r="K57" s="77">
        <v>3.11</v>
      </c>
      <c r="L57" t="s">
        <v>105</v>
      </c>
      <c r="M57" s="77">
        <v>6.05</v>
      </c>
      <c r="N57" s="77">
        <v>3.98</v>
      </c>
      <c r="O57" s="77">
        <v>1391318.43</v>
      </c>
      <c r="P57" s="77">
        <v>107.05</v>
      </c>
      <c r="Q57" s="77">
        <v>0</v>
      </c>
      <c r="R57" s="77">
        <v>1489.4063793150001</v>
      </c>
      <c r="S57" s="77">
        <v>0.15</v>
      </c>
      <c r="T57" s="77">
        <v>0.49</v>
      </c>
      <c r="U57" s="77">
        <v>0.08</v>
      </c>
    </row>
    <row r="58" spans="2:21">
      <c r="B58" t="s">
        <v>458</v>
      </c>
      <c r="C58" t="s">
        <v>459</v>
      </c>
      <c r="D58" t="s">
        <v>103</v>
      </c>
      <c r="E58" t="s">
        <v>126</v>
      </c>
      <c r="F58" t="s">
        <v>460</v>
      </c>
      <c r="G58" t="s">
        <v>329</v>
      </c>
      <c r="H58" t="s">
        <v>374</v>
      </c>
      <c r="I58" t="s">
        <v>153</v>
      </c>
      <c r="J58" t="s">
        <v>461</v>
      </c>
      <c r="K58" s="77">
        <v>4.43</v>
      </c>
      <c r="L58" t="s">
        <v>105</v>
      </c>
      <c r="M58" s="77">
        <v>3.05</v>
      </c>
      <c r="N58" s="77">
        <v>5.21</v>
      </c>
      <c r="O58" s="77">
        <v>1914916</v>
      </c>
      <c r="P58" s="77">
        <v>92.49</v>
      </c>
      <c r="Q58" s="77">
        <v>26.081160000000001</v>
      </c>
      <c r="R58" s="77">
        <v>1797.1869684000001</v>
      </c>
      <c r="S58" s="77">
        <v>0</v>
      </c>
      <c r="T58" s="77">
        <v>0.59</v>
      </c>
      <c r="U58" s="77">
        <v>0.09</v>
      </c>
    </row>
    <row r="59" spans="2:21">
      <c r="B59" t="s">
        <v>462</v>
      </c>
      <c r="C59" t="s">
        <v>463</v>
      </c>
      <c r="D59" t="s">
        <v>103</v>
      </c>
      <c r="E59" t="s">
        <v>126</v>
      </c>
      <c r="F59" t="s">
        <v>460</v>
      </c>
      <c r="G59" t="s">
        <v>329</v>
      </c>
      <c r="H59" t="s">
        <v>374</v>
      </c>
      <c r="I59" t="s">
        <v>153</v>
      </c>
      <c r="J59" t="s">
        <v>464</v>
      </c>
      <c r="K59" s="77">
        <v>2.58</v>
      </c>
      <c r="L59" t="s">
        <v>105</v>
      </c>
      <c r="M59" s="77">
        <v>4.45</v>
      </c>
      <c r="N59" s="77">
        <v>-0.5</v>
      </c>
      <c r="O59" s="77">
        <v>1989965.7</v>
      </c>
      <c r="P59" s="77">
        <v>101.99</v>
      </c>
      <c r="Q59" s="77">
        <v>270.30367000000001</v>
      </c>
      <c r="R59" s="77">
        <v>2299.8696874299999</v>
      </c>
      <c r="S59" s="77">
        <v>0.14000000000000001</v>
      </c>
      <c r="T59" s="77">
        <v>0.76</v>
      </c>
      <c r="U59" s="77">
        <v>0.12</v>
      </c>
    </row>
    <row r="60" spans="2:21">
      <c r="B60" t="s">
        <v>465</v>
      </c>
      <c r="C60" t="s">
        <v>466</v>
      </c>
      <c r="D60" t="s">
        <v>103</v>
      </c>
      <c r="E60" t="s">
        <v>126</v>
      </c>
      <c r="F60" t="s">
        <v>380</v>
      </c>
      <c r="G60" t="s">
        <v>329</v>
      </c>
      <c r="H60" t="s">
        <v>374</v>
      </c>
      <c r="I60" t="s">
        <v>153</v>
      </c>
      <c r="J60" t="s">
        <v>325</v>
      </c>
      <c r="K60" s="77">
        <v>3.64</v>
      </c>
      <c r="L60" t="s">
        <v>105</v>
      </c>
      <c r="M60" s="77">
        <v>7.05</v>
      </c>
      <c r="N60" s="77">
        <v>2.59</v>
      </c>
      <c r="O60" s="77">
        <v>1.07</v>
      </c>
      <c r="P60" s="77">
        <v>116.57</v>
      </c>
      <c r="Q60" s="77">
        <v>4.0000000000000003E-5</v>
      </c>
      <c r="R60" s="77">
        <v>1.287299E-3</v>
      </c>
      <c r="S60" s="77">
        <v>0</v>
      </c>
      <c r="T60" s="77">
        <v>0</v>
      </c>
      <c r="U60" s="77">
        <v>0</v>
      </c>
    </row>
    <row r="61" spans="2:21">
      <c r="B61" t="s">
        <v>467</v>
      </c>
      <c r="C61" t="s">
        <v>468</v>
      </c>
      <c r="D61" t="s">
        <v>103</v>
      </c>
      <c r="E61" t="s">
        <v>126</v>
      </c>
      <c r="F61" t="s">
        <v>380</v>
      </c>
      <c r="G61" t="s">
        <v>329</v>
      </c>
      <c r="H61" t="s">
        <v>374</v>
      </c>
      <c r="I61" t="s">
        <v>153</v>
      </c>
      <c r="J61" t="s">
        <v>469</v>
      </c>
      <c r="K61" s="77">
        <v>6.52</v>
      </c>
      <c r="L61" t="s">
        <v>105</v>
      </c>
      <c r="M61" s="77">
        <v>3.95</v>
      </c>
      <c r="N61" s="77">
        <v>0.94</v>
      </c>
      <c r="O61" s="77">
        <v>2343600</v>
      </c>
      <c r="P61" s="77">
        <v>101.36</v>
      </c>
      <c r="Q61" s="77">
        <v>501.5025</v>
      </c>
      <c r="R61" s="77">
        <v>2876.9754600000001</v>
      </c>
      <c r="S61" s="77">
        <v>0.47</v>
      </c>
      <c r="T61" s="77">
        <v>0.95</v>
      </c>
      <c r="U61" s="77">
        <v>0.15</v>
      </c>
    </row>
    <row r="62" spans="2:21">
      <c r="B62" t="s">
        <v>470</v>
      </c>
      <c r="C62" t="s">
        <v>471</v>
      </c>
      <c r="D62" t="s">
        <v>103</v>
      </c>
      <c r="E62" t="s">
        <v>126</v>
      </c>
      <c r="F62" t="s">
        <v>472</v>
      </c>
      <c r="G62" t="s">
        <v>135</v>
      </c>
      <c r="H62" t="s">
        <v>370</v>
      </c>
      <c r="I62" t="s">
        <v>211</v>
      </c>
      <c r="J62" t="s">
        <v>473</v>
      </c>
      <c r="K62" s="77">
        <v>0.5</v>
      </c>
      <c r="L62" t="s">
        <v>105</v>
      </c>
      <c r="M62" s="77">
        <v>6.99</v>
      </c>
      <c r="N62" s="77">
        <v>8.1999999999999993</v>
      </c>
      <c r="O62" s="77">
        <v>984000</v>
      </c>
      <c r="P62" s="77">
        <v>102.85</v>
      </c>
      <c r="Q62" s="77">
        <v>34.390799999999999</v>
      </c>
      <c r="R62" s="77">
        <v>1046.4348</v>
      </c>
      <c r="S62" s="77">
        <v>0.43</v>
      </c>
      <c r="T62" s="77">
        <v>0.35</v>
      </c>
      <c r="U62" s="77">
        <v>0.05</v>
      </c>
    </row>
    <row r="63" spans="2:21">
      <c r="B63" t="s">
        <v>474</v>
      </c>
      <c r="C63" t="s">
        <v>475</v>
      </c>
      <c r="D63" t="s">
        <v>103</v>
      </c>
      <c r="E63" t="s">
        <v>126</v>
      </c>
      <c r="F63" t="s">
        <v>476</v>
      </c>
      <c r="G63" t="s">
        <v>329</v>
      </c>
      <c r="H63" t="s">
        <v>384</v>
      </c>
      <c r="I63" t="s">
        <v>153</v>
      </c>
      <c r="J63" t="s">
        <v>477</v>
      </c>
      <c r="K63" s="77">
        <v>3.74</v>
      </c>
      <c r="L63" t="s">
        <v>105</v>
      </c>
      <c r="M63" s="77">
        <v>3.15</v>
      </c>
      <c r="N63" s="77">
        <v>3.2</v>
      </c>
      <c r="O63" s="77">
        <v>2126463</v>
      </c>
      <c r="P63" s="77">
        <v>99.89</v>
      </c>
      <c r="Q63" s="77">
        <v>33.491790000000002</v>
      </c>
      <c r="R63" s="77">
        <v>2157.6156807000002</v>
      </c>
      <c r="S63" s="77">
        <v>1.18</v>
      </c>
      <c r="T63" s="77">
        <v>0.71</v>
      </c>
      <c r="U63" s="77">
        <v>0.11</v>
      </c>
    </row>
    <row r="64" spans="2:21">
      <c r="B64" t="s">
        <v>478</v>
      </c>
      <c r="C64" t="s">
        <v>479</v>
      </c>
      <c r="D64" t="s">
        <v>103</v>
      </c>
      <c r="E64" t="s">
        <v>126</v>
      </c>
      <c r="F64" t="s">
        <v>480</v>
      </c>
      <c r="G64" t="s">
        <v>135</v>
      </c>
      <c r="H64" t="s">
        <v>384</v>
      </c>
      <c r="I64" t="s">
        <v>153</v>
      </c>
      <c r="J64" t="s">
        <v>325</v>
      </c>
      <c r="K64" s="77">
        <v>0.74</v>
      </c>
      <c r="L64" t="s">
        <v>105</v>
      </c>
      <c r="M64" s="77">
        <v>6.5</v>
      </c>
      <c r="N64" s="77">
        <v>1.47</v>
      </c>
      <c r="O64" s="77">
        <v>1402173.75</v>
      </c>
      <c r="P64" s="77">
        <v>105.36</v>
      </c>
      <c r="Q64" s="77">
        <v>0</v>
      </c>
      <c r="R64" s="77">
        <v>1477.3302630000001</v>
      </c>
      <c r="S64" s="77">
        <v>0.31</v>
      </c>
      <c r="T64" s="77">
        <v>0.49</v>
      </c>
      <c r="U64" s="77">
        <v>0.08</v>
      </c>
    </row>
    <row r="65" spans="2:21">
      <c r="B65" t="s">
        <v>481</v>
      </c>
      <c r="C65" t="s">
        <v>482</v>
      </c>
      <c r="D65" t="s">
        <v>103</v>
      </c>
      <c r="E65" t="s">
        <v>126</v>
      </c>
      <c r="F65" t="s">
        <v>387</v>
      </c>
      <c r="G65" t="s">
        <v>388</v>
      </c>
      <c r="H65" t="s">
        <v>389</v>
      </c>
      <c r="I65" t="s">
        <v>211</v>
      </c>
      <c r="J65" t="s">
        <v>483</v>
      </c>
      <c r="K65" s="77">
        <v>3.7</v>
      </c>
      <c r="L65" t="s">
        <v>105</v>
      </c>
      <c r="M65" s="77">
        <v>4.0999999999999996</v>
      </c>
      <c r="N65" s="77">
        <v>2.35</v>
      </c>
      <c r="O65" s="77">
        <v>1108188</v>
      </c>
      <c r="P65" s="77">
        <v>106.91</v>
      </c>
      <c r="Q65" s="77">
        <v>0</v>
      </c>
      <c r="R65" s="77">
        <v>1184.7637907999999</v>
      </c>
      <c r="S65" s="77">
        <v>0.16</v>
      </c>
      <c r="T65" s="77">
        <v>0.39</v>
      </c>
      <c r="U65" s="77">
        <v>0.06</v>
      </c>
    </row>
    <row r="66" spans="2:21">
      <c r="B66" t="s">
        <v>484</v>
      </c>
      <c r="C66" t="s">
        <v>485</v>
      </c>
      <c r="D66" t="s">
        <v>103</v>
      </c>
      <c r="E66" t="s">
        <v>126</v>
      </c>
      <c r="F66" t="s">
        <v>486</v>
      </c>
      <c r="G66" t="s">
        <v>130</v>
      </c>
      <c r="H66" t="s">
        <v>389</v>
      </c>
      <c r="I66" t="s">
        <v>211</v>
      </c>
      <c r="J66" t="s">
        <v>487</v>
      </c>
      <c r="K66" s="77">
        <v>2.48</v>
      </c>
      <c r="L66" t="s">
        <v>105</v>
      </c>
      <c r="M66" s="77">
        <v>3.4</v>
      </c>
      <c r="N66" s="77">
        <v>2.7</v>
      </c>
      <c r="O66" s="77">
        <v>2029411.04</v>
      </c>
      <c r="P66" s="77">
        <v>102.28</v>
      </c>
      <c r="Q66" s="77">
        <v>0</v>
      </c>
      <c r="R66" s="77">
        <v>2075.6816117120002</v>
      </c>
      <c r="S66" s="77">
        <v>0</v>
      </c>
      <c r="T66" s="77">
        <v>0.68</v>
      </c>
      <c r="U66" s="77">
        <v>0.11</v>
      </c>
    </row>
    <row r="67" spans="2:21">
      <c r="B67" t="s">
        <v>488</v>
      </c>
      <c r="C67" t="s">
        <v>489</v>
      </c>
      <c r="D67" t="s">
        <v>103</v>
      </c>
      <c r="E67" t="s">
        <v>126</v>
      </c>
      <c r="F67" t="s">
        <v>490</v>
      </c>
      <c r="G67" t="s">
        <v>329</v>
      </c>
      <c r="H67" t="s">
        <v>400</v>
      </c>
      <c r="I67" t="s">
        <v>153</v>
      </c>
      <c r="J67" t="s">
        <v>325</v>
      </c>
      <c r="K67" s="77">
        <v>3.13</v>
      </c>
      <c r="L67" t="s">
        <v>105</v>
      </c>
      <c r="M67" s="77">
        <v>4.2</v>
      </c>
      <c r="N67" s="77">
        <v>0.48</v>
      </c>
      <c r="O67" s="77">
        <v>2224203.14</v>
      </c>
      <c r="P67" s="77">
        <v>103.35</v>
      </c>
      <c r="Q67" s="77">
        <v>235.95065</v>
      </c>
      <c r="R67" s="77">
        <v>2534.66459519</v>
      </c>
      <c r="S67" s="77">
        <v>0.79</v>
      </c>
      <c r="T67" s="77">
        <v>0.84</v>
      </c>
      <c r="U67" s="77">
        <v>0.13</v>
      </c>
    </row>
    <row r="68" spans="2:21">
      <c r="B68" t="s">
        <v>491</v>
      </c>
      <c r="C68" t="s">
        <v>492</v>
      </c>
      <c r="D68" t="s">
        <v>103</v>
      </c>
      <c r="E68" t="s">
        <v>126</v>
      </c>
      <c r="F68" t="s">
        <v>493</v>
      </c>
      <c r="G68" t="s">
        <v>130</v>
      </c>
      <c r="H68" t="s">
        <v>400</v>
      </c>
      <c r="I68" t="s">
        <v>153</v>
      </c>
      <c r="J68" t="s">
        <v>325</v>
      </c>
      <c r="K68" s="77">
        <v>2.98</v>
      </c>
      <c r="L68" t="s">
        <v>105</v>
      </c>
      <c r="M68" s="77">
        <v>4.55</v>
      </c>
      <c r="N68" s="77">
        <v>-3.96</v>
      </c>
      <c r="O68" s="77">
        <v>3000000.36</v>
      </c>
      <c r="P68" s="77">
        <v>106.64</v>
      </c>
      <c r="Q68" s="77">
        <v>681.89981999999998</v>
      </c>
      <c r="R68" s="77">
        <v>3881.100203904</v>
      </c>
      <c r="S68" s="77">
        <v>0.73</v>
      </c>
      <c r="T68" s="77">
        <v>1.28</v>
      </c>
      <c r="U68" s="77">
        <v>0.2</v>
      </c>
    </row>
    <row r="69" spans="2:21">
      <c r="B69" t="s">
        <v>494</v>
      </c>
      <c r="C69" t="s">
        <v>495</v>
      </c>
      <c r="D69" t="s">
        <v>103</v>
      </c>
      <c r="E69" t="s">
        <v>126</v>
      </c>
      <c r="F69" t="s">
        <v>496</v>
      </c>
      <c r="G69" t="s">
        <v>130</v>
      </c>
      <c r="H69" t="s">
        <v>497</v>
      </c>
      <c r="I69" t="s">
        <v>153</v>
      </c>
      <c r="J69" t="s">
        <v>325</v>
      </c>
      <c r="K69" s="77">
        <v>1.37</v>
      </c>
      <c r="L69" t="s">
        <v>105</v>
      </c>
      <c r="M69" s="77">
        <v>4.3</v>
      </c>
      <c r="N69" s="77">
        <v>3.63</v>
      </c>
      <c r="O69" s="77">
        <v>2282220.56</v>
      </c>
      <c r="P69" s="77">
        <v>101.32</v>
      </c>
      <c r="Q69" s="77">
        <v>0</v>
      </c>
      <c r="R69" s="77">
        <v>2312.3458713919999</v>
      </c>
      <c r="S69" s="77">
        <v>0.4</v>
      </c>
      <c r="T69" s="77">
        <v>0.76</v>
      </c>
      <c r="U69" s="77">
        <v>0.12</v>
      </c>
    </row>
    <row r="70" spans="2:21">
      <c r="B70" t="s">
        <v>498</v>
      </c>
      <c r="C70" t="s">
        <v>499</v>
      </c>
      <c r="D70" t="s">
        <v>103</v>
      </c>
      <c r="E70" t="s">
        <v>126</v>
      </c>
      <c r="F70" t="s">
        <v>496</v>
      </c>
      <c r="G70" t="s">
        <v>130</v>
      </c>
      <c r="H70" t="s">
        <v>497</v>
      </c>
      <c r="I70" t="s">
        <v>153</v>
      </c>
      <c r="J70" t="s">
        <v>500</v>
      </c>
      <c r="K70" s="77">
        <v>2.31</v>
      </c>
      <c r="L70" t="s">
        <v>105</v>
      </c>
      <c r="M70" s="77">
        <v>4.25</v>
      </c>
      <c r="N70" s="77">
        <v>4</v>
      </c>
      <c r="O70" s="77">
        <v>2040000</v>
      </c>
      <c r="P70" s="77">
        <v>101.29</v>
      </c>
      <c r="Q70" s="77">
        <v>0</v>
      </c>
      <c r="R70" s="77">
        <v>2066.3159999999998</v>
      </c>
      <c r="S70" s="77">
        <v>0.28000000000000003</v>
      </c>
      <c r="T70" s="77">
        <v>0.68</v>
      </c>
      <c r="U70" s="77">
        <v>0.11</v>
      </c>
    </row>
    <row r="71" spans="2:21">
      <c r="B71" t="s">
        <v>501</v>
      </c>
      <c r="C71" t="s">
        <v>502</v>
      </c>
      <c r="D71" t="s">
        <v>103</v>
      </c>
      <c r="E71" t="s">
        <v>126</v>
      </c>
      <c r="F71" t="s">
        <v>410</v>
      </c>
      <c r="G71" t="s">
        <v>388</v>
      </c>
      <c r="H71" t="s">
        <v>411</v>
      </c>
      <c r="I71" t="s">
        <v>211</v>
      </c>
      <c r="J71" t="s">
        <v>396</v>
      </c>
      <c r="K71" s="77">
        <v>5.03</v>
      </c>
      <c r="L71" t="s">
        <v>105</v>
      </c>
      <c r="M71" s="77">
        <v>4.8</v>
      </c>
      <c r="N71" s="77">
        <v>6.72</v>
      </c>
      <c r="O71" s="77">
        <v>6491614</v>
      </c>
      <c r="P71" s="77">
        <v>93.62</v>
      </c>
      <c r="Q71" s="77">
        <v>155.79874000000001</v>
      </c>
      <c r="R71" s="77">
        <v>6233.2477668000001</v>
      </c>
      <c r="S71" s="77">
        <v>0</v>
      </c>
      <c r="T71" s="77">
        <v>2.06</v>
      </c>
      <c r="U71" s="77">
        <v>0.32</v>
      </c>
    </row>
    <row r="72" spans="2:21">
      <c r="B72" t="s">
        <v>503</v>
      </c>
      <c r="C72" t="s">
        <v>504</v>
      </c>
      <c r="D72" t="s">
        <v>103</v>
      </c>
      <c r="E72" t="s">
        <v>126</v>
      </c>
      <c r="F72" t="s">
        <v>505</v>
      </c>
      <c r="G72" t="s">
        <v>329</v>
      </c>
      <c r="H72" t="s">
        <v>411</v>
      </c>
      <c r="I72" t="s">
        <v>211</v>
      </c>
      <c r="J72" t="s">
        <v>506</v>
      </c>
      <c r="K72" s="77">
        <v>2.4900000000000002</v>
      </c>
      <c r="L72" t="s">
        <v>105</v>
      </c>
      <c r="M72" s="77">
        <v>7.3</v>
      </c>
      <c r="N72" s="77">
        <v>6.82</v>
      </c>
      <c r="O72" s="77">
        <v>1211945</v>
      </c>
      <c r="P72" s="77">
        <v>104.45</v>
      </c>
      <c r="Q72" s="77">
        <v>0</v>
      </c>
      <c r="R72" s="77">
        <v>1265.8765524999999</v>
      </c>
      <c r="S72" s="77">
        <v>0.44</v>
      </c>
      <c r="T72" s="77">
        <v>0.42</v>
      </c>
      <c r="U72" s="77">
        <v>7.0000000000000007E-2</v>
      </c>
    </row>
    <row r="73" spans="2:21">
      <c r="B73" t="s">
        <v>507</v>
      </c>
      <c r="C73" t="s">
        <v>508</v>
      </c>
      <c r="D73" t="s">
        <v>103</v>
      </c>
      <c r="E73" t="s">
        <v>126</v>
      </c>
      <c r="F73" t="s">
        <v>509</v>
      </c>
      <c r="G73" t="s">
        <v>388</v>
      </c>
      <c r="H73" t="s">
        <v>510</v>
      </c>
      <c r="I73" t="s">
        <v>211</v>
      </c>
      <c r="J73" t="s">
        <v>511</v>
      </c>
      <c r="K73" s="77">
        <v>0.45</v>
      </c>
      <c r="L73" t="s">
        <v>105</v>
      </c>
      <c r="M73" s="77">
        <v>6.6</v>
      </c>
      <c r="N73" s="77">
        <v>2.35</v>
      </c>
      <c r="O73" s="77">
        <v>142858</v>
      </c>
      <c r="P73" s="77">
        <v>105.5</v>
      </c>
      <c r="Q73" s="77">
        <v>0</v>
      </c>
      <c r="R73" s="77">
        <v>150.71519000000001</v>
      </c>
      <c r="S73" s="77">
        <v>7.0000000000000007E-2</v>
      </c>
      <c r="T73" s="77">
        <v>0.05</v>
      </c>
      <c r="U73" s="77">
        <v>0.01</v>
      </c>
    </row>
    <row r="74" spans="2:21">
      <c r="B74" s="78" t="s">
        <v>296</v>
      </c>
      <c r="C74" s="16"/>
      <c r="D74" s="16"/>
      <c r="E74" s="16"/>
      <c r="F74" s="16"/>
      <c r="K74" s="79">
        <v>2.74</v>
      </c>
      <c r="N74" s="79">
        <v>5.01</v>
      </c>
      <c r="O74" s="79">
        <v>6173475</v>
      </c>
      <c r="Q74" s="79">
        <v>0</v>
      </c>
      <c r="R74" s="79">
        <v>6049.3905375000004</v>
      </c>
      <c r="T74" s="79">
        <v>2</v>
      </c>
      <c r="U74" s="79">
        <v>0.31</v>
      </c>
    </row>
    <row r="75" spans="2:21">
      <c r="B75" t="s">
        <v>512</v>
      </c>
      <c r="C75" t="s">
        <v>513</v>
      </c>
      <c r="D75" t="s">
        <v>103</v>
      </c>
      <c r="E75" t="s">
        <v>126</v>
      </c>
      <c r="F75" t="s">
        <v>514</v>
      </c>
      <c r="G75" t="s">
        <v>515</v>
      </c>
      <c r="H75" t="s">
        <v>370</v>
      </c>
      <c r="I75" t="s">
        <v>211</v>
      </c>
      <c r="J75" t="s">
        <v>325</v>
      </c>
      <c r="K75" s="77">
        <v>0.74</v>
      </c>
      <c r="L75" t="s">
        <v>105</v>
      </c>
      <c r="M75" s="77">
        <v>2.74</v>
      </c>
      <c r="N75" s="77">
        <v>4.07</v>
      </c>
      <c r="O75" s="77">
        <v>2760000</v>
      </c>
      <c r="P75" s="77">
        <v>99.4</v>
      </c>
      <c r="Q75" s="77">
        <v>0</v>
      </c>
      <c r="R75" s="77">
        <v>2743.44</v>
      </c>
      <c r="S75" s="77">
        <v>2.21</v>
      </c>
      <c r="T75" s="77">
        <v>0.9</v>
      </c>
      <c r="U75" s="77">
        <v>0.14000000000000001</v>
      </c>
    </row>
    <row r="76" spans="2:21">
      <c r="B76" t="s">
        <v>516</v>
      </c>
      <c r="C76" t="s">
        <v>517</v>
      </c>
      <c r="D76" t="s">
        <v>103</v>
      </c>
      <c r="E76" t="s">
        <v>126</v>
      </c>
      <c r="F76" t="s">
        <v>404</v>
      </c>
      <c r="G76" t="s">
        <v>345</v>
      </c>
      <c r="H76" t="s">
        <v>405</v>
      </c>
      <c r="I76" t="s">
        <v>211</v>
      </c>
      <c r="J76" t="s">
        <v>518</v>
      </c>
      <c r="K76" s="77">
        <v>4.41</v>
      </c>
      <c r="L76" t="s">
        <v>105</v>
      </c>
      <c r="M76" s="77">
        <v>4.7</v>
      </c>
      <c r="N76" s="77">
        <v>5.79</v>
      </c>
      <c r="O76" s="77">
        <v>3413475</v>
      </c>
      <c r="P76" s="77">
        <v>96.85</v>
      </c>
      <c r="Q76" s="77">
        <v>0</v>
      </c>
      <c r="R76" s="77">
        <v>3305.9505374999999</v>
      </c>
      <c r="S76" s="77">
        <v>0</v>
      </c>
      <c r="T76" s="77">
        <v>1.0900000000000001</v>
      </c>
      <c r="U76" s="77">
        <v>0.17</v>
      </c>
    </row>
    <row r="77" spans="2:21">
      <c r="B77" s="78" t="s">
        <v>519</v>
      </c>
      <c r="C77" s="16"/>
      <c r="D77" s="16"/>
      <c r="E77" s="16"/>
      <c r="F77" s="16"/>
      <c r="K77" s="79">
        <v>0</v>
      </c>
      <c r="N77" s="79">
        <v>0</v>
      </c>
      <c r="O77" s="79">
        <v>0</v>
      </c>
      <c r="Q77" s="79">
        <v>0</v>
      </c>
      <c r="R77" s="79">
        <v>0</v>
      </c>
      <c r="T77" s="79">
        <v>0</v>
      </c>
      <c r="U77" s="79">
        <v>0</v>
      </c>
    </row>
    <row r="78" spans="2:21">
      <c r="B78" t="s">
        <v>229</v>
      </c>
      <c r="C78" t="s">
        <v>229</v>
      </c>
      <c r="D78" s="16"/>
      <c r="E78" s="16"/>
      <c r="F78" s="16"/>
      <c r="G78" t="s">
        <v>229</v>
      </c>
      <c r="H78" t="s">
        <v>229</v>
      </c>
      <c r="K78" s="77">
        <v>0</v>
      </c>
      <c r="L78" t="s">
        <v>229</v>
      </c>
      <c r="M78" s="77">
        <v>0</v>
      </c>
      <c r="N78" s="77">
        <v>0</v>
      </c>
      <c r="O78" s="77">
        <v>0</v>
      </c>
      <c r="P78" s="77">
        <v>0</v>
      </c>
      <c r="R78" s="77">
        <v>0</v>
      </c>
      <c r="S78" s="77">
        <v>0</v>
      </c>
      <c r="T78" s="77">
        <v>0</v>
      </c>
      <c r="U78" s="77">
        <v>0</v>
      </c>
    </row>
    <row r="79" spans="2:21">
      <c r="B79" s="78" t="s">
        <v>234</v>
      </c>
      <c r="C79" s="16"/>
      <c r="D79" s="16"/>
      <c r="E79" s="16"/>
      <c r="F79" s="16"/>
      <c r="K79" s="79">
        <v>5.32</v>
      </c>
      <c r="N79" s="79">
        <v>5.53</v>
      </c>
      <c r="O79" s="79">
        <v>14152300</v>
      </c>
      <c r="Q79" s="79">
        <v>0</v>
      </c>
      <c r="R79" s="79">
        <v>52385.589719110001</v>
      </c>
      <c r="T79" s="79">
        <v>17.28</v>
      </c>
      <c r="U79" s="79">
        <v>2.73</v>
      </c>
    </row>
    <row r="80" spans="2:21">
      <c r="B80" s="78" t="s">
        <v>297</v>
      </c>
      <c r="C80" s="16"/>
      <c r="D80" s="16"/>
      <c r="E80" s="16"/>
      <c r="F80" s="16"/>
      <c r="K80" s="79">
        <v>0</v>
      </c>
      <c r="N80" s="79">
        <v>0</v>
      </c>
      <c r="O80" s="79">
        <v>0</v>
      </c>
      <c r="Q80" s="79">
        <v>0</v>
      </c>
      <c r="R80" s="79">
        <v>0</v>
      </c>
      <c r="T80" s="79">
        <v>0</v>
      </c>
      <c r="U80" s="79">
        <v>0</v>
      </c>
    </row>
    <row r="81" spans="2:21">
      <c r="B81" t="s">
        <v>229</v>
      </c>
      <c r="C81" t="s">
        <v>229</v>
      </c>
      <c r="D81" s="16"/>
      <c r="E81" s="16"/>
      <c r="F81" s="16"/>
      <c r="G81" t="s">
        <v>229</v>
      </c>
      <c r="H81" t="s">
        <v>229</v>
      </c>
      <c r="K81" s="77">
        <v>0</v>
      </c>
      <c r="L81" t="s">
        <v>229</v>
      </c>
      <c r="M81" s="77">
        <v>0</v>
      </c>
      <c r="N81" s="77">
        <v>0</v>
      </c>
      <c r="O81" s="77">
        <v>0</v>
      </c>
      <c r="P81" s="77">
        <v>0</v>
      </c>
      <c r="R81" s="77">
        <v>0</v>
      </c>
      <c r="S81" s="77">
        <v>0</v>
      </c>
      <c r="T81" s="77">
        <v>0</v>
      </c>
      <c r="U81" s="77">
        <v>0</v>
      </c>
    </row>
    <row r="82" spans="2:21">
      <c r="B82" s="78" t="s">
        <v>298</v>
      </c>
      <c r="C82" s="16"/>
      <c r="D82" s="16"/>
      <c r="E82" s="16"/>
      <c r="F82" s="16"/>
      <c r="K82" s="79">
        <v>5.32</v>
      </c>
      <c r="N82" s="79">
        <v>5.53</v>
      </c>
      <c r="O82" s="79">
        <v>14152300</v>
      </c>
      <c r="Q82" s="79">
        <v>0</v>
      </c>
      <c r="R82" s="79">
        <v>52385.589719110001</v>
      </c>
      <c r="T82" s="79">
        <v>17.28</v>
      </c>
      <c r="U82" s="79">
        <v>2.73</v>
      </c>
    </row>
    <row r="83" spans="2:21">
      <c r="B83" t="s">
        <v>520</v>
      </c>
      <c r="C83" t="s">
        <v>521</v>
      </c>
      <c r="D83" t="s">
        <v>522</v>
      </c>
      <c r="E83" t="s">
        <v>523</v>
      </c>
      <c r="F83" t="s">
        <v>524</v>
      </c>
      <c r="G83" t="s">
        <v>525</v>
      </c>
      <c r="H83" t="s">
        <v>526</v>
      </c>
      <c r="I83" t="s">
        <v>527</v>
      </c>
      <c r="J83" t="s">
        <v>528</v>
      </c>
      <c r="K83" s="77">
        <v>4.28</v>
      </c>
      <c r="L83" t="s">
        <v>109</v>
      </c>
      <c r="M83" s="77">
        <v>4.4000000000000004</v>
      </c>
      <c r="N83" s="77">
        <v>4.92</v>
      </c>
      <c r="O83" s="77">
        <v>928000</v>
      </c>
      <c r="P83" s="77">
        <v>99.212666670258628</v>
      </c>
      <c r="Q83" s="77">
        <v>0</v>
      </c>
      <c r="R83" s="77">
        <v>3360.5314454549998</v>
      </c>
      <c r="S83" s="77">
        <v>0</v>
      </c>
      <c r="T83" s="77">
        <v>1.1100000000000001</v>
      </c>
      <c r="U83" s="77">
        <v>0.17</v>
      </c>
    </row>
    <row r="84" spans="2:21">
      <c r="B84" t="s">
        <v>529</v>
      </c>
      <c r="C84" t="s">
        <v>530</v>
      </c>
      <c r="D84" t="s">
        <v>126</v>
      </c>
      <c r="E84" t="s">
        <v>523</v>
      </c>
      <c r="F84" t="s">
        <v>531</v>
      </c>
      <c r="G84" t="s">
        <v>532</v>
      </c>
      <c r="H84" t="s">
        <v>533</v>
      </c>
      <c r="I84" t="s">
        <v>211</v>
      </c>
      <c r="J84" t="s">
        <v>534</v>
      </c>
      <c r="K84" s="77">
        <v>6.66</v>
      </c>
      <c r="L84" t="s">
        <v>109</v>
      </c>
      <c r="M84" s="77">
        <v>6.88</v>
      </c>
      <c r="N84" s="77">
        <v>6.65</v>
      </c>
      <c r="O84" s="77">
        <v>1229000</v>
      </c>
      <c r="P84" s="77">
        <v>102.75833972335232</v>
      </c>
      <c r="Q84" s="77">
        <v>0</v>
      </c>
      <c r="R84" s="77">
        <v>4609.5849824799998</v>
      </c>
      <c r="S84" s="77">
        <v>0</v>
      </c>
      <c r="T84" s="77">
        <v>1.52</v>
      </c>
      <c r="U84" s="77">
        <v>0.24</v>
      </c>
    </row>
    <row r="85" spans="2:21">
      <c r="B85" t="s">
        <v>535</v>
      </c>
      <c r="C85" t="s">
        <v>536</v>
      </c>
      <c r="D85" t="s">
        <v>522</v>
      </c>
      <c r="E85" t="s">
        <v>523</v>
      </c>
      <c r="F85" t="s">
        <v>537</v>
      </c>
      <c r="G85" t="s">
        <v>525</v>
      </c>
      <c r="H85" t="s">
        <v>538</v>
      </c>
      <c r="I85" t="s">
        <v>539</v>
      </c>
      <c r="J85" t="s">
        <v>540</v>
      </c>
      <c r="K85" s="77">
        <v>5.42</v>
      </c>
      <c r="L85" t="s">
        <v>109</v>
      </c>
      <c r="M85" s="77">
        <v>4.2</v>
      </c>
      <c r="N85" s="77">
        <v>4.1900000000000004</v>
      </c>
      <c r="O85" s="77">
        <v>690000</v>
      </c>
      <c r="P85" s="77">
        <v>101.71266666666666</v>
      </c>
      <c r="Q85" s="77">
        <v>0</v>
      </c>
      <c r="R85" s="77">
        <v>2561.6335100000001</v>
      </c>
      <c r="S85" s="77">
        <v>0</v>
      </c>
      <c r="T85" s="77">
        <v>0.84</v>
      </c>
      <c r="U85" s="77">
        <v>0.13</v>
      </c>
    </row>
    <row r="86" spans="2:21">
      <c r="B86" t="s">
        <v>541</v>
      </c>
      <c r="C86" t="s">
        <v>542</v>
      </c>
      <c r="D86" t="s">
        <v>522</v>
      </c>
      <c r="E86" t="s">
        <v>523</v>
      </c>
      <c r="F86" t="s">
        <v>543</v>
      </c>
      <c r="G86" t="s">
        <v>544</v>
      </c>
      <c r="H86" t="s">
        <v>538</v>
      </c>
      <c r="I86" t="s">
        <v>539</v>
      </c>
      <c r="J86" t="s">
        <v>325</v>
      </c>
      <c r="K86" s="77">
        <v>3.81</v>
      </c>
      <c r="L86" t="s">
        <v>109</v>
      </c>
      <c r="M86" s="77">
        <v>2.6</v>
      </c>
      <c r="N86" s="77">
        <v>3.64</v>
      </c>
      <c r="O86" s="77">
        <v>590000</v>
      </c>
      <c r="P86" s="77">
        <v>97.441666661016953</v>
      </c>
      <c r="Q86" s="77">
        <v>0</v>
      </c>
      <c r="R86" s="77">
        <v>2098.4062915449999</v>
      </c>
      <c r="S86" s="77">
        <v>0</v>
      </c>
      <c r="T86" s="77">
        <v>0.69</v>
      </c>
      <c r="U86" s="77">
        <v>0.11</v>
      </c>
    </row>
    <row r="87" spans="2:21">
      <c r="B87" t="s">
        <v>545</v>
      </c>
      <c r="C87" t="s">
        <v>546</v>
      </c>
      <c r="D87" t="s">
        <v>522</v>
      </c>
      <c r="E87" t="s">
        <v>523</v>
      </c>
      <c r="F87" t="s">
        <v>547</v>
      </c>
      <c r="G87" t="s">
        <v>548</v>
      </c>
      <c r="H87" t="s">
        <v>538</v>
      </c>
      <c r="I87" t="s">
        <v>539</v>
      </c>
      <c r="J87" t="s">
        <v>325</v>
      </c>
      <c r="K87" s="77">
        <v>3.49</v>
      </c>
      <c r="L87" t="s">
        <v>109</v>
      </c>
      <c r="M87" s="77">
        <v>5.5</v>
      </c>
      <c r="N87" s="77">
        <v>4.63</v>
      </c>
      <c r="O87" s="77">
        <v>780000</v>
      </c>
      <c r="P87" s="77">
        <v>104.11010958974359</v>
      </c>
      <c r="Q87" s="77">
        <v>0</v>
      </c>
      <c r="R87" s="77">
        <v>2964.0148200200001</v>
      </c>
      <c r="S87" s="77">
        <v>0</v>
      </c>
      <c r="T87" s="77">
        <v>0.98</v>
      </c>
      <c r="U87" s="77">
        <v>0.15</v>
      </c>
    </row>
    <row r="88" spans="2:21">
      <c r="B88" t="s">
        <v>549</v>
      </c>
      <c r="C88" t="s">
        <v>550</v>
      </c>
      <c r="D88" t="s">
        <v>551</v>
      </c>
      <c r="E88" t="s">
        <v>523</v>
      </c>
      <c r="F88" t="s">
        <v>552</v>
      </c>
      <c r="G88" t="s">
        <v>553</v>
      </c>
      <c r="H88" t="s">
        <v>538</v>
      </c>
      <c r="I88" t="s">
        <v>539</v>
      </c>
      <c r="J88" t="s">
        <v>554</v>
      </c>
      <c r="K88" s="77">
        <v>3.6</v>
      </c>
      <c r="L88" t="s">
        <v>109</v>
      </c>
      <c r="M88" s="77">
        <v>4.75</v>
      </c>
      <c r="N88" s="77">
        <v>5.85</v>
      </c>
      <c r="O88" s="77">
        <v>680000</v>
      </c>
      <c r="P88" s="77">
        <v>97.812222220588239</v>
      </c>
      <c r="Q88" s="77">
        <v>0</v>
      </c>
      <c r="R88" s="77">
        <v>2427.6993555150002</v>
      </c>
      <c r="S88" s="77">
        <v>0</v>
      </c>
      <c r="T88" s="77">
        <v>0.8</v>
      </c>
      <c r="U88" s="77">
        <v>0.13</v>
      </c>
    </row>
    <row r="89" spans="2:21">
      <c r="B89" t="s">
        <v>555</v>
      </c>
      <c r="C89" t="s">
        <v>556</v>
      </c>
      <c r="D89" t="s">
        <v>522</v>
      </c>
      <c r="E89" t="s">
        <v>523</v>
      </c>
      <c r="F89" t="s">
        <v>557</v>
      </c>
      <c r="G89" t="s">
        <v>525</v>
      </c>
      <c r="H89" t="s">
        <v>538</v>
      </c>
      <c r="I89" t="s">
        <v>539</v>
      </c>
      <c r="J89" t="s">
        <v>558</v>
      </c>
      <c r="K89" s="77">
        <v>1.64</v>
      </c>
      <c r="L89" t="s">
        <v>109</v>
      </c>
      <c r="M89" s="77">
        <v>5.5</v>
      </c>
      <c r="N89" s="77">
        <v>5.81</v>
      </c>
      <c r="O89" s="77">
        <v>1182000</v>
      </c>
      <c r="P89" s="77">
        <v>101.19661110829104</v>
      </c>
      <c r="Q89" s="77">
        <v>0</v>
      </c>
      <c r="R89" s="77">
        <v>4365.9253930450004</v>
      </c>
      <c r="S89" s="77">
        <v>0</v>
      </c>
      <c r="T89" s="77">
        <v>1.44</v>
      </c>
      <c r="U89" s="77">
        <v>0.23</v>
      </c>
    </row>
    <row r="90" spans="2:21">
      <c r="B90" t="s">
        <v>559</v>
      </c>
      <c r="C90" t="s">
        <v>560</v>
      </c>
      <c r="D90" t="s">
        <v>522</v>
      </c>
      <c r="E90" t="s">
        <v>523</v>
      </c>
      <c r="F90" t="s">
        <v>561</v>
      </c>
      <c r="G90" t="s">
        <v>525</v>
      </c>
      <c r="H90" t="s">
        <v>538</v>
      </c>
      <c r="I90" t="s">
        <v>539</v>
      </c>
      <c r="J90" t="s">
        <v>273</v>
      </c>
      <c r="K90" s="77">
        <v>14.75</v>
      </c>
      <c r="L90" t="s">
        <v>109</v>
      </c>
      <c r="M90" s="77">
        <v>5.57</v>
      </c>
      <c r="N90" s="77">
        <v>5.77</v>
      </c>
      <c r="O90" s="77">
        <v>977000</v>
      </c>
      <c r="P90" s="77">
        <v>98.918075005117714</v>
      </c>
      <c r="Q90" s="77">
        <v>0</v>
      </c>
      <c r="R90" s="77">
        <v>3527.4680137199998</v>
      </c>
      <c r="S90" s="77">
        <v>0</v>
      </c>
      <c r="T90" s="77">
        <v>1.1599999999999999</v>
      </c>
      <c r="U90" s="77">
        <v>0.18</v>
      </c>
    </row>
    <row r="91" spans="2:21">
      <c r="B91" t="s">
        <v>562</v>
      </c>
      <c r="C91" t="s">
        <v>563</v>
      </c>
      <c r="D91" t="s">
        <v>522</v>
      </c>
      <c r="E91" t="s">
        <v>523</v>
      </c>
      <c r="F91" t="s">
        <v>564</v>
      </c>
      <c r="G91" t="s">
        <v>525</v>
      </c>
      <c r="H91" t="s">
        <v>565</v>
      </c>
      <c r="I91" t="s">
        <v>539</v>
      </c>
      <c r="J91" t="s">
        <v>566</v>
      </c>
      <c r="K91" s="77">
        <v>6.29</v>
      </c>
      <c r="L91" t="s">
        <v>109</v>
      </c>
      <c r="M91" s="77">
        <v>6.75</v>
      </c>
      <c r="N91" s="77">
        <v>6.59</v>
      </c>
      <c r="O91" s="77">
        <v>887000</v>
      </c>
      <c r="P91" s="77">
        <v>101.87224999999999</v>
      </c>
      <c r="Q91" s="77">
        <v>0</v>
      </c>
      <c r="R91" s="77">
        <v>3298.1650298750001</v>
      </c>
      <c r="S91" s="77">
        <v>0</v>
      </c>
      <c r="T91" s="77">
        <v>1.0900000000000001</v>
      </c>
      <c r="U91" s="77">
        <v>0.17</v>
      </c>
    </row>
    <row r="92" spans="2:21">
      <c r="B92" t="s">
        <v>567</v>
      </c>
      <c r="C92" t="s">
        <v>568</v>
      </c>
      <c r="D92" t="s">
        <v>522</v>
      </c>
      <c r="E92" t="s">
        <v>523</v>
      </c>
      <c r="F92" t="s">
        <v>569</v>
      </c>
      <c r="G92" t="s">
        <v>525</v>
      </c>
      <c r="H92" t="s">
        <v>570</v>
      </c>
      <c r="I92" t="s">
        <v>527</v>
      </c>
      <c r="J92" t="s">
        <v>540</v>
      </c>
      <c r="K92" s="77">
        <v>5.38</v>
      </c>
      <c r="L92" t="s">
        <v>109</v>
      </c>
      <c r="M92" s="77">
        <v>4</v>
      </c>
      <c r="N92" s="77">
        <v>4.34</v>
      </c>
      <c r="O92" s="77">
        <v>690000</v>
      </c>
      <c r="P92" s="77">
        <v>100.03304110144927</v>
      </c>
      <c r="Q92" s="77">
        <v>0</v>
      </c>
      <c r="R92" s="77">
        <v>2519.3321401399999</v>
      </c>
      <c r="S92" s="77">
        <v>0</v>
      </c>
      <c r="T92" s="77">
        <v>0.83</v>
      </c>
      <c r="U92" s="77">
        <v>0.13</v>
      </c>
    </row>
    <row r="93" spans="2:21">
      <c r="B93" t="s">
        <v>571</v>
      </c>
      <c r="C93" t="s">
        <v>572</v>
      </c>
      <c r="D93" t="s">
        <v>522</v>
      </c>
      <c r="E93" t="s">
        <v>523</v>
      </c>
      <c r="F93" t="s">
        <v>573</v>
      </c>
      <c r="G93" t="s">
        <v>532</v>
      </c>
      <c r="H93" t="s">
        <v>565</v>
      </c>
      <c r="I93" t="s">
        <v>539</v>
      </c>
      <c r="J93" t="s">
        <v>574</v>
      </c>
      <c r="K93" s="77">
        <v>7.2</v>
      </c>
      <c r="L93" t="s">
        <v>109</v>
      </c>
      <c r="M93" s="77">
        <v>8.25</v>
      </c>
      <c r="N93" s="77">
        <v>6.92</v>
      </c>
      <c r="O93" s="77">
        <v>1212000</v>
      </c>
      <c r="P93" s="77">
        <v>114.44705479372938</v>
      </c>
      <c r="Q93" s="77">
        <v>0</v>
      </c>
      <c r="R93" s="77">
        <v>5062.9088099649998</v>
      </c>
      <c r="S93" s="77">
        <v>0</v>
      </c>
      <c r="T93" s="77">
        <v>1.67</v>
      </c>
      <c r="U93" s="77">
        <v>0.26</v>
      </c>
    </row>
    <row r="94" spans="2:21">
      <c r="B94" t="s">
        <v>575</v>
      </c>
      <c r="C94" t="s">
        <v>576</v>
      </c>
      <c r="D94" t="s">
        <v>110</v>
      </c>
      <c r="E94" t="s">
        <v>523</v>
      </c>
      <c r="F94" t="s">
        <v>577</v>
      </c>
      <c r="G94" t="s">
        <v>578</v>
      </c>
      <c r="H94" t="s">
        <v>565</v>
      </c>
      <c r="I94" t="s">
        <v>539</v>
      </c>
      <c r="J94" t="s">
        <v>579</v>
      </c>
      <c r="K94" s="77">
        <v>5.31</v>
      </c>
      <c r="L94" t="s">
        <v>109</v>
      </c>
      <c r="M94" s="77">
        <v>6.75</v>
      </c>
      <c r="N94" s="77">
        <v>6.41</v>
      </c>
      <c r="O94" s="77">
        <v>435000</v>
      </c>
      <c r="P94" s="77">
        <v>102.774</v>
      </c>
      <c r="Q94" s="77">
        <v>0</v>
      </c>
      <c r="R94" s="77">
        <v>1631.794185</v>
      </c>
      <c r="S94" s="77">
        <v>0</v>
      </c>
      <c r="T94" s="77">
        <v>0.54</v>
      </c>
      <c r="U94" s="77">
        <v>0.08</v>
      </c>
    </row>
    <row r="95" spans="2:21">
      <c r="B95" t="s">
        <v>580</v>
      </c>
      <c r="C95" t="s">
        <v>581</v>
      </c>
      <c r="D95" t="s">
        <v>522</v>
      </c>
      <c r="E95" t="s">
        <v>523</v>
      </c>
      <c r="F95" t="s">
        <v>582</v>
      </c>
      <c r="G95" t="s">
        <v>583</v>
      </c>
      <c r="H95" t="s">
        <v>584</v>
      </c>
      <c r="I95" t="s">
        <v>527</v>
      </c>
      <c r="J95" t="s">
        <v>325</v>
      </c>
      <c r="K95" s="77">
        <v>2.61</v>
      </c>
      <c r="L95" t="s">
        <v>109</v>
      </c>
      <c r="M95" s="77">
        <v>5.4</v>
      </c>
      <c r="N95" s="77">
        <v>4.54</v>
      </c>
      <c r="O95" s="77">
        <v>1426300</v>
      </c>
      <c r="P95" s="77">
        <v>103.47799999999999</v>
      </c>
      <c r="Q95" s="77">
        <v>0</v>
      </c>
      <c r="R95" s="77">
        <v>5387.0595061000004</v>
      </c>
      <c r="S95" s="77">
        <v>0</v>
      </c>
      <c r="T95" s="77">
        <v>1.78</v>
      </c>
      <c r="U95" s="77">
        <v>0.28000000000000003</v>
      </c>
    </row>
    <row r="96" spans="2:21">
      <c r="B96" t="s">
        <v>585</v>
      </c>
      <c r="C96" t="s">
        <v>586</v>
      </c>
      <c r="D96" t="s">
        <v>522</v>
      </c>
      <c r="E96" t="s">
        <v>523</v>
      </c>
      <c r="F96" t="s">
        <v>587</v>
      </c>
      <c r="G96" t="s">
        <v>544</v>
      </c>
      <c r="H96" t="s">
        <v>588</v>
      </c>
      <c r="I96" t="s">
        <v>539</v>
      </c>
      <c r="J96" t="s">
        <v>325</v>
      </c>
      <c r="K96" s="77">
        <v>1.35</v>
      </c>
      <c r="L96" t="s">
        <v>109</v>
      </c>
      <c r="M96" s="77">
        <v>3.88</v>
      </c>
      <c r="N96" s="77">
        <v>3.16</v>
      </c>
      <c r="O96" s="77">
        <v>730000</v>
      </c>
      <c r="P96" s="77">
        <v>101.45973972602739</v>
      </c>
      <c r="Q96" s="77">
        <v>0</v>
      </c>
      <c r="R96" s="77">
        <v>2703.394765</v>
      </c>
      <c r="S96" s="77">
        <v>0</v>
      </c>
      <c r="T96" s="77">
        <v>0.89</v>
      </c>
      <c r="U96" s="77">
        <v>0.14000000000000001</v>
      </c>
    </row>
    <row r="97" spans="2:21">
      <c r="B97" t="s">
        <v>589</v>
      </c>
      <c r="C97" t="s">
        <v>590</v>
      </c>
      <c r="D97" t="s">
        <v>522</v>
      </c>
      <c r="E97" t="s">
        <v>523</v>
      </c>
      <c r="F97" t="s">
        <v>591</v>
      </c>
      <c r="G97" t="s">
        <v>592</v>
      </c>
      <c r="H97" t="s">
        <v>584</v>
      </c>
      <c r="I97" t="s">
        <v>527</v>
      </c>
      <c r="J97" t="s">
        <v>593</v>
      </c>
      <c r="K97" s="77">
        <v>6.96</v>
      </c>
      <c r="L97" t="s">
        <v>109</v>
      </c>
      <c r="M97" s="77">
        <v>5.5</v>
      </c>
      <c r="N97" s="77">
        <v>6.94</v>
      </c>
      <c r="O97" s="77">
        <v>981000</v>
      </c>
      <c r="P97" s="77">
        <v>93.655833333333334</v>
      </c>
      <c r="Q97" s="77">
        <v>0</v>
      </c>
      <c r="R97" s="77">
        <v>3353.48759625</v>
      </c>
      <c r="S97" s="77">
        <v>0</v>
      </c>
      <c r="T97" s="77">
        <v>1.1100000000000001</v>
      </c>
      <c r="U97" s="77">
        <v>0.17</v>
      </c>
    </row>
    <row r="98" spans="2:21">
      <c r="B98" t="s">
        <v>594</v>
      </c>
      <c r="C98" t="s">
        <v>595</v>
      </c>
      <c r="D98" t="s">
        <v>522</v>
      </c>
      <c r="E98" t="s">
        <v>523</v>
      </c>
      <c r="F98" t="s">
        <v>596</v>
      </c>
      <c r="G98" t="s">
        <v>126</v>
      </c>
      <c r="H98" t="s">
        <v>597</v>
      </c>
      <c r="I98" t="s">
        <v>527</v>
      </c>
      <c r="J98" t="s">
        <v>598</v>
      </c>
      <c r="K98" s="77">
        <v>5.15</v>
      </c>
      <c r="L98" t="s">
        <v>109</v>
      </c>
      <c r="M98" s="77">
        <v>5</v>
      </c>
      <c r="N98" s="77">
        <v>6.47</v>
      </c>
      <c r="O98" s="77">
        <v>735000</v>
      </c>
      <c r="P98" s="77">
        <v>93.716666666666669</v>
      </c>
      <c r="Q98" s="77">
        <v>0</v>
      </c>
      <c r="R98" s="77">
        <v>2514.1838750000002</v>
      </c>
      <c r="S98" s="77">
        <v>0</v>
      </c>
      <c r="T98" s="77">
        <v>0.83</v>
      </c>
      <c r="U98" s="77">
        <v>0.13</v>
      </c>
    </row>
    <row r="99" spans="2:21">
      <c r="B99" t="s">
        <v>236</v>
      </c>
      <c r="C99" s="16"/>
      <c r="D99" s="16"/>
      <c r="E99" s="16"/>
      <c r="F99" s="16"/>
    </row>
    <row r="100" spans="2:21">
      <c r="B100" t="s">
        <v>292</v>
      </c>
      <c r="C100" s="16"/>
      <c r="D100" s="16"/>
      <c r="E100" s="16"/>
      <c r="F100" s="16"/>
    </row>
    <row r="101" spans="2:21">
      <c r="B101" t="s">
        <v>293</v>
      </c>
      <c r="C101" s="16"/>
      <c r="D101" s="16"/>
      <c r="E101" s="16"/>
      <c r="F101" s="16"/>
    </row>
    <row r="102" spans="2:21">
      <c r="B102" t="s">
        <v>294</v>
      </c>
      <c r="C102" s="16"/>
      <c r="D102" s="16"/>
      <c r="E102" s="16"/>
      <c r="F102" s="16"/>
    </row>
    <row r="103" spans="2:21">
      <c r="B103" t="s">
        <v>599</v>
      </c>
      <c r="C103" s="16"/>
      <c r="D103" s="16"/>
      <c r="E103" s="16"/>
      <c r="F103" s="16"/>
    </row>
    <row r="104" spans="2:21">
      <c r="C104" s="16"/>
      <c r="D104" s="16"/>
      <c r="E104" s="16"/>
      <c r="F104" s="16"/>
    </row>
    <row r="105" spans="2:21">
      <c r="C105" s="16"/>
      <c r="D105" s="16"/>
      <c r="E105" s="16"/>
      <c r="F105" s="16"/>
    </row>
    <row r="106" spans="2:21">
      <c r="C106" s="16"/>
      <c r="D106" s="16"/>
      <c r="E106" s="16"/>
      <c r="F106" s="16"/>
    </row>
    <row r="107" spans="2:21"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33364562.079999998</v>
      </c>
      <c r="J11" s="7"/>
      <c r="K11" s="76">
        <v>25.051994000000001</v>
      </c>
      <c r="L11" s="76">
        <v>345906.009533445</v>
      </c>
      <c r="M11" s="7"/>
      <c r="N11" s="76">
        <v>100</v>
      </c>
      <c r="O11" s="76">
        <v>17.989999999999998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32835545.079999998</v>
      </c>
      <c r="K12" s="79">
        <v>12.020910000000001</v>
      </c>
      <c r="L12" s="79">
        <v>262694.91494629998</v>
      </c>
      <c r="N12" s="79">
        <v>75.94</v>
      </c>
      <c r="O12" s="79">
        <v>13.67</v>
      </c>
    </row>
    <row r="13" spans="2:62">
      <c r="B13" s="78" t="s">
        <v>600</v>
      </c>
      <c r="E13" s="16"/>
      <c r="F13" s="16"/>
      <c r="G13" s="16"/>
      <c r="I13" s="79">
        <v>23227414.43</v>
      </c>
      <c r="K13" s="79">
        <v>12.020910000000001</v>
      </c>
      <c r="L13" s="79">
        <v>171884.48473530001</v>
      </c>
      <c r="N13" s="79">
        <v>49.69</v>
      </c>
      <c r="O13" s="79">
        <v>8.94</v>
      </c>
    </row>
    <row r="14" spans="2:62">
      <c r="B14" t="s">
        <v>601</v>
      </c>
      <c r="C14" t="s">
        <v>602</v>
      </c>
      <c r="D14" t="s">
        <v>103</v>
      </c>
      <c r="E14" t="s">
        <v>126</v>
      </c>
      <c r="F14" t="s">
        <v>603</v>
      </c>
      <c r="G14" t="s">
        <v>366</v>
      </c>
      <c r="H14" t="s">
        <v>105</v>
      </c>
      <c r="I14" s="77">
        <v>94855</v>
      </c>
      <c r="J14" s="77">
        <v>1910</v>
      </c>
      <c r="K14" s="77">
        <v>0</v>
      </c>
      <c r="L14" s="77">
        <v>1811.7304999999999</v>
      </c>
      <c r="M14" s="77">
        <v>0.04</v>
      </c>
      <c r="N14" s="77">
        <v>0.52</v>
      </c>
      <c r="O14" s="77">
        <v>0.09</v>
      </c>
    </row>
    <row r="15" spans="2:62">
      <c r="B15" t="s">
        <v>604</v>
      </c>
      <c r="C15" t="s">
        <v>605</v>
      </c>
      <c r="D15" t="s">
        <v>103</v>
      </c>
      <c r="E15" t="s">
        <v>126</v>
      </c>
      <c r="F15" t="s">
        <v>606</v>
      </c>
      <c r="G15" t="s">
        <v>366</v>
      </c>
      <c r="H15" t="s">
        <v>105</v>
      </c>
      <c r="I15" s="77">
        <v>106316</v>
      </c>
      <c r="J15" s="77">
        <v>2741</v>
      </c>
      <c r="K15" s="77">
        <v>0</v>
      </c>
      <c r="L15" s="77">
        <v>2914.12156</v>
      </c>
      <c r="M15" s="77">
        <v>0.05</v>
      </c>
      <c r="N15" s="77">
        <v>0.84</v>
      </c>
      <c r="O15" s="77">
        <v>0.15</v>
      </c>
    </row>
    <row r="16" spans="2:62">
      <c r="B16" t="s">
        <v>607</v>
      </c>
      <c r="C16" t="s">
        <v>608</v>
      </c>
      <c r="D16" t="s">
        <v>103</v>
      </c>
      <c r="E16" t="s">
        <v>126</v>
      </c>
      <c r="F16" t="s">
        <v>609</v>
      </c>
      <c r="G16" t="s">
        <v>431</v>
      </c>
      <c r="H16" t="s">
        <v>105</v>
      </c>
      <c r="I16" s="77">
        <v>7485</v>
      </c>
      <c r="J16" s="77">
        <v>42930</v>
      </c>
      <c r="K16" s="77">
        <v>12.020910000000001</v>
      </c>
      <c r="L16" s="77">
        <v>3225.3314099999998</v>
      </c>
      <c r="M16" s="77">
        <v>0.02</v>
      </c>
      <c r="N16" s="77">
        <v>0.93</v>
      </c>
      <c r="O16" s="77">
        <v>0.17</v>
      </c>
    </row>
    <row r="17" spans="2:15">
      <c r="B17" t="s">
        <v>610</v>
      </c>
      <c r="C17" t="s">
        <v>611</v>
      </c>
      <c r="D17" t="s">
        <v>103</v>
      </c>
      <c r="E17" t="s">
        <v>126</v>
      </c>
      <c r="F17" t="s">
        <v>369</v>
      </c>
      <c r="G17" t="s">
        <v>302</v>
      </c>
      <c r="H17" t="s">
        <v>105</v>
      </c>
      <c r="I17" s="77">
        <v>2887263</v>
      </c>
      <c r="J17" s="77">
        <v>1067</v>
      </c>
      <c r="K17" s="77">
        <v>0</v>
      </c>
      <c r="L17" s="77">
        <v>30807.09621</v>
      </c>
      <c r="M17" s="77">
        <v>0.25</v>
      </c>
      <c r="N17" s="77">
        <v>8.91</v>
      </c>
      <c r="O17" s="77">
        <v>1.6</v>
      </c>
    </row>
    <row r="18" spans="2:15">
      <c r="B18" t="s">
        <v>612</v>
      </c>
      <c r="C18" t="s">
        <v>613</v>
      </c>
      <c r="D18" t="s">
        <v>103</v>
      </c>
      <c r="E18" t="s">
        <v>126</v>
      </c>
      <c r="F18" t="s">
        <v>314</v>
      </c>
      <c r="G18" t="s">
        <v>302</v>
      </c>
      <c r="H18" t="s">
        <v>105</v>
      </c>
      <c r="I18" s="77">
        <v>39651</v>
      </c>
      <c r="J18" s="77">
        <v>7635</v>
      </c>
      <c r="K18" s="77">
        <v>0</v>
      </c>
      <c r="L18" s="77">
        <v>3027.35385</v>
      </c>
      <c r="M18" s="77">
        <v>0.04</v>
      </c>
      <c r="N18" s="77">
        <v>0.88</v>
      </c>
      <c r="O18" s="77">
        <v>0.16</v>
      </c>
    </row>
    <row r="19" spans="2:15">
      <c r="B19" t="s">
        <v>614</v>
      </c>
      <c r="C19" t="s">
        <v>615</v>
      </c>
      <c r="D19" t="s">
        <v>103</v>
      </c>
      <c r="E19" t="s">
        <v>126</v>
      </c>
      <c r="F19" t="s">
        <v>335</v>
      </c>
      <c r="G19" t="s">
        <v>302</v>
      </c>
      <c r="H19" t="s">
        <v>105</v>
      </c>
      <c r="I19" s="77">
        <v>1174900</v>
      </c>
      <c r="J19" s="77">
        <v>2160</v>
      </c>
      <c r="K19" s="77">
        <v>0</v>
      </c>
      <c r="L19" s="77">
        <v>25377.84</v>
      </c>
      <c r="M19" s="77">
        <v>0.08</v>
      </c>
      <c r="N19" s="77">
        <v>7.34</v>
      </c>
      <c r="O19" s="77">
        <v>1.32</v>
      </c>
    </row>
    <row r="20" spans="2:15">
      <c r="B20" t="s">
        <v>616</v>
      </c>
      <c r="C20" t="s">
        <v>617</v>
      </c>
      <c r="D20" t="s">
        <v>103</v>
      </c>
      <c r="E20" t="s">
        <v>126</v>
      </c>
      <c r="F20" t="s">
        <v>301</v>
      </c>
      <c r="G20" t="s">
        <v>302</v>
      </c>
      <c r="H20" t="s">
        <v>105</v>
      </c>
      <c r="I20" s="77">
        <v>237454</v>
      </c>
      <c r="J20" s="77">
        <v>6717</v>
      </c>
      <c r="K20" s="77">
        <v>0</v>
      </c>
      <c r="L20" s="77">
        <v>15949.785180000001</v>
      </c>
      <c r="M20" s="77">
        <v>0.1</v>
      </c>
      <c r="N20" s="77">
        <v>4.6100000000000003</v>
      </c>
      <c r="O20" s="77">
        <v>0.83</v>
      </c>
    </row>
    <row r="21" spans="2:15">
      <c r="B21" t="s">
        <v>618</v>
      </c>
      <c r="C21" t="s">
        <v>619</v>
      </c>
      <c r="D21" t="s">
        <v>103</v>
      </c>
      <c r="E21" t="s">
        <v>126</v>
      </c>
      <c r="F21" t="s">
        <v>310</v>
      </c>
      <c r="G21" t="s">
        <v>302</v>
      </c>
      <c r="H21" t="s">
        <v>105</v>
      </c>
      <c r="I21" s="77">
        <v>929373</v>
      </c>
      <c r="J21" s="77">
        <v>2475</v>
      </c>
      <c r="K21" s="77">
        <v>0</v>
      </c>
      <c r="L21" s="77">
        <v>23001.981749999999</v>
      </c>
      <c r="M21" s="77">
        <v>7.0000000000000007E-2</v>
      </c>
      <c r="N21" s="77">
        <v>6.65</v>
      </c>
      <c r="O21" s="77">
        <v>1.2</v>
      </c>
    </row>
    <row r="22" spans="2:15">
      <c r="B22" t="s">
        <v>620</v>
      </c>
      <c r="C22" t="s">
        <v>621</v>
      </c>
      <c r="D22" t="s">
        <v>103</v>
      </c>
      <c r="E22" t="s">
        <v>126</v>
      </c>
      <c r="F22" t="s">
        <v>404</v>
      </c>
      <c r="G22" t="s">
        <v>418</v>
      </c>
      <c r="H22" t="s">
        <v>105</v>
      </c>
      <c r="I22" s="77">
        <v>5433892</v>
      </c>
      <c r="J22" s="77">
        <v>153.69999999999999</v>
      </c>
      <c r="K22" s="77">
        <v>0</v>
      </c>
      <c r="L22" s="77">
        <v>8351.8920039999994</v>
      </c>
      <c r="M22" s="77">
        <v>0.17</v>
      </c>
      <c r="N22" s="77">
        <v>2.41</v>
      </c>
      <c r="O22" s="77">
        <v>0.43</v>
      </c>
    </row>
    <row r="23" spans="2:15">
      <c r="B23" t="s">
        <v>622</v>
      </c>
      <c r="C23" t="s">
        <v>623</v>
      </c>
      <c r="D23" t="s">
        <v>103</v>
      </c>
      <c r="E23" t="s">
        <v>126</v>
      </c>
      <c r="F23" t="s">
        <v>624</v>
      </c>
      <c r="G23" t="s">
        <v>418</v>
      </c>
      <c r="H23" t="s">
        <v>105</v>
      </c>
      <c r="I23" s="77">
        <v>11082622</v>
      </c>
      <c r="J23" s="77">
        <v>37.6</v>
      </c>
      <c r="K23" s="77">
        <v>0</v>
      </c>
      <c r="L23" s="77">
        <v>4167.0658720000001</v>
      </c>
      <c r="M23" s="77">
        <v>0.09</v>
      </c>
      <c r="N23" s="77">
        <v>1.2</v>
      </c>
      <c r="O23" s="77">
        <v>0.22</v>
      </c>
    </row>
    <row r="24" spans="2:15">
      <c r="B24" t="s">
        <v>625</v>
      </c>
      <c r="C24" t="s">
        <v>626</v>
      </c>
      <c r="D24" t="s">
        <v>103</v>
      </c>
      <c r="E24" t="s">
        <v>126</v>
      </c>
      <c r="F24" t="s">
        <v>627</v>
      </c>
      <c r="G24" t="s">
        <v>418</v>
      </c>
      <c r="H24" t="s">
        <v>105</v>
      </c>
      <c r="I24" s="77">
        <v>29292</v>
      </c>
      <c r="J24" s="77">
        <v>47990</v>
      </c>
      <c r="K24" s="77">
        <v>0</v>
      </c>
      <c r="L24" s="77">
        <v>14057.230799999999</v>
      </c>
      <c r="M24" s="77">
        <v>0.23</v>
      </c>
      <c r="N24" s="77">
        <v>4.0599999999999996</v>
      </c>
      <c r="O24" s="77">
        <v>0.73</v>
      </c>
    </row>
    <row r="25" spans="2:15">
      <c r="B25" t="s">
        <v>628</v>
      </c>
      <c r="C25" t="s">
        <v>629</v>
      </c>
      <c r="D25" t="s">
        <v>103</v>
      </c>
      <c r="E25" t="s">
        <v>126</v>
      </c>
      <c r="F25" t="s">
        <v>423</v>
      </c>
      <c r="G25" t="s">
        <v>445</v>
      </c>
      <c r="H25" t="s">
        <v>105</v>
      </c>
      <c r="I25" s="77">
        <v>265493</v>
      </c>
      <c r="J25" s="77">
        <v>1670</v>
      </c>
      <c r="K25" s="77">
        <v>0</v>
      </c>
      <c r="L25" s="77">
        <v>4433.7331000000004</v>
      </c>
      <c r="M25" s="77">
        <v>0.02</v>
      </c>
      <c r="N25" s="77">
        <v>1.28</v>
      </c>
      <c r="O25" s="77">
        <v>0.23</v>
      </c>
    </row>
    <row r="26" spans="2:15">
      <c r="B26" t="s">
        <v>630</v>
      </c>
      <c r="C26" t="s">
        <v>631</v>
      </c>
      <c r="D26" t="s">
        <v>103</v>
      </c>
      <c r="E26" t="s">
        <v>126</v>
      </c>
      <c r="F26" t="s">
        <v>632</v>
      </c>
      <c r="G26" t="s">
        <v>445</v>
      </c>
      <c r="H26" t="s">
        <v>105</v>
      </c>
      <c r="I26" s="77">
        <v>281522</v>
      </c>
      <c r="J26" s="77">
        <v>2242</v>
      </c>
      <c r="K26" s="77">
        <v>0</v>
      </c>
      <c r="L26" s="77">
        <v>6311.7232400000003</v>
      </c>
      <c r="M26" s="77">
        <v>0.13</v>
      </c>
      <c r="N26" s="77">
        <v>1.82</v>
      </c>
      <c r="O26" s="77">
        <v>0.33</v>
      </c>
    </row>
    <row r="27" spans="2:15">
      <c r="B27" t="s">
        <v>633</v>
      </c>
      <c r="C27" t="s">
        <v>634</v>
      </c>
      <c r="D27" t="s">
        <v>103</v>
      </c>
      <c r="E27" t="s">
        <v>126</v>
      </c>
      <c r="F27" t="s">
        <v>635</v>
      </c>
      <c r="G27" t="s">
        <v>329</v>
      </c>
      <c r="H27" t="s">
        <v>105</v>
      </c>
      <c r="I27" s="77">
        <v>78639.429999999993</v>
      </c>
      <c r="J27" s="77">
        <v>4051</v>
      </c>
      <c r="K27" s="77">
        <v>0</v>
      </c>
      <c r="L27" s="77">
        <v>3185.6833093</v>
      </c>
      <c r="M27" s="77">
        <v>7.0000000000000007E-2</v>
      </c>
      <c r="N27" s="77">
        <v>0.92</v>
      </c>
      <c r="O27" s="77">
        <v>0.17</v>
      </c>
    </row>
    <row r="28" spans="2:15">
      <c r="B28" t="s">
        <v>636</v>
      </c>
      <c r="C28" t="s">
        <v>637</v>
      </c>
      <c r="D28" t="s">
        <v>103</v>
      </c>
      <c r="E28" t="s">
        <v>126</v>
      </c>
      <c r="F28" t="s">
        <v>328</v>
      </c>
      <c r="G28" t="s">
        <v>329</v>
      </c>
      <c r="H28" t="s">
        <v>105</v>
      </c>
      <c r="I28" s="77">
        <v>302637</v>
      </c>
      <c r="J28" s="77">
        <v>1830</v>
      </c>
      <c r="K28" s="77">
        <v>0</v>
      </c>
      <c r="L28" s="77">
        <v>5538.2570999999998</v>
      </c>
      <c r="M28" s="77">
        <v>0.1</v>
      </c>
      <c r="N28" s="77">
        <v>1.6</v>
      </c>
      <c r="O28" s="77">
        <v>0.28999999999999998</v>
      </c>
    </row>
    <row r="29" spans="2:15">
      <c r="B29" t="s">
        <v>638</v>
      </c>
      <c r="C29" t="s">
        <v>639</v>
      </c>
      <c r="D29" t="s">
        <v>103</v>
      </c>
      <c r="E29" t="s">
        <v>126</v>
      </c>
      <c r="F29" t="s">
        <v>356</v>
      </c>
      <c r="G29" t="s">
        <v>329</v>
      </c>
      <c r="H29" t="s">
        <v>105</v>
      </c>
      <c r="I29" s="77">
        <v>106952</v>
      </c>
      <c r="J29" s="77">
        <v>3370</v>
      </c>
      <c r="K29" s="77">
        <v>0</v>
      </c>
      <c r="L29" s="77">
        <v>3604.2824000000001</v>
      </c>
      <c r="M29" s="77">
        <v>0.05</v>
      </c>
      <c r="N29" s="77">
        <v>1.04</v>
      </c>
      <c r="O29" s="77">
        <v>0.19</v>
      </c>
    </row>
    <row r="30" spans="2:15">
      <c r="B30" t="s">
        <v>640</v>
      </c>
      <c r="C30" t="s">
        <v>641</v>
      </c>
      <c r="D30" t="s">
        <v>103</v>
      </c>
      <c r="E30" t="s">
        <v>126</v>
      </c>
      <c r="F30" t="s">
        <v>642</v>
      </c>
      <c r="G30" t="s">
        <v>329</v>
      </c>
      <c r="H30" t="s">
        <v>105</v>
      </c>
      <c r="I30" s="77">
        <v>17833</v>
      </c>
      <c r="J30" s="77">
        <v>15150</v>
      </c>
      <c r="K30" s="77">
        <v>0</v>
      </c>
      <c r="L30" s="77">
        <v>2701.6995000000002</v>
      </c>
      <c r="M30" s="77">
        <v>0.04</v>
      </c>
      <c r="N30" s="77">
        <v>0.78</v>
      </c>
      <c r="O30" s="77">
        <v>0.14000000000000001</v>
      </c>
    </row>
    <row r="31" spans="2:15">
      <c r="B31" t="s">
        <v>643</v>
      </c>
      <c r="C31" t="s">
        <v>644</v>
      </c>
      <c r="D31" t="s">
        <v>103</v>
      </c>
      <c r="E31" t="s">
        <v>126</v>
      </c>
      <c r="F31" t="s">
        <v>645</v>
      </c>
      <c r="G31" t="s">
        <v>329</v>
      </c>
      <c r="H31" t="s">
        <v>105</v>
      </c>
      <c r="I31" s="77">
        <v>31901</v>
      </c>
      <c r="J31" s="77">
        <v>18140</v>
      </c>
      <c r="K31" s="77">
        <v>0</v>
      </c>
      <c r="L31" s="77">
        <v>5786.8414000000002</v>
      </c>
      <c r="M31" s="77">
        <v>0.03</v>
      </c>
      <c r="N31" s="77">
        <v>1.67</v>
      </c>
      <c r="O31" s="77">
        <v>0.3</v>
      </c>
    </row>
    <row r="32" spans="2:15">
      <c r="B32" t="s">
        <v>646</v>
      </c>
      <c r="C32" t="s">
        <v>647</v>
      </c>
      <c r="D32" t="s">
        <v>103</v>
      </c>
      <c r="E32" t="s">
        <v>126</v>
      </c>
      <c r="F32" t="s">
        <v>648</v>
      </c>
      <c r="G32" t="s">
        <v>132</v>
      </c>
      <c r="H32" t="s">
        <v>105</v>
      </c>
      <c r="I32" s="77">
        <v>14439</v>
      </c>
      <c r="J32" s="77">
        <v>37760</v>
      </c>
      <c r="K32" s="77">
        <v>0</v>
      </c>
      <c r="L32" s="77">
        <v>5452.1664000000001</v>
      </c>
      <c r="M32" s="77">
        <v>0.02</v>
      </c>
      <c r="N32" s="77">
        <v>1.58</v>
      </c>
      <c r="O32" s="77">
        <v>0.28000000000000003</v>
      </c>
    </row>
    <row r="33" spans="2:15">
      <c r="B33" t="s">
        <v>649</v>
      </c>
      <c r="C33" t="s">
        <v>650</v>
      </c>
      <c r="D33" t="s">
        <v>103</v>
      </c>
      <c r="E33" t="s">
        <v>126</v>
      </c>
      <c r="F33" t="s">
        <v>472</v>
      </c>
      <c r="G33" t="s">
        <v>135</v>
      </c>
      <c r="H33" t="s">
        <v>105</v>
      </c>
      <c r="I33" s="77">
        <v>104895</v>
      </c>
      <c r="J33" s="77">
        <v>2077</v>
      </c>
      <c r="K33" s="77">
        <v>0</v>
      </c>
      <c r="L33" s="77">
        <v>2178.6691500000002</v>
      </c>
      <c r="M33" s="77">
        <v>0.1</v>
      </c>
      <c r="N33" s="77">
        <v>0.63</v>
      </c>
      <c r="O33" s="77">
        <v>0.11</v>
      </c>
    </row>
    <row r="34" spans="2:15">
      <c r="B34" s="78" t="s">
        <v>651</v>
      </c>
      <c r="E34" s="16"/>
      <c r="F34" s="16"/>
      <c r="G34" s="16"/>
      <c r="I34" s="79">
        <v>3379611.65</v>
      </c>
      <c r="K34" s="79">
        <v>0</v>
      </c>
      <c r="L34" s="79">
        <v>61882.012082000001</v>
      </c>
      <c r="N34" s="79">
        <v>17.89</v>
      </c>
      <c r="O34" s="79">
        <v>3.22</v>
      </c>
    </row>
    <row r="35" spans="2:15">
      <c r="B35" t="s">
        <v>652</v>
      </c>
      <c r="C35" t="s">
        <v>653</v>
      </c>
      <c r="D35" t="s">
        <v>103</v>
      </c>
      <c r="E35" t="s">
        <v>126</v>
      </c>
      <c r="F35" t="s">
        <v>654</v>
      </c>
      <c r="G35" t="s">
        <v>366</v>
      </c>
      <c r="H35" t="s">
        <v>105</v>
      </c>
      <c r="I35" s="77">
        <v>29219</v>
      </c>
      <c r="J35" s="77">
        <v>21940</v>
      </c>
      <c r="K35" s="77">
        <v>0</v>
      </c>
      <c r="L35" s="77">
        <v>6410.6486000000004</v>
      </c>
      <c r="M35" s="77">
        <v>0.2</v>
      </c>
      <c r="N35" s="77">
        <v>1.85</v>
      </c>
      <c r="O35" s="77">
        <v>0.33</v>
      </c>
    </row>
    <row r="36" spans="2:15">
      <c r="B36" t="s">
        <v>655</v>
      </c>
      <c r="C36" t="s">
        <v>656</v>
      </c>
      <c r="D36" t="s">
        <v>103</v>
      </c>
      <c r="E36" t="s">
        <v>126</v>
      </c>
      <c r="F36" t="s">
        <v>657</v>
      </c>
      <c r="G36" t="s">
        <v>366</v>
      </c>
      <c r="H36" t="s">
        <v>105</v>
      </c>
      <c r="I36" s="77">
        <v>56969</v>
      </c>
      <c r="J36" s="77">
        <v>3942</v>
      </c>
      <c r="K36" s="77">
        <v>0</v>
      </c>
      <c r="L36" s="77">
        <v>2245.7179799999999</v>
      </c>
      <c r="M36" s="77">
        <v>0.09</v>
      </c>
      <c r="N36" s="77">
        <v>0.65</v>
      </c>
      <c r="O36" s="77">
        <v>0.12</v>
      </c>
    </row>
    <row r="37" spans="2:15">
      <c r="B37" t="s">
        <v>658</v>
      </c>
      <c r="C37" t="s">
        <v>659</v>
      </c>
      <c r="D37" t="s">
        <v>103</v>
      </c>
      <c r="E37" t="s">
        <v>126</v>
      </c>
      <c r="F37" t="s">
        <v>660</v>
      </c>
      <c r="G37" t="s">
        <v>388</v>
      </c>
      <c r="H37" t="s">
        <v>105</v>
      </c>
      <c r="I37" s="77">
        <v>3876</v>
      </c>
      <c r="J37" s="77">
        <v>90910</v>
      </c>
      <c r="K37" s="77">
        <v>0</v>
      </c>
      <c r="L37" s="77">
        <v>3523.6716000000001</v>
      </c>
      <c r="M37" s="77">
        <v>0.1</v>
      </c>
      <c r="N37" s="77">
        <v>1.02</v>
      </c>
      <c r="O37" s="77">
        <v>0.18</v>
      </c>
    </row>
    <row r="38" spans="2:15">
      <c r="B38" t="s">
        <v>661</v>
      </c>
      <c r="C38" t="s">
        <v>662</v>
      </c>
      <c r="D38" t="s">
        <v>103</v>
      </c>
      <c r="E38" t="s">
        <v>126</v>
      </c>
      <c r="F38" t="s">
        <v>663</v>
      </c>
      <c r="G38" t="s">
        <v>388</v>
      </c>
      <c r="H38" t="s">
        <v>105</v>
      </c>
      <c r="I38" s="77">
        <v>87305</v>
      </c>
      <c r="J38" s="77">
        <v>5549</v>
      </c>
      <c r="K38" s="77">
        <v>0</v>
      </c>
      <c r="L38" s="77">
        <v>4844.5544499999996</v>
      </c>
      <c r="M38" s="77">
        <v>0.16</v>
      </c>
      <c r="N38" s="77">
        <v>1.4</v>
      </c>
      <c r="O38" s="77">
        <v>0.25</v>
      </c>
    </row>
    <row r="39" spans="2:15">
      <c r="B39" t="s">
        <v>664</v>
      </c>
      <c r="C39" t="s">
        <v>665</v>
      </c>
      <c r="D39" t="s">
        <v>103</v>
      </c>
      <c r="E39" t="s">
        <v>126</v>
      </c>
      <c r="F39" t="s">
        <v>666</v>
      </c>
      <c r="G39" t="s">
        <v>418</v>
      </c>
      <c r="H39" t="s">
        <v>105</v>
      </c>
      <c r="I39" s="77">
        <v>611164.12</v>
      </c>
      <c r="J39" s="77">
        <v>227.5</v>
      </c>
      <c r="K39" s="77">
        <v>0</v>
      </c>
      <c r="L39" s="77">
        <v>1390.398373</v>
      </c>
      <c r="M39" s="77">
        <v>0.06</v>
      </c>
      <c r="N39" s="77">
        <v>0.4</v>
      </c>
      <c r="O39" s="77">
        <v>7.0000000000000007E-2</v>
      </c>
    </row>
    <row r="40" spans="2:15">
      <c r="B40" t="s">
        <v>667</v>
      </c>
      <c r="C40" t="s">
        <v>668</v>
      </c>
      <c r="D40" t="s">
        <v>103</v>
      </c>
      <c r="E40" t="s">
        <v>126</v>
      </c>
      <c r="F40" t="s">
        <v>669</v>
      </c>
      <c r="G40" t="s">
        <v>670</v>
      </c>
      <c r="H40" t="s">
        <v>105</v>
      </c>
      <c r="I40" s="77">
        <v>190118</v>
      </c>
      <c r="J40" s="77">
        <v>1367</v>
      </c>
      <c r="K40" s="77">
        <v>0</v>
      </c>
      <c r="L40" s="77">
        <v>2598.9130599999999</v>
      </c>
      <c r="M40" s="77">
        <v>0.17</v>
      </c>
      <c r="N40" s="77">
        <v>0.75</v>
      </c>
      <c r="O40" s="77">
        <v>0.14000000000000001</v>
      </c>
    </row>
    <row r="41" spans="2:15">
      <c r="B41" t="s">
        <v>671</v>
      </c>
      <c r="C41" t="s">
        <v>672</v>
      </c>
      <c r="D41" t="s">
        <v>103</v>
      </c>
      <c r="E41" t="s">
        <v>126</v>
      </c>
      <c r="F41" t="s">
        <v>673</v>
      </c>
      <c r="G41" t="s">
        <v>329</v>
      </c>
      <c r="H41" t="s">
        <v>105</v>
      </c>
      <c r="I41" s="77">
        <v>30641</v>
      </c>
      <c r="J41" s="77">
        <v>8296</v>
      </c>
      <c r="K41" s="77">
        <v>0</v>
      </c>
      <c r="L41" s="77">
        <v>2541.9773599999999</v>
      </c>
      <c r="M41" s="77">
        <v>0.11</v>
      </c>
      <c r="N41" s="77">
        <v>0.73</v>
      </c>
      <c r="O41" s="77">
        <v>0.13</v>
      </c>
    </row>
    <row r="42" spans="2:15">
      <c r="B42" t="s">
        <v>674</v>
      </c>
      <c r="C42" t="s">
        <v>675</v>
      </c>
      <c r="D42" t="s">
        <v>103</v>
      </c>
      <c r="E42" t="s">
        <v>126</v>
      </c>
      <c r="F42" t="s">
        <v>676</v>
      </c>
      <c r="G42" t="s">
        <v>329</v>
      </c>
      <c r="H42" t="s">
        <v>105</v>
      </c>
      <c r="I42" s="77">
        <v>21135</v>
      </c>
      <c r="J42" s="77">
        <v>24680</v>
      </c>
      <c r="K42" s="77">
        <v>0</v>
      </c>
      <c r="L42" s="77">
        <v>5216.1180000000004</v>
      </c>
      <c r="M42" s="77">
        <v>0.16</v>
      </c>
      <c r="N42" s="77">
        <v>1.51</v>
      </c>
      <c r="O42" s="77">
        <v>0.27</v>
      </c>
    </row>
    <row r="43" spans="2:15">
      <c r="B43" t="s">
        <v>677</v>
      </c>
      <c r="C43" t="s">
        <v>678</v>
      </c>
      <c r="D43" t="s">
        <v>103</v>
      </c>
      <c r="E43" t="s">
        <v>126</v>
      </c>
      <c r="F43" t="s">
        <v>352</v>
      </c>
      <c r="G43" t="s">
        <v>329</v>
      </c>
      <c r="H43" t="s">
        <v>105</v>
      </c>
      <c r="I43" s="77">
        <v>2561.5300000000002</v>
      </c>
      <c r="J43" s="77">
        <v>40040</v>
      </c>
      <c r="K43" s="77">
        <v>0</v>
      </c>
      <c r="L43" s="77">
        <v>1025.636612</v>
      </c>
      <c r="M43" s="77">
        <v>0.04</v>
      </c>
      <c r="N43" s="77">
        <v>0.3</v>
      </c>
      <c r="O43" s="77">
        <v>0.05</v>
      </c>
    </row>
    <row r="44" spans="2:15">
      <c r="B44" t="s">
        <v>679</v>
      </c>
      <c r="C44" t="s">
        <v>680</v>
      </c>
      <c r="D44" t="s">
        <v>103</v>
      </c>
      <c r="E44" t="s">
        <v>126</v>
      </c>
      <c r="F44" t="s">
        <v>681</v>
      </c>
      <c r="G44" t="s">
        <v>329</v>
      </c>
      <c r="H44" t="s">
        <v>105</v>
      </c>
      <c r="I44" s="77">
        <v>1117</v>
      </c>
      <c r="J44" s="77">
        <v>157700</v>
      </c>
      <c r="K44" s="77">
        <v>0</v>
      </c>
      <c r="L44" s="77">
        <v>1761.509</v>
      </c>
      <c r="M44" s="77">
        <v>0.06</v>
      </c>
      <c r="N44" s="77">
        <v>0.51</v>
      </c>
      <c r="O44" s="77">
        <v>0.09</v>
      </c>
    </row>
    <row r="45" spans="2:15">
      <c r="B45" t="s">
        <v>682</v>
      </c>
      <c r="C45" t="s">
        <v>683</v>
      </c>
      <c r="D45" t="s">
        <v>103</v>
      </c>
      <c r="E45" t="s">
        <v>126</v>
      </c>
      <c r="F45" t="s">
        <v>684</v>
      </c>
      <c r="G45" t="s">
        <v>329</v>
      </c>
      <c r="H45" t="s">
        <v>105</v>
      </c>
      <c r="I45" s="77">
        <v>22244</v>
      </c>
      <c r="J45" s="77">
        <v>6095</v>
      </c>
      <c r="K45" s="77">
        <v>0</v>
      </c>
      <c r="L45" s="77">
        <v>1355.7718</v>
      </c>
      <c r="M45" s="77">
        <v>0.12</v>
      </c>
      <c r="N45" s="77">
        <v>0.39</v>
      </c>
      <c r="O45" s="77">
        <v>7.0000000000000007E-2</v>
      </c>
    </row>
    <row r="46" spans="2:15">
      <c r="B46" t="s">
        <v>685</v>
      </c>
      <c r="C46" t="s">
        <v>686</v>
      </c>
      <c r="D46" t="s">
        <v>103</v>
      </c>
      <c r="E46" t="s">
        <v>126</v>
      </c>
      <c r="F46" t="s">
        <v>687</v>
      </c>
      <c r="G46" t="s">
        <v>329</v>
      </c>
      <c r="H46" t="s">
        <v>105</v>
      </c>
      <c r="I46" s="77">
        <v>5412</v>
      </c>
      <c r="J46" s="77">
        <v>40000</v>
      </c>
      <c r="K46" s="77">
        <v>0</v>
      </c>
      <c r="L46" s="77">
        <v>2164.8000000000002</v>
      </c>
      <c r="M46" s="77">
        <v>0.1</v>
      </c>
      <c r="N46" s="77">
        <v>0.63</v>
      </c>
      <c r="O46" s="77">
        <v>0.11</v>
      </c>
    </row>
    <row r="47" spans="2:15">
      <c r="B47" t="s">
        <v>688</v>
      </c>
      <c r="C47" t="s">
        <v>689</v>
      </c>
      <c r="D47" t="s">
        <v>103</v>
      </c>
      <c r="E47" t="s">
        <v>126</v>
      </c>
      <c r="F47" t="s">
        <v>690</v>
      </c>
      <c r="G47" t="s">
        <v>329</v>
      </c>
      <c r="H47" t="s">
        <v>105</v>
      </c>
      <c r="I47" s="77">
        <v>464261</v>
      </c>
      <c r="J47" s="77">
        <v>878.2</v>
      </c>
      <c r="K47" s="77">
        <v>0</v>
      </c>
      <c r="L47" s="77">
        <v>4077.1401019999998</v>
      </c>
      <c r="M47" s="77">
        <v>0.18</v>
      </c>
      <c r="N47" s="77">
        <v>1.18</v>
      </c>
      <c r="O47" s="77">
        <v>0.21</v>
      </c>
    </row>
    <row r="48" spans="2:15">
      <c r="B48" t="s">
        <v>691</v>
      </c>
      <c r="C48" t="s">
        <v>692</v>
      </c>
      <c r="D48" t="s">
        <v>103</v>
      </c>
      <c r="E48" t="s">
        <v>126</v>
      </c>
      <c r="F48" t="s">
        <v>380</v>
      </c>
      <c r="G48" t="s">
        <v>329</v>
      </c>
      <c r="H48" t="s">
        <v>105</v>
      </c>
      <c r="I48" s="77">
        <v>60</v>
      </c>
      <c r="J48" s="77">
        <v>28290</v>
      </c>
      <c r="K48" s="77">
        <v>0</v>
      </c>
      <c r="L48" s="77">
        <v>16.974</v>
      </c>
      <c r="M48" s="77">
        <v>0</v>
      </c>
      <c r="N48" s="77">
        <v>0</v>
      </c>
      <c r="O48" s="77">
        <v>0</v>
      </c>
    </row>
    <row r="49" spans="2:15">
      <c r="B49" t="s">
        <v>693</v>
      </c>
      <c r="C49" t="s">
        <v>694</v>
      </c>
      <c r="D49" t="s">
        <v>103</v>
      </c>
      <c r="E49" t="s">
        <v>126</v>
      </c>
      <c r="F49" t="s">
        <v>695</v>
      </c>
      <c r="G49" t="s">
        <v>329</v>
      </c>
      <c r="H49" t="s">
        <v>105</v>
      </c>
      <c r="I49" s="77">
        <v>842321</v>
      </c>
      <c r="J49" s="77">
        <v>653.70000000000005</v>
      </c>
      <c r="K49" s="77">
        <v>0</v>
      </c>
      <c r="L49" s="77">
        <v>5506.2523769999998</v>
      </c>
      <c r="M49" s="77">
        <v>0.6</v>
      </c>
      <c r="N49" s="77">
        <v>1.59</v>
      </c>
      <c r="O49" s="77">
        <v>0.28999999999999998</v>
      </c>
    </row>
    <row r="50" spans="2:15">
      <c r="B50" t="s">
        <v>696</v>
      </c>
      <c r="C50" t="s">
        <v>697</v>
      </c>
      <c r="D50" t="s">
        <v>103</v>
      </c>
      <c r="E50" t="s">
        <v>126</v>
      </c>
      <c r="F50" t="s">
        <v>698</v>
      </c>
      <c r="G50" t="s">
        <v>329</v>
      </c>
      <c r="H50" t="s">
        <v>105</v>
      </c>
      <c r="I50" s="77">
        <v>29705</v>
      </c>
      <c r="J50" s="77">
        <v>12600</v>
      </c>
      <c r="K50" s="77">
        <v>0</v>
      </c>
      <c r="L50" s="77">
        <v>3742.83</v>
      </c>
      <c r="M50" s="77">
        <v>0.24</v>
      </c>
      <c r="N50" s="77">
        <v>1.08</v>
      </c>
      <c r="O50" s="77">
        <v>0.19</v>
      </c>
    </row>
    <row r="51" spans="2:15">
      <c r="B51" t="s">
        <v>699</v>
      </c>
      <c r="C51" t="s">
        <v>700</v>
      </c>
      <c r="D51" t="s">
        <v>103</v>
      </c>
      <c r="E51" t="s">
        <v>126</v>
      </c>
      <c r="F51" t="s">
        <v>701</v>
      </c>
      <c r="G51" t="s">
        <v>329</v>
      </c>
      <c r="H51" t="s">
        <v>105</v>
      </c>
      <c r="I51" s="77">
        <v>275438</v>
      </c>
      <c r="J51" s="77">
        <v>1450</v>
      </c>
      <c r="K51" s="77">
        <v>0</v>
      </c>
      <c r="L51" s="77">
        <v>3993.8510000000001</v>
      </c>
      <c r="M51" s="77">
        <v>0.17</v>
      </c>
      <c r="N51" s="77">
        <v>1.1499999999999999</v>
      </c>
      <c r="O51" s="77">
        <v>0.21</v>
      </c>
    </row>
    <row r="52" spans="2:15">
      <c r="B52" t="s">
        <v>702</v>
      </c>
      <c r="C52" t="s">
        <v>703</v>
      </c>
      <c r="D52" t="s">
        <v>103</v>
      </c>
      <c r="E52" t="s">
        <v>126</v>
      </c>
      <c r="F52" t="s">
        <v>704</v>
      </c>
      <c r="G52" t="s">
        <v>128</v>
      </c>
      <c r="H52" t="s">
        <v>105</v>
      </c>
      <c r="I52" s="77">
        <v>296492</v>
      </c>
      <c r="J52" s="77">
        <v>381.9</v>
      </c>
      <c r="K52" s="77">
        <v>0</v>
      </c>
      <c r="L52" s="77">
        <v>1132.302948</v>
      </c>
      <c r="M52" s="77">
        <v>0.08</v>
      </c>
      <c r="N52" s="77">
        <v>0.33</v>
      </c>
      <c r="O52" s="77">
        <v>0.06</v>
      </c>
    </row>
    <row r="53" spans="2:15">
      <c r="B53" t="s">
        <v>705</v>
      </c>
      <c r="C53" t="s">
        <v>706</v>
      </c>
      <c r="D53" t="s">
        <v>103</v>
      </c>
      <c r="E53" t="s">
        <v>126</v>
      </c>
      <c r="F53" t="s">
        <v>707</v>
      </c>
      <c r="G53" t="s">
        <v>131</v>
      </c>
      <c r="H53" t="s">
        <v>105</v>
      </c>
      <c r="I53" s="77">
        <v>355862</v>
      </c>
      <c r="J53" s="77">
        <v>1836</v>
      </c>
      <c r="K53" s="77">
        <v>0</v>
      </c>
      <c r="L53" s="77">
        <v>6533.6263200000003</v>
      </c>
      <c r="M53" s="77">
        <v>1.0900000000000001</v>
      </c>
      <c r="N53" s="77">
        <v>1.89</v>
      </c>
      <c r="O53" s="77">
        <v>0.34</v>
      </c>
    </row>
    <row r="54" spans="2:15">
      <c r="B54" t="s">
        <v>708</v>
      </c>
      <c r="C54" t="s">
        <v>709</v>
      </c>
      <c r="D54" t="s">
        <v>103</v>
      </c>
      <c r="E54" t="s">
        <v>126</v>
      </c>
      <c r="F54" t="s">
        <v>480</v>
      </c>
      <c r="G54" t="s">
        <v>135</v>
      </c>
      <c r="H54" t="s">
        <v>105</v>
      </c>
      <c r="I54" s="77">
        <v>53711</v>
      </c>
      <c r="J54" s="77">
        <v>3350</v>
      </c>
      <c r="K54" s="77">
        <v>0</v>
      </c>
      <c r="L54" s="77">
        <v>1799.3185000000001</v>
      </c>
      <c r="M54" s="77">
        <v>0.18</v>
      </c>
      <c r="N54" s="77">
        <v>0.52</v>
      </c>
      <c r="O54" s="77">
        <v>0.09</v>
      </c>
    </row>
    <row r="55" spans="2:15">
      <c r="B55" s="78" t="s">
        <v>710</v>
      </c>
      <c r="E55" s="16"/>
      <c r="F55" s="16"/>
      <c r="G55" s="16"/>
      <c r="I55" s="79">
        <v>6228519</v>
      </c>
      <c r="K55" s="79">
        <v>0</v>
      </c>
      <c r="L55" s="79">
        <v>28928.418129000001</v>
      </c>
      <c r="N55" s="79">
        <v>8.36</v>
      </c>
      <c r="O55" s="79">
        <v>1.5</v>
      </c>
    </row>
    <row r="56" spans="2:15">
      <c r="B56" t="s">
        <v>711</v>
      </c>
      <c r="C56" t="s">
        <v>712</v>
      </c>
      <c r="D56" t="s">
        <v>103</v>
      </c>
      <c r="E56" t="s">
        <v>126</v>
      </c>
      <c r="F56" t="s">
        <v>713</v>
      </c>
      <c r="G56" t="s">
        <v>388</v>
      </c>
      <c r="H56" t="s">
        <v>105</v>
      </c>
      <c r="I56" s="77">
        <v>145982</v>
      </c>
      <c r="J56" s="77">
        <v>4056</v>
      </c>
      <c r="K56" s="77">
        <v>0</v>
      </c>
      <c r="L56" s="77">
        <v>5921.0299199999999</v>
      </c>
      <c r="M56" s="77">
        <v>0.22</v>
      </c>
      <c r="N56" s="77">
        <v>1.71</v>
      </c>
      <c r="O56" s="77">
        <v>0.31</v>
      </c>
    </row>
    <row r="57" spans="2:15">
      <c r="B57" t="s">
        <v>714</v>
      </c>
      <c r="C57" t="s">
        <v>715</v>
      </c>
      <c r="D57" t="s">
        <v>103</v>
      </c>
      <c r="E57" t="s">
        <v>126</v>
      </c>
      <c r="F57" t="s">
        <v>716</v>
      </c>
      <c r="G57" t="s">
        <v>445</v>
      </c>
      <c r="H57" t="s">
        <v>105</v>
      </c>
      <c r="I57" s="77">
        <v>4309499</v>
      </c>
      <c r="J57" s="77">
        <v>91.2</v>
      </c>
      <c r="K57" s="77">
        <v>0</v>
      </c>
      <c r="L57" s="77">
        <v>3930.2630880000002</v>
      </c>
      <c r="M57" s="77">
        <v>2.88</v>
      </c>
      <c r="N57" s="77">
        <v>1.1399999999999999</v>
      </c>
      <c r="O57" s="77">
        <v>0.2</v>
      </c>
    </row>
    <row r="58" spans="2:15">
      <c r="B58" t="s">
        <v>717</v>
      </c>
      <c r="C58" t="s">
        <v>718</v>
      </c>
      <c r="D58" t="s">
        <v>103</v>
      </c>
      <c r="E58" t="s">
        <v>126</v>
      </c>
      <c r="F58" t="s">
        <v>719</v>
      </c>
      <c r="G58" t="s">
        <v>329</v>
      </c>
      <c r="H58" t="s">
        <v>105</v>
      </c>
      <c r="I58" s="77">
        <v>385929</v>
      </c>
      <c r="J58" s="77">
        <v>931.7</v>
      </c>
      <c r="K58" s="77">
        <v>0</v>
      </c>
      <c r="L58" s="77">
        <v>3595.7004929999998</v>
      </c>
      <c r="M58" s="77">
        <v>0.68</v>
      </c>
      <c r="N58" s="77">
        <v>1.04</v>
      </c>
      <c r="O58" s="77">
        <v>0.19</v>
      </c>
    </row>
    <row r="59" spans="2:15">
      <c r="B59" t="s">
        <v>720</v>
      </c>
      <c r="C59" t="s">
        <v>721</v>
      </c>
      <c r="D59" t="s">
        <v>103</v>
      </c>
      <c r="E59" t="s">
        <v>126</v>
      </c>
      <c r="F59" t="s">
        <v>722</v>
      </c>
      <c r="G59" t="s">
        <v>329</v>
      </c>
      <c r="H59" t="s">
        <v>105</v>
      </c>
      <c r="I59" s="77">
        <v>87204</v>
      </c>
      <c r="J59" s="77">
        <v>6400</v>
      </c>
      <c r="K59" s="77">
        <v>0</v>
      </c>
      <c r="L59" s="77">
        <v>5581.0559999999996</v>
      </c>
      <c r="M59" s="77">
        <v>0.69</v>
      </c>
      <c r="N59" s="77">
        <v>1.61</v>
      </c>
      <c r="O59" s="77">
        <v>0.28999999999999998</v>
      </c>
    </row>
    <row r="60" spans="2:15">
      <c r="B60" t="s">
        <v>723</v>
      </c>
      <c r="C60" t="s">
        <v>724</v>
      </c>
      <c r="D60" t="s">
        <v>103</v>
      </c>
      <c r="E60" t="s">
        <v>126</v>
      </c>
      <c r="F60" t="s">
        <v>725</v>
      </c>
      <c r="G60" t="s">
        <v>329</v>
      </c>
      <c r="H60" t="s">
        <v>105</v>
      </c>
      <c r="I60" s="77">
        <v>744011</v>
      </c>
      <c r="J60" s="77">
        <v>897.6</v>
      </c>
      <c r="K60" s="77">
        <v>0</v>
      </c>
      <c r="L60" s="77">
        <v>6678.2427360000001</v>
      </c>
      <c r="M60" s="77">
        <v>1.48</v>
      </c>
      <c r="N60" s="77">
        <v>1.93</v>
      </c>
      <c r="O60" s="77">
        <v>0.35</v>
      </c>
    </row>
    <row r="61" spans="2:15">
      <c r="B61" t="s">
        <v>726</v>
      </c>
      <c r="C61" t="s">
        <v>727</v>
      </c>
      <c r="D61" t="s">
        <v>103</v>
      </c>
      <c r="E61" t="s">
        <v>126</v>
      </c>
      <c r="F61" t="s">
        <v>728</v>
      </c>
      <c r="G61" t="s">
        <v>329</v>
      </c>
      <c r="H61" t="s">
        <v>105</v>
      </c>
      <c r="I61" s="77">
        <v>5301</v>
      </c>
      <c r="J61" s="77">
        <v>18780</v>
      </c>
      <c r="K61" s="77">
        <v>0</v>
      </c>
      <c r="L61" s="77">
        <v>995.52779999999996</v>
      </c>
      <c r="M61" s="77">
        <v>0.16</v>
      </c>
      <c r="N61" s="77">
        <v>0.28999999999999998</v>
      </c>
      <c r="O61" s="77">
        <v>0.05</v>
      </c>
    </row>
    <row r="62" spans="2:15">
      <c r="B62" t="s">
        <v>729</v>
      </c>
      <c r="C62" t="s">
        <v>730</v>
      </c>
      <c r="D62" t="s">
        <v>103</v>
      </c>
      <c r="E62" t="s">
        <v>126</v>
      </c>
      <c r="F62" t="s">
        <v>731</v>
      </c>
      <c r="G62" t="s">
        <v>329</v>
      </c>
      <c r="H62" t="s">
        <v>105</v>
      </c>
      <c r="I62" s="77">
        <v>550593</v>
      </c>
      <c r="J62" s="77">
        <v>404.4</v>
      </c>
      <c r="K62" s="77">
        <v>0</v>
      </c>
      <c r="L62" s="77">
        <v>2226.5980920000002</v>
      </c>
      <c r="M62" s="77">
        <v>0.66</v>
      </c>
      <c r="N62" s="77">
        <v>0.64</v>
      </c>
      <c r="O62" s="77">
        <v>0.12</v>
      </c>
    </row>
    <row r="63" spans="2:15">
      <c r="B63" s="78" t="s">
        <v>732</v>
      </c>
      <c r="E63" s="16"/>
      <c r="F63" s="16"/>
      <c r="G63" s="16"/>
      <c r="I63" s="79">
        <v>0</v>
      </c>
      <c r="K63" s="79">
        <v>0</v>
      </c>
      <c r="L63" s="79">
        <v>0</v>
      </c>
      <c r="N63" s="79">
        <v>0</v>
      </c>
      <c r="O63" s="79">
        <v>0</v>
      </c>
    </row>
    <row r="64" spans="2:15">
      <c r="B64" t="s">
        <v>229</v>
      </c>
      <c r="C64" t="s">
        <v>229</v>
      </c>
      <c r="E64" s="16"/>
      <c r="F64" s="16"/>
      <c r="G64" t="s">
        <v>229</v>
      </c>
      <c r="H64" t="s">
        <v>229</v>
      </c>
      <c r="I64" s="77">
        <v>0</v>
      </c>
      <c r="J64" s="77">
        <v>0</v>
      </c>
      <c r="L64" s="77">
        <v>0</v>
      </c>
      <c r="M64" s="77">
        <v>0</v>
      </c>
      <c r="N64" s="77">
        <v>0</v>
      </c>
      <c r="O64" s="77">
        <v>0</v>
      </c>
    </row>
    <row r="65" spans="2:15">
      <c r="B65" s="78" t="s">
        <v>234</v>
      </c>
      <c r="E65" s="16"/>
      <c r="F65" s="16"/>
      <c r="G65" s="16"/>
      <c r="I65" s="79">
        <v>529017</v>
      </c>
      <c r="K65" s="79">
        <v>13.031084</v>
      </c>
      <c r="L65" s="79">
        <v>83211.094587144995</v>
      </c>
      <c r="N65" s="79">
        <v>24.06</v>
      </c>
      <c r="O65" s="79">
        <v>4.33</v>
      </c>
    </row>
    <row r="66" spans="2:15">
      <c r="B66" s="78" t="s">
        <v>297</v>
      </c>
      <c r="E66" s="16"/>
      <c r="F66" s="16"/>
      <c r="G66" s="16"/>
      <c r="I66" s="79">
        <v>0</v>
      </c>
      <c r="K66" s="79">
        <v>0</v>
      </c>
      <c r="L66" s="79">
        <v>0</v>
      </c>
      <c r="N66" s="79">
        <v>0</v>
      </c>
      <c r="O66" s="79">
        <v>0</v>
      </c>
    </row>
    <row r="67" spans="2:15">
      <c r="B67" t="s">
        <v>229</v>
      </c>
      <c r="C67" t="s">
        <v>229</v>
      </c>
      <c r="E67" s="16"/>
      <c r="F67" s="16"/>
      <c r="G67" t="s">
        <v>229</v>
      </c>
      <c r="H67" t="s">
        <v>229</v>
      </c>
      <c r="I67" s="77">
        <v>0</v>
      </c>
      <c r="J67" s="77">
        <v>0</v>
      </c>
      <c r="L67" s="77">
        <v>0</v>
      </c>
      <c r="M67" s="77">
        <v>0</v>
      </c>
      <c r="N67" s="77">
        <v>0</v>
      </c>
      <c r="O67" s="77">
        <v>0</v>
      </c>
    </row>
    <row r="68" spans="2:15">
      <c r="B68" s="78" t="s">
        <v>298</v>
      </c>
      <c r="E68" s="16"/>
      <c r="F68" s="16"/>
      <c r="G68" s="16"/>
      <c r="I68" s="79">
        <v>529017</v>
      </c>
      <c r="K68" s="79">
        <v>13.031084</v>
      </c>
      <c r="L68" s="79">
        <v>83211.094587144995</v>
      </c>
      <c r="N68" s="79">
        <v>24.06</v>
      </c>
      <c r="O68" s="79">
        <v>4.33</v>
      </c>
    </row>
    <row r="69" spans="2:15">
      <c r="B69" t="s">
        <v>733</v>
      </c>
      <c r="C69" t="s">
        <v>734</v>
      </c>
      <c r="D69" t="s">
        <v>522</v>
      </c>
      <c r="E69" t="s">
        <v>523</v>
      </c>
      <c r="F69" t="s">
        <v>735</v>
      </c>
      <c r="G69" t="s">
        <v>592</v>
      </c>
      <c r="H69" t="s">
        <v>109</v>
      </c>
      <c r="I69" s="77">
        <v>10447</v>
      </c>
      <c r="J69" s="77">
        <v>13835</v>
      </c>
      <c r="K69" s="77">
        <v>0</v>
      </c>
      <c r="L69" s="77">
        <v>5275.4999424999996</v>
      </c>
      <c r="M69" s="77">
        <v>0</v>
      </c>
      <c r="N69" s="77">
        <v>1.53</v>
      </c>
      <c r="O69" s="77">
        <v>0.27</v>
      </c>
    </row>
    <row r="70" spans="2:15">
      <c r="B70" t="s">
        <v>736</v>
      </c>
      <c r="C70" t="s">
        <v>737</v>
      </c>
      <c r="D70" t="s">
        <v>522</v>
      </c>
      <c r="E70" t="s">
        <v>523</v>
      </c>
      <c r="F70" t="s">
        <v>738</v>
      </c>
      <c r="G70" t="s">
        <v>739</v>
      </c>
      <c r="H70" t="s">
        <v>109</v>
      </c>
      <c r="I70" s="77">
        <v>1493</v>
      </c>
      <c r="J70" s="77">
        <v>104500</v>
      </c>
      <c r="K70" s="77">
        <v>0</v>
      </c>
      <c r="L70" s="77">
        <v>5694.6752500000002</v>
      </c>
      <c r="M70" s="77">
        <v>0</v>
      </c>
      <c r="N70" s="77">
        <v>1.65</v>
      </c>
      <c r="O70" s="77">
        <v>0.3</v>
      </c>
    </row>
    <row r="71" spans="2:15">
      <c r="B71" t="s">
        <v>740</v>
      </c>
      <c r="C71" t="s">
        <v>741</v>
      </c>
      <c r="D71" t="s">
        <v>522</v>
      </c>
      <c r="E71" t="s">
        <v>523</v>
      </c>
      <c r="F71" t="s">
        <v>742</v>
      </c>
      <c r="G71" t="s">
        <v>743</v>
      </c>
      <c r="H71" t="s">
        <v>109</v>
      </c>
      <c r="I71" s="77">
        <v>8114</v>
      </c>
      <c r="J71" s="77">
        <v>11874</v>
      </c>
      <c r="K71" s="77">
        <v>13.031084</v>
      </c>
      <c r="L71" s="77">
        <v>3529.6467980000002</v>
      </c>
      <c r="M71" s="77">
        <v>0</v>
      </c>
      <c r="N71" s="77">
        <v>1.02</v>
      </c>
      <c r="O71" s="77">
        <v>0.18</v>
      </c>
    </row>
    <row r="72" spans="2:15">
      <c r="B72" t="s">
        <v>744</v>
      </c>
      <c r="C72" t="s">
        <v>745</v>
      </c>
      <c r="D72" t="s">
        <v>522</v>
      </c>
      <c r="E72" t="s">
        <v>523</v>
      </c>
      <c r="F72" t="s">
        <v>746</v>
      </c>
      <c r="G72" t="s">
        <v>743</v>
      </c>
      <c r="H72" t="s">
        <v>109</v>
      </c>
      <c r="I72" s="77">
        <v>132625</v>
      </c>
      <c r="J72" s="77">
        <v>1780</v>
      </c>
      <c r="K72" s="77">
        <v>0</v>
      </c>
      <c r="L72" s="77">
        <v>8616.6462499999998</v>
      </c>
      <c r="M72" s="77">
        <v>0</v>
      </c>
      <c r="N72" s="77">
        <v>2.4900000000000002</v>
      </c>
      <c r="O72" s="77">
        <v>0.45</v>
      </c>
    </row>
    <row r="73" spans="2:15">
      <c r="B73" t="s">
        <v>747</v>
      </c>
      <c r="C73" t="s">
        <v>748</v>
      </c>
      <c r="D73" t="s">
        <v>749</v>
      </c>
      <c r="E73" t="s">
        <v>523</v>
      </c>
      <c r="F73" t="s">
        <v>750</v>
      </c>
      <c r="G73" t="s">
        <v>751</v>
      </c>
      <c r="H73" t="s">
        <v>109</v>
      </c>
      <c r="I73" s="77">
        <v>31510</v>
      </c>
      <c r="J73" s="77">
        <v>3614</v>
      </c>
      <c r="K73" s="77">
        <v>0</v>
      </c>
      <c r="L73" s="77">
        <v>4156.5156100000004</v>
      </c>
      <c r="M73" s="77">
        <v>0</v>
      </c>
      <c r="N73" s="77">
        <v>1.2</v>
      </c>
      <c r="O73" s="77">
        <v>0.22</v>
      </c>
    </row>
    <row r="74" spans="2:15">
      <c r="B74" t="s">
        <v>752</v>
      </c>
      <c r="C74" t="s">
        <v>753</v>
      </c>
      <c r="D74" t="s">
        <v>754</v>
      </c>
      <c r="E74" t="s">
        <v>523</v>
      </c>
      <c r="F74" t="s">
        <v>755</v>
      </c>
      <c r="G74" t="s">
        <v>751</v>
      </c>
      <c r="H74" t="s">
        <v>204</v>
      </c>
      <c r="I74" s="77">
        <v>5195</v>
      </c>
      <c r="J74" s="77">
        <v>22055</v>
      </c>
      <c r="K74" s="77">
        <v>0</v>
      </c>
      <c r="L74" s="77">
        <v>4213.2931354250004</v>
      </c>
      <c r="M74" s="77">
        <v>0</v>
      </c>
      <c r="N74" s="77">
        <v>1.22</v>
      </c>
      <c r="O74" s="77">
        <v>0.22</v>
      </c>
    </row>
    <row r="75" spans="2:15">
      <c r="B75" t="s">
        <v>756</v>
      </c>
      <c r="C75" t="s">
        <v>757</v>
      </c>
      <c r="D75" t="s">
        <v>522</v>
      </c>
      <c r="E75" t="s">
        <v>523</v>
      </c>
      <c r="F75" t="s">
        <v>758</v>
      </c>
      <c r="G75" t="s">
        <v>759</v>
      </c>
      <c r="H75" t="s">
        <v>113</v>
      </c>
      <c r="I75" s="77">
        <v>78388</v>
      </c>
      <c r="J75" s="77">
        <v>940</v>
      </c>
      <c r="K75" s="77">
        <v>0</v>
      </c>
      <c r="L75" s="77">
        <v>3135.3585207199999</v>
      </c>
      <c r="M75" s="77">
        <v>0</v>
      </c>
      <c r="N75" s="77">
        <v>0.91</v>
      </c>
      <c r="O75" s="77">
        <v>0.16</v>
      </c>
    </row>
    <row r="76" spans="2:15">
      <c r="B76" t="s">
        <v>760</v>
      </c>
      <c r="C76" t="s">
        <v>761</v>
      </c>
      <c r="D76" t="s">
        <v>522</v>
      </c>
      <c r="E76" t="s">
        <v>523</v>
      </c>
      <c r="F76" t="s">
        <v>762</v>
      </c>
      <c r="G76" t="s">
        <v>759</v>
      </c>
      <c r="H76" t="s">
        <v>109</v>
      </c>
      <c r="I76" s="77">
        <v>6647</v>
      </c>
      <c r="J76" s="77">
        <v>17019</v>
      </c>
      <c r="K76" s="77">
        <v>0</v>
      </c>
      <c r="L76" s="77">
        <v>4129.0731944999998</v>
      </c>
      <c r="M76" s="77">
        <v>0</v>
      </c>
      <c r="N76" s="77">
        <v>1.19</v>
      </c>
      <c r="O76" s="77">
        <v>0.21</v>
      </c>
    </row>
    <row r="77" spans="2:15">
      <c r="B77" t="s">
        <v>763</v>
      </c>
      <c r="C77" t="s">
        <v>764</v>
      </c>
      <c r="D77" t="s">
        <v>522</v>
      </c>
      <c r="E77" t="s">
        <v>523</v>
      </c>
      <c r="F77" t="s">
        <v>765</v>
      </c>
      <c r="G77" t="s">
        <v>766</v>
      </c>
      <c r="H77" t="s">
        <v>109</v>
      </c>
      <c r="I77" s="77">
        <v>31195</v>
      </c>
      <c r="J77" s="77">
        <v>3895</v>
      </c>
      <c r="K77" s="77">
        <v>0</v>
      </c>
      <c r="L77" s="77">
        <v>4434.9151625000004</v>
      </c>
      <c r="M77" s="77">
        <v>0</v>
      </c>
      <c r="N77" s="77">
        <v>1.28</v>
      </c>
      <c r="O77" s="77">
        <v>0.23</v>
      </c>
    </row>
    <row r="78" spans="2:15">
      <c r="B78" t="s">
        <v>767</v>
      </c>
      <c r="C78" t="s">
        <v>768</v>
      </c>
      <c r="D78" t="s">
        <v>522</v>
      </c>
      <c r="E78" t="s">
        <v>523</v>
      </c>
      <c r="F78" t="s">
        <v>769</v>
      </c>
      <c r="G78" t="s">
        <v>770</v>
      </c>
      <c r="H78" t="s">
        <v>109</v>
      </c>
      <c r="I78" s="77">
        <v>112222</v>
      </c>
      <c r="J78" s="77">
        <v>2201</v>
      </c>
      <c r="K78" s="77">
        <v>0</v>
      </c>
      <c r="L78" s="77">
        <v>9015.5227030000005</v>
      </c>
      <c r="M78" s="77">
        <v>0</v>
      </c>
      <c r="N78" s="77">
        <v>2.61</v>
      </c>
      <c r="O78" s="77">
        <v>0.47</v>
      </c>
    </row>
    <row r="79" spans="2:15">
      <c r="B79" t="s">
        <v>771</v>
      </c>
      <c r="C79" t="s">
        <v>772</v>
      </c>
      <c r="D79" t="s">
        <v>522</v>
      </c>
      <c r="E79" t="s">
        <v>523</v>
      </c>
      <c r="F79" t="s">
        <v>773</v>
      </c>
      <c r="G79" t="s">
        <v>774</v>
      </c>
      <c r="H79" t="s">
        <v>109</v>
      </c>
      <c r="I79" s="77">
        <v>31603</v>
      </c>
      <c r="J79" s="77">
        <v>10377</v>
      </c>
      <c r="K79" s="77">
        <v>0</v>
      </c>
      <c r="L79" s="77">
        <v>11969.968081499999</v>
      </c>
      <c r="M79" s="77">
        <v>0</v>
      </c>
      <c r="N79" s="77">
        <v>3.46</v>
      </c>
      <c r="O79" s="77">
        <v>0.62</v>
      </c>
    </row>
    <row r="80" spans="2:15">
      <c r="B80" t="s">
        <v>775</v>
      </c>
      <c r="C80" t="s">
        <v>776</v>
      </c>
      <c r="D80" t="s">
        <v>522</v>
      </c>
      <c r="E80" t="s">
        <v>523</v>
      </c>
      <c r="F80" t="s">
        <v>777</v>
      </c>
      <c r="G80" t="s">
        <v>774</v>
      </c>
      <c r="H80" t="s">
        <v>109</v>
      </c>
      <c r="I80" s="77">
        <v>19965</v>
      </c>
      <c r="J80" s="77">
        <v>5025</v>
      </c>
      <c r="K80" s="77">
        <v>0</v>
      </c>
      <c r="L80" s="77">
        <v>3661.8305624999998</v>
      </c>
      <c r="M80" s="77">
        <v>0</v>
      </c>
      <c r="N80" s="77">
        <v>1.06</v>
      </c>
      <c r="O80" s="77">
        <v>0.19</v>
      </c>
    </row>
    <row r="81" spans="2:15">
      <c r="B81" t="s">
        <v>778</v>
      </c>
      <c r="C81" t="s">
        <v>779</v>
      </c>
      <c r="D81" t="s">
        <v>522</v>
      </c>
      <c r="E81" t="s">
        <v>523</v>
      </c>
      <c r="F81" t="s">
        <v>780</v>
      </c>
      <c r="G81" t="s">
        <v>532</v>
      </c>
      <c r="H81" t="s">
        <v>109</v>
      </c>
      <c r="I81" s="77">
        <v>25560</v>
      </c>
      <c r="J81" s="77">
        <v>5088</v>
      </c>
      <c r="K81" s="77">
        <v>0</v>
      </c>
      <c r="L81" s="77">
        <v>4746.7987199999998</v>
      </c>
      <c r="M81" s="77">
        <v>0</v>
      </c>
      <c r="N81" s="77">
        <v>1.37</v>
      </c>
      <c r="O81" s="77">
        <v>0.25</v>
      </c>
    </row>
    <row r="82" spans="2:15">
      <c r="B82" t="s">
        <v>781</v>
      </c>
      <c r="C82" t="s">
        <v>782</v>
      </c>
      <c r="D82" t="s">
        <v>522</v>
      </c>
      <c r="E82" t="s">
        <v>523</v>
      </c>
      <c r="F82" t="s">
        <v>783</v>
      </c>
      <c r="G82" t="s">
        <v>126</v>
      </c>
      <c r="H82" t="s">
        <v>109</v>
      </c>
      <c r="I82" s="77">
        <v>28867</v>
      </c>
      <c r="J82" s="77">
        <v>5731</v>
      </c>
      <c r="K82" s="77">
        <v>0</v>
      </c>
      <c r="L82" s="77">
        <v>6038.4423605000002</v>
      </c>
      <c r="M82" s="77">
        <v>0</v>
      </c>
      <c r="N82" s="77">
        <v>1.75</v>
      </c>
      <c r="O82" s="77">
        <v>0.31</v>
      </c>
    </row>
    <row r="83" spans="2:15">
      <c r="B83" t="s">
        <v>784</v>
      </c>
      <c r="C83" t="s">
        <v>785</v>
      </c>
      <c r="D83" t="s">
        <v>522</v>
      </c>
      <c r="E83" t="s">
        <v>523</v>
      </c>
      <c r="F83" t="s">
        <v>786</v>
      </c>
      <c r="G83" t="s">
        <v>787</v>
      </c>
      <c r="H83" t="s">
        <v>109</v>
      </c>
      <c r="I83" s="77">
        <v>5186</v>
      </c>
      <c r="J83" s="77">
        <v>24264</v>
      </c>
      <c r="K83" s="77">
        <v>0</v>
      </c>
      <c r="L83" s="77">
        <v>4592.9082959999996</v>
      </c>
      <c r="M83" s="77">
        <v>0</v>
      </c>
      <c r="N83" s="77">
        <v>1.33</v>
      </c>
      <c r="O83" s="77">
        <v>0.24</v>
      </c>
    </row>
    <row r="84" spans="2:15">
      <c r="B84" t="s">
        <v>236</v>
      </c>
      <c r="E84" s="16"/>
      <c r="F84" s="16"/>
      <c r="G84" s="16"/>
    </row>
    <row r="85" spans="2:15">
      <c r="B85" t="s">
        <v>292</v>
      </c>
      <c r="E85" s="16"/>
      <c r="F85" s="16"/>
      <c r="G85" s="16"/>
    </row>
    <row r="86" spans="2:15">
      <c r="B86" t="s">
        <v>293</v>
      </c>
      <c r="E86" s="16"/>
      <c r="F86" s="16"/>
      <c r="G86" s="16"/>
    </row>
    <row r="87" spans="2:15">
      <c r="B87" t="s">
        <v>294</v>
      </c>
      <c r="E87" s="16"/>
      <c r="F87" s="16"/>
      <c r="G87" s="16"/>
    </row>
    <row r="88" spans="2:15">
      <c r="E88" s="16"/>
      <c r="F88" s="16"/>
      <c r="G88" s="16"/>
    </row>
    <row r="89" spans="2:15"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4" workbookViewId="0">
      <selection activeCell="B49" sqref="B49"/>
    </sheetView>
  </sheetViews>
  <sheetFormatPr defaultColWidth="9.140625" defaultRowHeight="18"/>
  <cols>
    <col min="1" max="1" width="6.28515625" style="16" customWidth="1"/>
    <col min="2" max="2" width="72.140625" style="15" bestFit="1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4940678</v>
      </c>
      <c r="I11" s="7"/>
      <c r="J11" s="76">
        <v>188.16084900000001</v>
      </c>
      <c r="K11" s="76">
        <v>353107.23525383801</v>
      </c>
      <c r="L11" s="7"/>
      <c r="M11" s="76">
        <v>100</v>
      </c>
      <c r="N11" s="76">
        <v>18.37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3460983</v>
      </c>
      <c r="J12" s="79">
        <v>0</v>
      </c>
      <c r="K12" s="79">
        <v>127911.5057485</v>
      </c>
      <c r="M12" s="79">
        <v>36.22</v>
      </c>
      <c r="N12" s="79">
        <v>6.65</v>
      </c>
    </row>
    <row r="13" spans="2:63">
      <c r="B13" s="78" t="s">
        <v>788</v>
      </c>
      <c r="D13" s="16"/>
      <c r="E13" s="16"/>
      <c r="F13" s="16"/>
      <c r="G13" s="16"/>
      <c r="H13" s="79">
        <v>773827</v>
      </c>
      <c r="J13" s="79">
        <v>0</v>
      </c>
      <c r="K13" s="79">
        <v>10081.197</v>
      </c>
      <c r="M13" s="79">
        <v>2.85</v>
      </c>
      <c r="N13" s="79">
        <v>0.52</v>
      </c>
    </row>
    <row r="14" spans="2:63">
      <c r="B14" t="s">
        <v>789</v>
      </c>
      <c r="C14" t="s">
        <v>790</v>
      </c>
      <c r="D14" t="s">
        <v>103</v>
      </c>
      <c r="E14" t="s">
        <v>791</v>
      </c>
      <c r="F14" t="s">
        <v>792</v>
      </c>
      <c r="G14" t="s">
        <v>105</v>
      </c>
      <c r="H14" s="77">
        <v>371000</v>
      </c>
      <c r="I14" s="77">
        <v>1928</v>
      </c>
      <c r="J14" s="77">
        <v>0</v>
      </c>
      <c r="K14" s="77">
        <v>7152.88</v>
      </c>
      <c r="L14" s="77">
        <v>0.5</v>
      </c>
      <c r="M14" s="77">
        <v>2.0299999999999998</v>
      </c>
      <c r="N14" s="77">
        <v>0.37</v>
      </c>
    </row>
    <row r="15" spans="2:63">
      <c r="B15" t="s">
        <v>793</v>
      </c>
      <c r="C15" t="s">
        <v>794</v>
      </c>
      <c r="D15" t="s">
        <v>103</v>
      </c>
      <c r="E15" t="s">
        <v>795</v>
      </c>
      <c r="F15" t="s">
        <v>792</v>
      </c>
      <c r="G15" t="s">
        <v>105</v>
      </c>
      <c r="H15" s="77">
        <v>107549</v>
      </c>
      <c r="I15" s="77">
        <v>1129</v>
      </c>
      <c r="J15" s="77">
        <v>0</v>
      </c>
      <c r="K15" s="77">
        <v>1214.22821</v>
      </c>
      <c r="L15" s="77">
        <v>0.22</v>
      </c>
      <c r="M15" s="77">
        <v>0.34</v>
      </c>
      <c r="N15" s="77">
        <v>0.06</v>
      </c>
    </row>
    <row r="16" spans="2:63">
      <c r="B16" t="s">
        <v>796</v>
      </c>
      <c r="C16" t="s">
        <v>797</v>
      </c>
      <c r="D16" t="s">
        <v>103</v>
      </c>
      <c r="E16" t="s">
        <v>798</v>
      </c>
      <c r="F16" t="s">
        <v>792</v>
      </c>
      <c r="G16" t="s">
        <v>105</v>
      </c>
      <c r="H16" s="77">
        <v>295278</v>
      </c>
      <c r="I16" s="77">
        <v>580.5</v>
      </c>
      <c r="J16" s="77">
        <v>0</v>
      </c>
      <c r="K16" s="77">
        <v>1714.08879</v>
      </c>
      <c r="L16" s="77">
        <v>0.05</v>
      </c>
      <c r="M16" s="77">
        <v>0.49</v>
      </c>
      <c r="N16" s="77">
        <v>0.09</v>
      </c>
    </row>
    <row r="17" spans="2:14">
      <c r="B17" s="78" t="s">
        <v>799</v>
      </c>
      <c r="D17" s="16"/>
      <c r="E17" s="16"/>
      <c r="F17" s="16"/>
      <c r="G17" s="16"/>
      <c r="H17" s="79">
        <v>1514469</v>
      </c>
      <c r="J17" s="79">
        <v>0</v>
      </c>
      <c r="K17" s="79">
        <v>78303.451749999993</v>
      </c>
      <c r="M17" s="79">
        <v>22.18</v>
      </c>
      <c r="N17" s="79">
        <v>4.07</v>
      </c>
    </row>
    <row r="18" spans="2:14">
      <c r="B18" t="s">
        <v>800</v>
      </c>
      <c r="C18" t="s">
        <v>801</v>
      </c>
      <c r="D18" t="s">
        <v>103</v>
      </c>
      <c r="E18" t="s">
        <v>795</v>
      </c>
      <c r="F18" t="s">
        <v>792</v>
      </c>
      <c r="G18" t="s">
        <v>109</v>
      </c>
      <c r="H18" s="77">
        <v>70795</v>
      </c>
      <c r="I18" s="77">
        <v>9637</v>
      </c>
      <c r="J18" s="77">
        <v>0</v>
      </c>
      <c r="K18" s="77">
        <v>6822.51415</v>
      </c>
      <c r="L18" s="77">
        <v>0.47</v>
      </c>
      <c r="M18" s="77">
        <v>1.93</v>
      </c>
      <c r="N18" s="77">
        <v>0.35</v>
      </c>
    </row>
    <row r="19" spans="2:14">
      <c r="B19" t="s">
        <v>802</v>
      </c>
      <c r="C19" t="s">
        <v>803</v>
      </c>
      <c r="D19" t="s">
        <v>103</v>
      </c>
      <c r="E19" t="s">
        <v>795</v>
      </c>
      <c r="F19" t="s">
        <v>792</v>
      </c>
      <c r="G19" t="s">
        <v>105</v>
      </c>
      <c r="H19" s="77">
        <v>243913</v>
      </c>
      <c r="I19" s="77">
        <v>4699</v>
      </c>
      <c r="J19" s="77">
        <v>0</v>
      </c>
      <c r="K19" s="77">
        <v>11461.471869999999</v>
      </c>
      <c r="L19" s="77">
        <v>0</v>
      </c>
      <c r="M19" s="77">
        <v>3.25</v>
      </c>
      <c r="N19" s="77">
        <v>0.6</v>
      </c>
    </row>
    <row r="20" spans="2:14">
      <c r="B20" t="s">
        <v>804</v>
      </c>
      <c r="C20" t="s">
        <v>805</v>
      </c>
      <c r="D20" t="s">
        <v>103</v>
      </c>
      <c r="E20" t="s">
        <v>795</v>
      </c>
      <c r="F20" t="s">
        <v>792</v>
      </c>
      <c r="G20" t="s">
        <v>105</v>
      </c>
      <c r="H20" s="77">
        <v>131558</v>
      </c>
      <c r="I20" s="77">
        <v>11590</v>
      </c>
      <c r="J20" s="77">
        <v>0</v>
      </c>
      <c r="K20" s="77">
        <v>15247.572200000001</v>
      </c>
      <c r="L20" s="77">
        <v>0.56999999999999995</v>
      </c>
      <c r="M20" s="77">
        <v>4.32</v>
      </c>
      <c r="N20" s="77">
        <v>0.79</v>
      </c>
    </row>
    <row r="21" spans="2:14">
      <c r="B21" t="s">
        <v>806</v>
      </c>
      <c r="C21" t="s">
        <v>807</v>
      </c>
      <c r="D21" t="s">
        <v>103</v>
      </c>
      <c r="E21" t="s">
        <v>808</v>
      </c>
      <c r="F21" t="s">
        <v>792</v>
      </c>
      <c r="G21" t="s">
        <v>109</v>
      </c>
      <c r="H21" s="77">
        <v>67762</v>
      </c>
      <c r="I21" s="77">
        <v>10170</v>
      </c>
      <c r="J21" s="77">
        <v>0</v>
      </c>
      <c r="K21" s="77">
        <v>6891.3954000000003</v>
      </c>
      <c r="L21" s="77">
        <v>0.14000000000000001</v>
      </c>
      <c r="M21" s="77">
        <v>1.95</v>
      </c>
      <c r="N21" s="77">
        <v>0.36</v>
      </c>
    </row>
    <row r="22" spans="2:14">
      <c r="B22" t="s">
        <v>809</v>
      </c>
      <c r="C22" t="s">
        <v>810</v>
      </c>
      <c r="D22" t="s">
        <v>103</v>
      </c>
      <c r="E22" t="s">
        <v>808</v>
      </c>
      <c r="F22" t="s">
        <v>792</v>
      </c>
      <c r="G22" t="s">
        <v>105</v>
      </c>
      <c r="H22" s="77">
        <v>459000</v>
      </c>
      <c r="I22" s="77">
        <v>2481</v>
      </c>
      <c r="J22" s="77">
        <v>0</v>
      </c>
      <c r="K22" s="77">
        <v>11387.79</v>
      </c>
      <c r="L22" s="77">
        <v>0.76</v>
      </c>
      <c r="M22" s="77">
        <v>3.23</v>
      </c>
      <c r="N22" s="77">
        <v>0.59</v>
      </c>
    </row>
    <row r="23" spans="2:14">
      <c r="B23" t="s">
        <v>811</v>
      </c>
      <c r="C23" t="s">
        <v>812</v>
      </c>
      <c r="D23" t="s">
        <v>103</v>
      </c>
      <c r="E23" t="s">
        <v>798</v>
      </c>
      <c r="F23" t="s">
        <v>792</v>
      </c>
      <c r="G23" t="s">
        <v>113</v>
      </c>
      <c r="H23" s="77">
        <v>541441</v>
      </c>
      <c r="I23" s="77">
        <v>4893</v>
      </c>
      <c r="J23" s="77">
        <v>0</v>
      </c>
      <c r="K23" s="77">
        <v>26492.708129999999</v>
      </c>
      <c r="L23" s="77">
        <v>4.63</v>
      </c>
      <c r="M23" s="77">
        <v>7.5</v>
      </c>
      <c r="N23" s="77">
        <v>1.38</v>
      </c>
    </row>
    <row r="24" spans="2:14">
      <c r="B24" s="78" t="s">
        <v>813</v>
      </c>
      <c r="D24" s="16"/>
      <c r="E24" s="16"/>
      <c r="F24" s="16"/>
      <c r="G24" s="16"/>
      <c r="H24" s="79">
        <v>1172687</v>
      </c>
      <c r="J24" s="79">
        <v>0</v>
      </c>
      <c r="K24" s="79">
        <v>39526.856998499999</v>
      </c>
      <c r="M24" s="79">
        <v>11.19</v>
      </c>
      <c r="N24" s="79">
        <v>2.06</v>
      </c>
    </row>
    <row r="25" spans="2:14">
      <c r="B25" t="s">
        <v>814</v>
      </c>
      <c r="C25" t="s">
        <v>815</v>
      </c>
      <c r="D25" t="s">
        <v>103</v>
      </c>
      <c r="E25" t="s">
        <v>795</v>
      </c>
      <c r="F25" t="s">
        <v>792</v>
      </c>
      <c r="G25" t="s">
        <v>105</v>
      </c>
      <c r="H25" s="77">
        <v>640000</v>
      </c>
      <c r="I25" s="77">
        <v>3340.72</v>
      </c>
      <c r="J25" s="77">
        <v>0</v>
      </c>
      <c r="K25" s="77">
        <v>21380.608</v>
      </c>
      <c r="L25" s="77">
        <v>2.17</v>
      </c>
      <c r="M25" s="77">
        <v>6.05</v>
      </c>
      <c r="N25" s="77">
        <v>1.1100000000000001</v>
      </c>
    </row>
    <row r="26" spans="2:14">
      <c r="B26" t="s">
        <v>816</v>
      </c>
      <c r="C26" t="s">
        <v>817</v>
      </c>
      <c r="D26" t="s">
        <v>103</v>
      </c>
      <c r="E26" t="s">
        <v>795</v>
      </c>
      <c r="F26" t="s">
        <v>792</v>
      </c>
      <c r="G26" t="s">
        <v>105</v>
      </c>
      <c r="H26" s="77">
        <v>532687</v>
      </c>
      <c r="I26" s="77">
        <v>3406.55</v>
      </c>
      <c r="J26" s="77">
        <v>0</v>
      </c>
      <c r="K26" s="77">
        <v>18146.248998499999</v>
      </c>
      <c r="L26" s="77">
        <v>2.68</v>
      </c>
      <c r="M26" s="77">
        <v>5.14</v>
      </c>
      <c r="N26" s="77">
        <v>0.94</v>
      </c>
    </row>
    <row r="27" spans="2:14">
      <c r="B27" s="78" t="s">
        <v>818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229</v>
      </c>
      <c r="C28" t="s">
        <v>229</v>
      </c>
      <c r="D28" s="16"/>
      <c r="E28" s="16"/>
      <c r="F28" t="s">
        <v>229</v>
      </c>
      <c r="G28" t="s">
        <v>229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519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229</v>
      </c>
      <c r="C30" t="s">
        <v>229</v>
      </c>
      <c r="D30" s="16"/>
      <c r="E30" s="16"/>
      <c r="F30" t="s">
        <v>229</v>
      </c>
      <c r="G30" t="s">
        <v>229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819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229</v>
      </c>
      <c r="C32" t="s">
        <v>229</v>
      </c>
      <c r="D32" s="16"/>
      <c r="E32" s="16"/>
      <c r="F32" t="s">
        <v>229</v>
      </c>
      <c r="G32" t="s">
        <v>229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234</v>
      </c>
      <c r="D33" s="16"/>
      <c r="E33" s="16"/>
      <c r="F33" s="16"/>
      <c r="G33" s="16"/>
      <c r="H33" s="79">
        <v>1479695</v>
      </c>
      <c r="J33" s="79">
        <v>188.16084900000001</v>
      </c>
      <c r="K33" s="79">
        <v>225195.72950533801</v>
      </c>
      <c r="M33" s="79">
        <v>63.78</v>
      </c>
      <c r="N33" s="79">
        <v>11.71</v>
      </c>
    </row>
    <row r="34" spans="2:14">
      <c r="B34" s="78" t="s">
        <v>820</v>
      </c>
      <c r="D34" s="16"/>
      <c r="E34" s="16"/>
      <c r="F34" s="16"/>
      <c r="G34" s="16"/>
      <c r="H34" s="79">
        <v>952621</v>
      </c>
      <c r="J34" s="79">
        <v>188.16084900000001</v>
      </c>
      <c r="K34" s="79">
        <v>205773.86337058799</v>
      </c>
      <c r="M34" s="79">
        <v>58.28</v>
      </c>
      <c r="N34" s="79">
        <v>10.7</v>
      </c>
    </row>
    <row r="35" spans="2:14">
      <c r="B35" t="s">
        <v>821</v>
      </c>
      <c r="C35" t="s">
        <v>822</v>
      </c>
      <c r="D35" t="s">
        <v>522</v>
      </c>
      <c r="E35" t="s">
        <v>823</v>
      </c>
      <c r="F35" t="s">
        <v>743</v>
      </c>
      <c r="G35" t="s">
        <v>109</v>
      </c>
      <c r="H35" s="77">
        <v>34773</v>
      </c>
      <c r="I35" s="77">
        <v>16377</v>
      </c>
      <c r="J35" s="77">
        <v>0</v>
      </c>
      <c r="K35" s="77">
        <v>20785.925866500002</v>
      </c>
      <c r="L35" s="77">
        <v>0</v>
      </c>
      <c r="M35" s="77">
        <v>5.89</v>
      </c>
      <c r="N35" s="77">
        <v>1.08</v>
      </c>
    </row>
    <row r="36" spans="2:14">
      <c r="B36" t="s">
        <v>824</v>
      </c>
      <c r="C36" t="s">
        <v>825</v>
      </c>
      <c r="D36" t="s">
        <v>522</v>
      </c>
      <c r="E36" t="s">
        <v>826</v>
      </c>
      <c r="F36" t="s">
        <v>743</v>
      </c>
      <c r="G36" t="s">
        <v>109</v>
      </c>
      <c r="H36" s="77">
        <v>32843</v>
      </c>
      <c r="I36" s="77">
        <v>13765</v>
      </c>
      <c r="J36" s="77">
        <v>0</v>
      </c>
      <c r="K36" s="77">
        <v>16501.0621675</v>
      </c>
      <c r="L36" s="77">
        <v>0</v>
      </c>
      <c r="M36" s="77">
        <v>4.67</v>
      </c>
      <c r="N36" s="77">
        <v>0.86</v>
      </c>
    </row>
    <row r="37" spans="2:14">
      <c r="B37" t="s">
        <v>827</v>
      </c>
      <c r="C37" t="s">
        <v>828</v>
      </c>
      <c r="D37" t="s">
        <v>126</v>
      </c>
      <c r="E37" t="s">
        <v>829</v>
      </c>
      <c r="F37" t="s">
        <v>743</v>
      </c>
      <c r="G37" t="s">
        <v>119</v>
      </c>
      <c r="H37" s="77">
        <v>159015</v>
      </c>
      <c r="I37" s="77">
        <v>3416</v>
      </c>
      <c r="J37" s="77">
        <v>0</v>
      </c>
      <c r="K37" s="77">
        <v>14997.620576400001</v>
      </c>
      <c r="L37" s="77">
        <v>0</v>
      </c>
      <c r="M37" s="77">
        <v>4.25</v>
      </c>
      <c r="N37" s="77">
        <v>0.78</v>
      </c>
    </row>
    <row r="38" spans="2:14">
      <c r="B38" t="s">
        <v>830</v>
      </c>
      <c r="C38" t="s">
        <v>831</v>
      </c>
      <c r="D38" t="s">
        <v>749</v>
      </c>
      <c r="E38" t="s">
        <v>832</v>
      </c>
      <c r="F38" t="s">
        <v>743</v>
      </c>
      <c r="G38" t="s">
        <v>109</v>
      </c>
      <c r="H38" s="77">
        <v>18236</v>
      </c>
      <c r="I38" s="77">
        <v>17165</v>
      </c>
      <c r="J38" s="77">
        <v>18.815899999999999</v>
      </c>
      <c r="K38" s="77">
        <v>11444.08021</v>
      </c>
      <c r="L38" s="77">
        <v>0</v>
      </c>
      <c r="M38" s="77">
        <v>3.24</v>
      </c>
      <c r="N38" s="77">
        <v>0.6</v>
      </c>
    </row>
    <row r="39" spans="2:14">
      <c r="B39" t="s">
        <v>833</v>
      </c>
      <c r="C39" t="s">
        <v>834</v>
      </c>
      <c r="D39" t="s">
        <v>551</v>
      </c>
      <c r="E39" t="s">
        <v>835</v>
      </c>
      <c r="F39" t="s">
        <v>743</v>
      </c>
      <c r="G39" t="s">
        <v>109</v>
      </c>
      <c r="H39" s="77">
        <v>115893</v>
      </c>
      <c r="I39" s="77">
        <v>3555</v>
      </c>
      <c r="J39" s="77">
        <v>0</v>
      </c>
      <c r="K39" s="77">
        <v>15037.985947499999</v>
      </c>
      <c r="L39" s="77">
        <v>0</v>
      </c>
      <c r="M39" s="77">
        <v>4.26</v>
      </c>
      <c r="N39" s="77">
        <v>0.78</v>
      </c>
    </row>
    <row r="40" spans="2:14">
      <c r="B40" t="s">
        <v>836</v>
      </c>
      <c r="C40" t="s">
        <v>837</v>
      </c>
      <c r="D40" t="s">
        <v>838</v>
      </c>
      <c r="E40" t="s">
        <v>839</v>
      </c>
      <c r="F40" t="s">
        <v>743</v>
      </c>
      <c r="G40" t="s">
        <v>113</v>
      </c>
      <c r="H40" s="77">
        <v>119937</v>
      </c>
      <c r="I40" s="77">
        <v>2022</v>
      </c>
      <c r="J40" s="77">
        <v>0</v>
      </c>
      <c r="K40" s="77">
        <v>10319.154238314</v>
      </c>
      <c r="L40" s="77">
        <v>0</v>
      </c>
      <c r="M40" s="77">
        <v>2.92</v>
      </c>
      <c r="N40" s="77">
        <v>0.54</v>
      </c>
    </row>
    <row r="41" spans="2:14">
      <c r="B41" t="s">
        <v>840</v>
      </c>
      <c r="C41" t="s">
        <v>841</v>
      </c>
      <c r="D41" t="s">
        <v>551</v>
      </c>
      <c r="E41" t="s">
        <v>842</v>
      </c>
      <c r="F41" t="s">
        <v>743</v>
      </c>
      <c r="G41" t="s">
        <v>109</v>
      </c>
      <c r="H41" s="77">
        <v>55835</v>
      </c>
      <c r="I41" s="77">
        <v>4494.5</v>
      </c>
      <c r="J41" s="77">
        <v>0</v>
      </c>
      <c r="K41" s="77">
        <v>9159.6898737499996</v>
      </c>
      <c r="L41" s="77">
        <v>0</v>
      </c>
      <c r="M41" s="77">
        <v>2.59</v>
      </c>
      <c r="N41" s="77">
        <v>0.48</v>
      </c>
    </row>
    <row r="42" spans="2:14">
      <c r="B42" t="s">
        <v>843</v>
      </c>
      <c r="C42" t="s">
        <v>844</v>
      </c>
      <c r="D42" t="s">
        <v>522</v>
      </c>
      <c r="E42" t="s">
        <v>845</v>
      </c>
      <c r="F42" t="s">
        <v>743</v>
      </c>
      <c r="G42" t="s">
        <v>109</v>
      </c>
      <c r="H42" s="77">
        <v>32433</v>
      </c>
      <c r="I42" s="77">
        <v>24273</v>
      </c>
      <c r="J42" s="77">
        <v>33.2941</v>
      </c>
      <c r="K42" s="77">
        <v>28767.780728500002</v>
      </c>
      <c r="L42" s="77">
        <v>0</v>
      </c>
      <c r="M42" s="77">
        <v>8.15</v>
      </c>
      <c r="N42" s="77">
        <v>1.5</v>
      </c>
    </row>
    <row r="43" spans="2:14">
      <c r="B43" t="s">
        <v>846</v>
      </c>
      <c r="C43" t="s">
        <v>847</v>
      </c>
      <c r="D43" t="s">
        <v>522</v>
      </c>
      <c r="E43" t="s">
        <v>845</v>
      </c>
      <c r="F43" t="s">
        <v>743</v>
      </c>
      <c r="G43" t="s">
        <v>109</v>
      </c>
      <c r="H43" s="77">
        <v>56675</v>
      </c>
      <c r="I43" s="77">
        <v>4716</v>
      </c>
      <c r="J43" s="77">
        <v>0</v>
      </c>
      <c r="K43" s="77">
        <v>9755.6944500000009</v>
      </c>
      <c r="L43" s="77">
        <v>0</v>
      </c>
      <c r="M43" s="77">
        <v>2.76</v>
      </c>
      <c r="N43" s="77">
        <v>0.51</v>
      </c>
    </row>
    <row r="44" spans="2:14">
      <c r="B44" t="s">
        <v>848</v>
      </c>
      <c r="C44" t="s">
        <v>849</v>
      </c>
      <c r="D44" t="s">
        <v>522</v>
      </c>
      <c r="E44" t="s">
        <v>845</v>
      </c>
      <c r="F44" t="s">
        <v>743</v>
      </c>
      <c r="G44" t="s">
        <v>109</v>
      </c>
      <c r="H44" s="77">
        <v>15011</v>
      </c>
      <c r="I44" s="77">
        <v>27128</v>
      </c>
      <c r="J44" s="77">
        <v>73.8977</v>
      </c>
      <c r="K44" s="77">
        <v>14937.369591999999</v>
      </c>
      <c r="L44" s="77">
        <v>0</v>
      </c>
      <c r="M44" s="77">
        <v>4.2300000000000004</v>
      </c>
      <c r="N44" s="77">
        <v>0.78</v>
      </c>
    </row>
    <row r="45" spans="2:14">
      <c r="B45" t="s">
        <v>850</v>
      </c>
      <c r="C45" t="s">
        <v>851</v>
      </c>
      <c r="D45" t="s">
        <v>522</v>
      </c>
      <c r="E45" t="s">
        <v>845</v>
      </c>
      <c r="F45" t="s">
        <v>743</v>
      </c>
      <c r="G45" t="s">
        <v>109</v>
      </c>
      <c r="H45" s="77">
        <v>36451</v>
      </c>
      <c r="I45" s="77">
        <v>5196</v>
      </c>
      <c r="J45" s="77">
        <v>0</v>
      </c>
      <c r="K45" s="77">
        <v>6913.0779540000003</v>
      </c>
      <c r="L45" s="77">
        <v>0</v>
      </c>
      <c r="M45" s="77">
        <v>1.96</v>
      </c>
      <c r="N45" s="77">
        <v>0.36</v>
      </c>
    </row>
    <row r="46" spans="2:14">
      <c r="B46" t="s">
        <v>852</v>
      </c>
      <c r="C46" t="s">
        <v>853</v>
      </c>
      <c r="D46" t="s">
        <v>522</v>
      </c>
      <c r="E46" t="s">
        <v>854</v>
      </c>
      <c r="F46" t="s">
        <v>743</v>
      </c>
      <c r="G46" t="s">
        <v>109</v>
      </c>
      <c r="H46" s="77">
        <v>45620</v>
      </c>
      <c r="I46" s="77">
        <v>4867</v>
      </c>
      <c r="J46" s="77">
        <v>0</v>
      </c>
      <c r="K46" s="77">
        <v>8104.1877100000002</v>
      </c>
      <c r="L46" s="77">
        <v>0</v>
      </c>
      <c r="M46" s="77">
        <v>2.2999999999999998</v>
      </c>
      <c r="N46" s="77">
        <v>0.42</v>
      </c>
    </row>
    <row r="47" spans="2:14">
      <c r="B47" t="s">
        <v>855</v>
      </c>
      <c r="C47" t="s">
        <v>856</v>
      </c>
      <c r="D47" t="s">
        <v>522</v>
      </c>
      <c r="E47" t="s">
        <v>857</v>
      </c>
      <c r="F47" t="s">
        <v>743</v>
      </c>
      <c r="G47" t="s">
        <v>109</v>
      </c>
      <c r="H47" s="77">
        <v>13651</v>
      </c>
      <c r="I47" s="77">
        <v>13427</v>
      </c>
      <c r="J47" s="77">
        <v>62.153148999999999</v>
      </c>
      <c r="K47" s="77">
        <v>6752.3103094999997</v>
      </c>
      <c r="L47" s="77">
        <v>0</v>
      </c>
      <c r="M47" s="77">
        <v>1.91</v>
      </c>
      <c r="N47" s="77">
        <v>0.35</v>
      </c>
    </row>
    <row r="48" spans="2:14">
      <c r="B48" t="s">
        <v>858</v>
      </c>
      <c r="C48" t="s">
        <v>859</v>
      </c>
      <c r="D48" t="s">
        <v>522</v>
      </c>
      <c r="E48" t="s">
        <v>860</v>
      </c>
      <c r="F48" t="s">
        <v>743</v>
      </c>
      <c r="G48" t="s">
        <v>109</v>
      </c>
      <c r="H48" s="77">
        <v>191496</v>
      </c>
      <c r="I48" s="77">
        <v>2517</v>
      </c>
      <c r="J48" s="77">
        <v>0</v>
      </c>
      <c r="K48" s="77">
        <v>17592.833267999998</v>
      </c>
      <c r="L48" s="77">
        <v>0</v>
      </c>
      <c r="M48" s="77">
        <v>4.9800000000000004</v>
      </c>
      <c r="N48" s="77">
        <v>0.92</v>
      </c>
    </row>
    <row r="49" spans="2:14">
      <c r="B49" t="s">
        <v>861</v>
      </c>
      <c r="C49" t="s">
        <v>862</v>
      </c>
      <c r="D49" t="s">
        <v>838</v>
      </c>
      <c r="E49" t="s">
        <v>863</v>
      </c>
      <c r="F49" t="s">
        <v>743</v>
      </c>
      <c r="G49" t="s">
        <v>113</v>
      </c>
      <c r="H49" s="77">
        <v>24752</v>
      </c>
      <c r="I49" s="77">
        <v>13962</v>
      </c>
      <c r="J49" s="77">
        <v>0</v>
      </c>
      <c r="K49" s="77">
        <v>14705.090478624001</v>
      </c>
      <c r="L49" s="77">
        <v>0</v>
      </c>
      <c r="M49" s="77">
        <v>4.16</v>
      </c>
      <c r="N49" s="77">
        <v>0.76</v>
      </c>
    </row>
    <row r="50" spans="2:14">
      <c r="B50" s="78" t="s">
        <v>864</v>
      </c>
      <c r="D50" s="16"/>
      <c r="E50" s="16"/>
      <c r="F50" s="16"/>
      <c r="G50" s="16"/>
      <c r="H50" s="79">
        <v>527074</v>
      </c>
      <c r="J50" s="79">
        <v>0</v>
      </c>
      <c r="K50" s="79">
        <v>19421.866134749998</v>
      </c>
      <c r="M50" s="79">
        <v>5.5</v>
      </c>
      <c r="N50" s="79">
        <v>1.01</v>
      </c>
    </row>
    <row r="51" spans="2:14">
      <c r="B51" t="s">
        <v>865</v>
      </c>
      <c r="C51" t="s">
        <v>866</v>
      </c>
      <c r="D51" t="s">
        <v>522</v>
      </c>
      <c r="E51" t="s">
        <v>867</v>
      </c>
      <c r="F51" t="s">
        <v>743</v>
      </c>
      <c r="G51" t="s">
        <v>109</v>
      </c>
      <c r="H51" s="77">
        <v>32085</v>
      </c>
      <c r="I51" s="77">
        <v>8508</v>
      </c>
      <c r="J51" s="77">
        <v>0</v>
      </c>
      <c r="K51" s="77">
        <v>9963.7400699999998</v>
      </c>
      <c r="L51" s="77">
        <v>0</v>
      </c>
      <c r="M51" s="77">
        <v>2.82</v>
      </c>
      <c r="N51" s="77">
        <v>0.52</v>
      </c>
    </row>
    <row r="52" spans="2:14">
      <c r="B52" t="s">
        <v>868</v>
      </c>
      <c r="C52" t="s">
        <v>869</v>
      </c>
      <c r="D52" t="s">
        <v>551</v>
      </c>
      <c r="E52" t="s">
        <v>870</v>
      </c>
      <c r="F52" t="s">
        <v>743</v>
      </c>
      <c r="G52" t="s">
        <v>109</v>
      </c>
      <c r="H52" s="77">
        <v>494989</v>
      </c>
      <c r="I52" s="77">
        <v>523.5</v>
      </c>
      <c r="J52" s="77">
        <v>0</v>
      </c>
      <c r="K52" s="77">
        <v>9458.1260647500003</v>
      </c>
      <c r="L52" s="77">
        <v>0</v>
      </c>
      <c r="M52" s="77">
        <v>2.68</v>
      </c>
      <c r="N52" s="77">
        <v>0.49</v>
      </c>
    </row>
    <row r="53" spans="2:14">
      <c r="B53" s="78" t="s">
        <v>519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229</v>
      </c>
      <c r="C54" t="s">
        <v>229</v>
      </c>
      <c r="D54" s="16"/>
      <c r="E54" s="16"/>
      <c r="F54" t="s">
        <v>229</v>
      </c>
      <c r="G54" t="s">
        <v>229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819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229</v>
      </c>
      <c r="C56" t="s">
        <v>229</v>
      </c>
      <c r="D56" s="16"/>
      <c r="E56" s="16"/>
      <c r="F56" t="s">
        <v>229</v>
      </c>
      <c r="G56" t="s">
        <v>229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t="s">
        <v>236</v>
      </c>
      <c r="D57" s="16"/>
      <c r="E57" s="16"/>
      <c r="F57" s="16"/>
      <c r="G57" s="16"/>
    </row>
    <row r="58" spans="2:14">
      <c r="B58" t="s">
        <v>292</v>
      </c>
      <c r="D58" s="16"/>
      <c r="E58" s="16"/>
      <c r="F58" s="16"/>
      <c r="G58" s="16"/>
    </row>
    <row r="59" spans="2:14">
      <c r="B59" t="s">
        <v>293</v>
      </c>
      <c r="D59" s="16"/>
      <c r="E59" s="16"/>
      <c r="F59" s="16"/>
      <c r="G59" s="16"/>
    </row>
    <row r="60" spans="2:14">
      <c r="B60" t="s">
        <v>294</v>
      </c>
      <c r="D60" s="16"/>
      <c r="E60" s="16"/>
      <c r="F60" s="16"/>
      <c r="G60" s="16"/>
    </row>
    <row r="61" spans="2:14">
      <c r="B61" t="s">
        <v>599</v>
      </c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9794489.9199999999</v>
      </c>
      <c r="K11" s="7"/>
      <c r="L11" s="76">
        <v>26727.467457895</v>
      </c>
      <c r="M11" s="7"/>
      <c r="N11" s="76">
        <v>100</v>
      </c>
      <c r="O11" s="76">
        <v>1.39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9765753</v>
      </c>
      <c r="L12" s="79">
        <v>9666.1657161999992</v>
      </c>
      <c r="N12" s="79">
        <v>36.17</v>
      </c>
      <c r="O12" s="79">
        <v>0.5</v>
      </c>
    </row>
    <row r="13" spans="2:65">
      <c r="B13" s="78" t="s">
        <v>871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872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9765753</v>
      </c>
      <c r="L17" s="79">
        <v>9666.1657161999992</v>
      </c>
      <c r="N17" s="79">
        <v>36.17</v>
      </c>
      <c r="O17" s="79">
        <v>0.5</v>
      </c>
    </row>
    <row r="18" spans="2:15">
      <c r="B18" t="s">
        <v>873</v>
      </c>
      <c r="C18" t="s">
        <v>874</v>
      </c>
      <c r="D18" t="s">
        <v>103</v>
      </c>
      <c r="E18" t="s">
        <v>875</v>
      </c>
      <c r="F18" t="s">
        <v>126</v>
      </c>
      <c r="G18" t="s">
        <v>229</v>
      </c>
      <c r="H18" t="s">
        <v>876</v>
      </c>
      <c r="I18" t="s">
        <v>105</v>
      </c>
      <c r="J18" s="77">
        <v>8178347</v>
      </c>
      <c r="K18" s="77">
        <v>100.7</v>
      </c>
      <c r="L18" s="77">
        <v>8235.5954290000009</v>
      </c>
      <c r="M18" s="77">
        <v>0</v>
      </c>
      <c r="N18" s="77">
        <v>30.81</v>
      </c>
      <c r="O18" s="77">
        <v>0.43</v>
      </c>
    </row>
    <row r="19" spans="2:15">
      <c r="B19" t="s">
        <v>877</v>
      </c>
      <c r="C19" t="s">
        <v>878</v>
      </c>
      <c r="D19" t="s">
        <v>103</v>
      </c>
      <c r="E19" t="s">
        <v>427</v>
      </c>
      <c r="F19" t="s">
        <v>126</v>
      </c>
      <c r="G19" t="s">
        <v>229</v>
      </c>
      <c r="H19" t="s">
        <v>876</v>
      </c>
      <c r="I19" t="s">
        <v>105</v>
      </c>
      <c r="J19" s="77">
        <v>1587406</v>
      </c>
      <c r="K19" s="77">
        <v>90.12</v>
      </c>
      <c r="L19" s="77">
        <v>1430.5702871999999</v>
      </c>
      <c r="M19" s="77">
        <v>0</v>
      </c>
      <c r="N19" s="77">
        <v>5.35</v>
      </c>
      <c r="O19" s="77">
        <v>7.0000000000000007E-2</v>
      </c>
    </row>
    <row r="20" spans="2:15">
      <c r="B20" s="78" t="s">
        <v>519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229</v>
      </c>
      <c r="C21" t="s">
        <v>229</v>
      </c>
      <c r="D21" s="16"/>
      <c r="E21" s="16"/>
      <c r="F21" t="s">
        <v>229</v>
      </c>
      <c r="G21" t="s">
        <v>229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234</v>
      </c>
      <c r="C22" s="16"/>
      <c r="D22" s="16"/>
      <c r="E22" s="16"/>
      <c r="J22" s="79">
        <v>28736.92</v>
      </c>
      <c r="L22" s="79">
        <v>17061.301741694999</v>
      </c>
      <c r="N22" s="79">
        <v>63.83</v>
      </c>
      <c r="O22" s="79">
        <v>0.89</v>
      </c>
    </row>
    <row r="23" spans="2:15">
      <c r="B23" s="78" t="s">
        <v>871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I24" t="s">
        <v>229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872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229</v>
      </c>
      <c r="C26" t="s">
        <v>229</v>
      </c>
      <c r="D26" s="16"/>
      <c r="E26" s="16"/>
      <c r="F26" t="s">
        <v>229</v>
      </c>
      <c r="G26" t="s">
        <v>229</v>
      </c>
      <c r="I26" t="s">
        <v>229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28736.92</v>
      </c>
      <c r="L27" s="79">
        <v>17061.301741694999</v>
      </c>
      <c r="N27" s="79">
        <v>63.83</v>
      </c>
      <c r="O27" s="79">
        <v>0.89</v>
      </c>
    </row>
    <row r="28" spans="2:15">
      <c r="B28" t="s">
        <v>879</v>
      </c>
      <c r="C28" t="s">
        <v>880</v>
      </c>
      <c r="D28" t="s">
        <v>881</v>
      </c>
      <c r="E28" t="s">
        <v>882</v>
      </c>
      <c r="F28" t="s">
        <v>743</v>
      </c>
      <c r="G28" t="s">
        <v>229</v>
      </c>
      <c r="H28" t="s">
        <v>876</v>
      </c>
      <c r="I28" t="s">
        <v>109</v>
      </c>
      <c r="J28" s="77">
        <v>13931.92</v>
      </c>
      <c r="K28" s="77">
        <v>11604</v>
      </c>
      <c r="L28" s="77">
        <v>5900.80898832</v>
      </c>
      <c r="M28" s="77">
        <v>0</v>
      </c>
      <c r="N28" s="77">
        <v>22.08</v>
      </c>
      <c r="O28" s="77">
        <v>0.31</v>
      </c>
    </row>
    <row r="29" spans="2:15">
      <c r="B29" t="s">
        <v>883</v>
      </c>
      <c r="C29" t="s">
        <v>884</v>
      </c>
      <c r="D29" t="s">
        <v>885</v>
      </c>
      <c r="E29" t="s">
        <v>886</v>
      </c>
      <c r="F29" t="s">
        <v>743</v>
      </c>
      <c r="G29" t="s">
        <v>229</v>
      </c>
      <c r="H29" t="s">
        <v>876</v>
      </c>
      <c r="I29" t="s">
        <v>109</v>
      </c>
      <c r="J29" s="77">
        <v>14805</v>
      </c>
      <c r="K29" s="77">
        <v>20652.95</v>
      </c>
      <c r="L29" s="77">
        <v>11160.492753375</v>
      </c>
      <c r="M29" s="77">
        <v>0</v>
      </c>
      <c r="N29" s="77">
        <v>41.76</v>
      </c>
      <c r="O29" s="77">
        <v>0.57999999999999996</v>
      </c>
    </row>
    <row r="30" spans="2:15">
      <c r="B30" s="78" t="s">
        <v>519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I31" t="s">
        <v>229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236</v>
      </c>
      <c r="C32" s="16"/>
      <c r="D32" s="16"/>
      <c r="E32" s="16"/>
    </row>
    <row r="33" spans="2:5">
      <c r="B33" t="s">
        <v>292</v>
      </c>
      <c r="C33" s="16"/>
      <c r="D33" s="16"/>
      <c r="E33" s="16"/>
    </row>
    <row r="34" spans="2:5">
      <c r="B34" t="s">
        <v>293</v>
      </c>
      <c r="C34" s="16"/>
      <c r="D34" s="16"/>
      <c r="E34" s="16"/>
    </row>
    <row r="35" spans="2:5">
      <c r="B35" t="s">
        <v>294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887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888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236</v>
      </c>
      <c r="D18" s="16"/>
      <c r="E18" s="16"/>
    </row>
    <row r="19" spans="2:12">
      <c r="B19" t="s">
        <v>292</v>
      </c>
      <c r="D19" s="16"/>
      <c r="E19" s="16"/>
    </row>
    <row r="20" spans="2:12">
      <c r="B20" t="s">
        <v>293</v>
      </c>
      <c r="D20" s="16"/>
      <c r="E20" s="16"/>
    </row>
    <row r="21" spans="2:12">
      <c r="B21" t="s">
        <v>294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658234B-E2AE-43CC-8172-B695BB9C682D}"/>
</file>

<file path=customXml/itemProps2.xml><?xml version="1.0" encoding="utf-8"?>
<ds:datastoreItem xmlns:ds="http://schemas.openxmlformats.org/officeDocument/2006/customXml" ds:itemID="{D0D38CC0-2B00-4278-A373-FDDE86705A3E}"/>
</file>

<file path=customXml/itemProps3.xml><?xml version="1.0" encoding="utf-8"?>
<ds:datastoreItem xmlns:ds="http://schemas.openxmlformats.org/officeDocument/2006/customXml" ds:itemID="{D8D6C11B-6D6A-451F-88AB-F2E7CA13C1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520042177_b62_0218</dc:title>
  <dc:creator>Yuli</dc:creator>
  <cp:lastModifiedBy>אוראל דוניצה, רו''ח</cp:lastModifiedBy>
  <dcterms:created xsi:type="dcterms:W3CDTF">2015-11-10T09:34:27Z</dcterms:created>
  <dcterms:modified xsi:type="dcterms:W3CDTF">2018-07-12T12:23:53Z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