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קונצרני'!$B$5:$U$306</definedName>
    <definedName name="_xlnm.Print_Area" localSheetId="9">אופציות!$B$5:$L$39</definedName>
    <definedName name="_xlnm.Print_Area" localSheetId="21">הלוואות!$B$5:$Q$151</definedName>
    <definedName name="_xlnm.Print_Area" localSheetId="25">'השקעות אחרות'!$B$5:$K$49</definedName>
    <definedName name="_xlnm.Print_Area" localSheetId="23">'זכויות מקרקעין'!$B$5:$I$34</definedName>
    <definedName name="_xlnm.Print_Area" localSheetId="10">'חוזים עתידיים'!$B$5:$H$63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קונצרני'!$B$5:$S$67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מובנים'!$B$5:$Q$30</definedName>
    <definedName name="_xlnm.Print_Area" localSheetId="15">'לא סחיר - מניות'!$B$5:$M$24</definedName>
    <definedName name="_xlnm.Print_Area" localSheetId="16">'לא סחיר - קרנות השקעה'!$B$5:$K$33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מזומנים!$B$5:$L$92</definedName>
    <definedName name="_xlnm.Print_Area" localSheetId="5">מניות!$B$5:$O$218</definedName>
    <definedName name="_xlnm.Print_Area" localSheetId="0">'סכום נכסי הקרן'!$B$6:$D$57</definedName>
    <definedName name="_xlnm.Print_Area" localSheetId="22">'פקדונות מעל 3 חודשים'!$B$5:$O$21</definedName>
    <definedName name="_xlnm.Print_Area" localSheetId="7">'קרנות נאמנות'!$B$5:$O$47</definedName>
    <definedName name="_xlnm.Print_Area" localSheetId="2">'תעודות התחייבות ממשלתיות'!$B$5:$R$53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fullCalcOnLoad="1" iterate="1" concurrentCalc="0"/>
</workbook>
</file>

<file path=xl/calcChain.xml><?xml version="1.0" encoding="utf-8"?>
<calcChain xmlns="http://schemas.openxmlformats.org/spreadsheetml/2006/main">
  <c r="Q15" i="16" l="1"/>
  <c r="P15" i="16"/>
  <c r="O14" i="16"/>
  <c r="Q14" i="16"/>
  <c r="P14" i="16"/>
</calcChain>
</file>

<file path=xl/sharedStrings.xml><?xml version="1.0" encoding="utf-8"?>
<sst xmlns="http://schemas.openxmlformats.org/spreadsheetml/2006/main" count="13809" uniqueCount="3453">
  <si>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</si>
  <si>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</si>
  <si>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</si>
  <si>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</si>
  <si>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</si>
  <si>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</si>
  <si>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</si>
  <si>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</si>
  <si>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</si>
  <si>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</si>
  <si>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</si>
  <si>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</si>
  <si>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</si>
  <si>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</si>
  <si>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</si>
  <si>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</si>
  <si>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</si>
  <si>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</si>
  <si>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</si>
  <si>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</si>
  <si>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</si>
  <si>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</si>
  <si>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</si>
  <si>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</si>
  <si>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</si>
  <si>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</si>
  <si>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</si>
  <si>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</si>
  <si>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</si>
  <si>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</si>
  <si>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</si>
  <si>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</si>
  <si>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</si>
  <si>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</si>
  <si>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</si>
  <si>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</si>
  <si>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</si>
  <si>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</si>
  <si>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</si>
  <si>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</si>
  <si>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</si>
  <si>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</si>
  <si>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</si>
  <si>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</si>
  <si>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</si>
  <si>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</si>
  <si>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</si>
  <si>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</si>
  <si>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</si>
  <si>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</si>
  <si>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</si>
  <si>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</si>
  <si>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</si>
  <si>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</si>
  <si>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</si>
  <si>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</si>
  <si>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</si>
  <si>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</si>
  <si>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</si>
  <si>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</si>
  <si>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</si>
  <si>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</si>
  <si>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</si>
  <si>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</si>
  <si>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</si>
  <si>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</si>
  <si>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</si>
  <si>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</si>
  <si>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</si>
  <si>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</si>
  <si>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</si>
  <si>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</si>
  <si>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</si>
  <si>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</si>
  <si>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</si>
  <si>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</si>
  <si>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</si>
  <si>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</si>
  <si>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</si>
  <si>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</si>
  <si>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</si>
  <si>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</si>
  <si>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</si>
  <si>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</si>
  <si>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</si>
  <si>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</si>
  <si>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</si>
  <si>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</si>
  <si>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</si>
  <si>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</si>
  <si>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</si>
  <si>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</si>
  <si>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</si>
  <si>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</si>
  <si>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</si>
  <si>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</si>
  <si>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</si>
  <si>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</si>
  <si>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</si>
  <si>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</si>
  <si>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</si>
  <si>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</si>
  <si>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</si>
  <si>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</si>
  <si>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</si>
  <si>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</si>
  <si>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</si>
  <si>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</si>
  <si>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</si>
  <si>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</si>
  <si>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</si>
  <si>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</si>
  <si>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</si>
  <si>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</si>
  <si>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</si>
  <si>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</si>
  <si>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</si>
  <si>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</si>
  <si>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</si>
  <si>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</si>
  <si>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</si>
  <si>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</si>
  <si>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</si>
  <si>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</si>
  <si>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</si>
  <si>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</si>
  <si>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</si>
  <si>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</si>
  <si>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</si>
  <si>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</si>
  <si>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</si>
  <si>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</si>
  <si>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</si>
  <si>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</si>
  <si>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</si>
  <si>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</si>
  <si>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</si>
  <si>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</si>
  <si>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</si>
  <si>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</si>
  <si>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</si>
  <si>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</si>
  <si>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</si>
  <si>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</si>
  <si>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</si>
  <si>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</si>
  <si>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</si>
  <si>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</si>
  <si>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</si>
  <si>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</si>
  <si>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</si>
  <si>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</si>
  <si>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</si>
  <si>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</si>
  <si>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</si>
  <si>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</si>
  <si>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</si>
  <si>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</si>
  <si>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</si>
  <si>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</si>
  <si>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</si>
  <si>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</si>
  <si>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</si>
  <si>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</si>
  <si>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</si>
  <si>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</si>
  <si>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</si>
  <si>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</si>
  <si>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</si>
  <si>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</si>
  <si>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</si>
  <si>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</si>
  <si>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</si>
  <si>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</si>
  <si>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</si>
  <si>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מסלול סולידי</t>
  </si>
  <si>
    <t>006</t>
  </si>
  <si>
    <t xml:space="preserve">סה"כ בישראל: </t>
  </si>
  <si>
    <t/>
  </si>
  <si>
    <t xml:space="preserve">יתרות מזומנים ועו"ש בש"ח </t>
  </si>
  <si>
    <t>30009210</t>
  </si>
  <si>
    <t>26</t>
  </si>
  <si>
    <t>Aa3 IL</t>
  </si>
  <si>
    <t>מידרוג</t>
  </si>
  <si>
    <t>שקל חדש</t>
  </si>
  <si>
    <t>30053970</t>
  </si>
  <si>
    <t>20</t>
  </si>
  <si>
    <t>AAA IL</t>
  </si>
  <si>
    <t>S&amp;P מעלות</t>
  </si>
  <si>
    <t>30089970</t>
  </si>
  <si>
    <t>10</t>
  </si>
  <si>
    <t>30093370</t>
  </si>
  <si>
    <t>12</t>
  </si>
  <si>
    <t>יתרות המזומנים בעו"ש ההשקעות ג' בנק הפועלים בע"מ</t>
  </si>
  <si>
    <t>999999655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</si>
  <si>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</si>
  <si>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</si>
  <si>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</si>
  <si>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</si>
  <si>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</si>
  <si>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</si>
  <si>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</si>
  <si>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</si>
  <si>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</si>
  <si>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</si>
  <si>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</si>
  <si>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</si>
  <si>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</si>
  <si>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</si>
  <si>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</si>
  <si>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</si>
  <si>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>27295736</t>
  </si>
  <si>
    <t>27295737</t>
  </si>
  <si>
    <t>27295738</t>
  </si>
  <si>
    <t>27295748</t>
  </si>
  <si>
    <t>27295749</t>
  </si>
  <si>
    <t>27376994</t>
  </si>
  <si>
    <t>27854250</t>
  </si>
  <si>
    <t xml:space="preserve">יתרות מזומנים ועו"ש נקובים במט"ח </t>
  </si>
  <si>
    <t>30009230</t>
  </si>
  <si>
    <t>30083010</t>
  </si>
  <si>
    <t>30089990</t>
  </si>
  <si>
    <t>30093390</t>
  </si>
  <si>
    <t>30009290</t>
  </si>
  <si>
    <t>30090010</t>
  </si>
  <si>
    <t>30091690</t>
  </si>
  <si>
    <t>30093410</t>
  </si>
  <si>
    <t>30020380</t>
  </si>
  <si>
    <t>26295735</t>
  </si>
  <si>
    <t>30009250</t>
  </si>
  <si>
    <t>30091710</t>
  </si>
  <si>
    <t>30093430</t>
  </si>
  <si>
    <t>30020400</t>
  </si>
  <si>
    <t>30000250</t>
  </si>
  <si>
    <t>30010030</t>
  </si>
  <si>
    <t>פרנק שווצרי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</si>
  <si>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</si>
  <si>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</si>
  <si>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</si>
  <si>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</si>
  <si>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</si>
  <si>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</si>
  <si>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</si>
  <si>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</si>
  <si>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</si>
  <si>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</si>
  <si>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</si>
  <si>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</si>
  <si>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</si>
  <si>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</si>
  <si>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</si>
  <si>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</si>
  <si>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68089970</t>
  </si>
  <si>
    <t>פק' מסלול מעורב סולידי יו בנק בנק יו-בנק בע"מ</t>
  </si>
  <si>
    <t>68009210</t>
  </si>
  <si>
    <t xml:space="preserve">פקדונות במט"ח עד שלושה חודשים </t>
  </si>
  <si>
    <t>30022320</t>
  </si>
  <si>
    <t xml:space="preserve">סה"כ בחו"ל: </t>
  </si>
  <si>
    <t>30066930</t>
  </si>
  <si>
    <t>88</t>
  </si>
  <si>
    <t>A1</t>
  </si>
  <si>
    <t>Moodys</t>
  </si>
  <si>
    <t>859570844</t>
  </si>
  <si>
    <t>859570977</t>
  </si>
  <si>
    <t>30096370</t>
  </si>
  <si>
    <t>30096530</t>
  </si>
  <si>
    <t>26857052</t>
  </si>
  <si>
    <t>26857053</t>
  </si>
  <si>
    <t>859570827</t>
  </si>
  <si>
    <t>30096390</t>
  </si>
  <si>
    <t>30096550</t>
  </si>
  <si>
    <t>24857052</t>
  </si>
  <si>
    <t>30086290</t>
  </si>
  <si>
    <t>AA</t>
  </si>
  <si>
    <t>S&amp;P</t>
  </si>
  <si>
    <t>30099430</t>
  </si>
  <si>
    <t>30099630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</si>
  <si>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</si>
  <si>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</si>
  <si>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</si>
  <si>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</si>
  <si>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</si>
  <si>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</si>
  <si>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</si>
  <si>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</si>
  <si>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</si>
  <si>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</si>
  <si>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</si>
  <si>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</si>
  <si>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</si>
  <si>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</si>
  <si>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</si>
  <si>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</si>
  <si>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</si>
  <si>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</si>
  <si>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</si>
  <si>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</si>
  <si>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</si>
  <si>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</si>
  <si>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</si>
  <si>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</si>
  <si>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</si>
  <si>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</si>
  <si>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</si>
  <si>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</si>
  <si>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</si>
  <si>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</si>
  <si>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</si>
  <si>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</si>
  <si>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</si>
  <si>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</si>
  <si>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</si>
  <si>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</si>
  <si>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</si>
  <si>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</si>
  <si>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</si>
  <si>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</si>
  <si>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</si>
  <si>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</si>
  <si>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</si>
  <si>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</si>
  <si>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</si>
  <si>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</si>
  <si>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</si>
  <si>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</si>
  <si>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</si>
  <si>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</si>
  <si>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</si>
  <si>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</si>
  <si>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</si>
  <si>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</si>
  <si>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</si>
  <si>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</si>
  <si>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</si>
  <si>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</si>
  <si>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</si>
  <si>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</si>
  <si>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</si>
  <si>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</si>
  <si>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</si>
  <si>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</si>
  <si>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</si>
  <si>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</si>
  <si>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</si>
  <si>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</si>
  <si>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</si>
  <si>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</si>
  <si>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</si>
  <si>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</si>
  <si>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</si>
  <si>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</si>
  <si>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</si>
  <si>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</si>
  <si>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</si>
  <si>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</si>
  <si>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</si>
  <si>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</si>
  <si>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</si>
  <si>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</si>
  <si>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</si>
  <si>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</si>
  <si>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</si>
  <si>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</si>
  <si>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</si>
  <si>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</si>
  <si>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</si>
  <si>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</si>
  <si>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</si>
  <si>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</si>
  <si>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</si>
  <si>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</si>
  <si>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</si>
  <si>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</si>
  <si>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</si>
  <si>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</si>
  <si>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</si>
  <si>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</si>
  <si>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</si>
  <si>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</si>
  <si>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</si>
  <si>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</si>
  <si>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</si>
  <si>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</si>
  <si>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</si>
  <si>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</si>
  <si>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</si>
  <si>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</si>
  <si>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</si>
  <si>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</si>
  <si>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</si>
  <si>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</si>
  <si>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</si>
  <si>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</si>
  <si>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</si>
  <si>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</si>
  <si>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</si>
  <si>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</si>
  <si>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</si>
  <si>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</si>
  <si>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</si>
  <si>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</si>
  <si>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</si>
  <si>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</si>
  <si>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</si>
  <si>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</si>
  <si>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</si>
  <si>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</si>
  <si>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</si>
  <si>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</si>
  <si>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</si>
  <si>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</si>
  <si>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</si>
  <si>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</si>
  <si>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</si>
  <si>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</si>
  <si>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</si>
  <si>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</si>
  <si>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</si>
  <si>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</si>
  <si>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</si>
  <si>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</si>
  <si>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</si>
  <si>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</si>
  <si>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</si>
  <si>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</si>
  <si>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</si>
  <si>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</si>
  <si>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</si>
  <si>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</si>
  <si>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</si>
  <si>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</si>
  <si>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</si>
  <si>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</si>
  <si>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</si>
  <si>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</si>
  <si>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</si>
  <si>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</si>
  <si>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</si>
  <si>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</si>
  <si>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</si>
  <si>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</si>
  <si>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</si>
  <si>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</si>
  <si>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</si>
  <si>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</si>
  <si>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</si>
  <si>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</si>
  <si>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</si>
  <si>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</si>
  <si>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</si>
  <si>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</si>
  <si>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</si>
  <si>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</si>
  <si>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</si>
  <si>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</si>
  <si>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</si>
  <si>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</si>
  <si>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</si>
  <si>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</si>
  <si>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</si>
  <si>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</si>
  <si>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</si>
  <si>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</si>
  <si>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</si>
  <si>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</si>
  <si>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</si>
  <si>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</si>
  <si>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</si>
  <si>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</si>
  <si>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</si>
  <si>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</si>
  <si>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</si>
  <si>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</si>
  <si>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</si>
  <si>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</si>
  <si>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</si>
  <si>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</si>
  <si>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</si>
  <si>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</si>
  <si>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</si>
  <si>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</si>
  <si>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</si>
  <si>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</si>
  <si>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</si>
  <si>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</si>
  <si>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</si>
  <si>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</si>
  <si>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</si>
  <si>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</si>
  <si>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</si>
  <si>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</si>
  <si>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</si>
  <si>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</si>
  <si>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</si>
  <si>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</si>
  <si>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</si>
  <si>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</si>
  <si>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</si>
  <si>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</si>
  <si>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</si>
  <si>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</si>
  <si>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</si>
  <si>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</si>
  <si>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</si>
  <si>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</si>
  <si>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</si>
  <si>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</si>
  <si>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</si>
  <si>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</si>
  <si>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</si>
  <si>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</si>
  <si>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</si>
  <si>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</si>
  <si>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</si>
  <si>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</si>
  <si>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</si>
  <si>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</si>
  <si>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</si>
  <si>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</si>
  <si>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</si>
  <si>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</si>
  <si>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</si>
  <si>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</si>
  <si>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</si>
  <si>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</si>
  <si>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</si>
  <si>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</si>
  <si>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</si>
  <si>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</si>
  <si>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</si>
  <si>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</si>
  <si>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</si>
  <si>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</si>
  <si>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</si>
  <si>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</si>
  <si>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</si>
  <si>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</si>
  <si>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</si>
  <si>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</si>
  <si>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</si>
  <si>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</si>
  <si>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</si>
  <si>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</si>
  <si>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</si>
  <si>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</si>
  <si>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</si>
  <si>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</si>
  <si>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</si>
  <si>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</si>
  <si>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</si>
  <si>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</si>
  <si>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</si>
  <si>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</si>
  <si>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</si>
  <si>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</si>
  <si>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</si>
  <si>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</si>
  <si>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</si>
  <si>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</si>
  <si>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</si>
  <si>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</si>
  <si>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</si>
  <si>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</si>
  <si>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</si>
  <si>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</si>
  <si>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</si>
  <si>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</si>
  <si>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</si>
  <si>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</si>
  <si>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</si>
  <si>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</si>
  <si>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</si>
  <si>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</si>
  <si>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</si>
  <si>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</si>
  <si>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</si>
  <si>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</si>
  <si>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</si>
  <si>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</si>
  <si>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</si>
  <si>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</si>
  <si>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</si>
  <si>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</si>
  <si>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</si>
  <si>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</si>
  <si>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</si>
  <si>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</si>
  <si>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</si>
  <si>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</si>
  <si>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</si>
  <si>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</si>
  <si>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</si>
  <si>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</si>
  <si>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</si>
  <si>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</si>
  <si>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</si>
  <si>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</si>
  <si>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</si>
  <si>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</si>
  <si>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</si>
  <si>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</si>
  <si>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</si>
  <si>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</si>
  <si>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</si>
  <si>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</si>
  <si>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</si>
  <si>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</si>
  <si>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</si>
  <si>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</si>
  <si>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</si>
  <si>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</si>
  <si>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</si>
  <si>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</si>
  <si>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</si>
  <si>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</si>
  <si>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</si>
  <si>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</si>
  <si>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</si>
  <si>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</si>
  <si>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</si>
  <si>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</si>
  <si>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</si>
  <si>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</si>
  <si>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</si>
  <si>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</si>
  <si>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</si>
  <si>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</si>
  <si>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</si>
  <si>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</si>
  <si>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</si>
  <si>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</si>
  <si>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</si>
  <si>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</si>
  <si>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</si>
  <si>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</si>
  <si>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</si>
  <si>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</si>
  <si>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</si>
  <si>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</si>
  <si>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</si>
  <si>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</si>
  <si>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</si>
  <si>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</si>
  <si>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</si>
  <si>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</si>
  <si>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</si>
  <si>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</si>
  <si>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</si>
  <si>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</si>
  <si>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</si>
  <si>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</si>
  <si>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</si>
  <si>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</si>
  <si>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</si>
  <si>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</si>
  <si>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</si>
  <si>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</si>
  <si>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</si>
  <si>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</si>
  <si>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</si>
  <si>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</si>
  <si>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</si>
  <si>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</si>
  <si>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</si>
  <si>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</si>
  <si>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</si>
  <si>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</si>
  <si>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</si>
  <si>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</si>
  <si>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</si>
  <si>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</si>
  <si>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</si>
  <si>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</si>
  <si>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</si>
  <si>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</si>
  <si>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</si>
  <si>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</si>
  <si>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</si>
  <si>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</si>
  <si>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</si>
  <si>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</si>
  <si>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</si>
  <si>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</si>
  <si>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</si>
  <si>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</si>
  <si>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</si>
  <si>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</si>
  <si>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</si>
  <si>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</si>
  <si>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</si>
  <si>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</si>
  <si>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</si>
  <si>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</si>
  <si>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</si>
  <si>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</si>
  <si>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</si>
  <si>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</si>
  <si>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</si>
  <si>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</si>
  <si>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</si>
  <si>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</si>
  <si>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</si>
  <si>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</si>
  <si>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</si>
  <si>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</si>
  <si>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</si>
  <si>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</si>
  <si>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</si>
  <si>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</si>
  <si>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</si>
  <si>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</si>
  <si>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</si>
  <si>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</si>
  <si>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</si>
  <si>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</si>
  <si>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</si>
  <si>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</si>
  <si>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</si>
  <si>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</si>
  <si>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</si>
  <si>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</si>
  <si>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</si>
  <si>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</si>
  <si>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</si>
  <si>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</si>
  <si>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</si>
  <si>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</si>
  <si>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</si>
  <si>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</si>
  <si>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</si>
  <si>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</si>
  <si>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</si>
  <si>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</si>
  <si>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</si>
  <si>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</si>
  <si>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</si>
  <si>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</si>
  <si>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</si>
  <si>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</si>
  <si>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</si>
  <si>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</si>
  <si>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</si>
  <si>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</si>
  <si>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</si>
  <si>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</si>
  <si>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</si>
  <si>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</si>
  <si>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</si>
  <si>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</si>
  <si>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</si>
  <si>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</si>
  <si>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</si>
  <si>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</si>
  <si>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</si>
  <si>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</si>
  <si>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</si>
  <si>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</si>
  <si>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</si>
  <si>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</si>
  <si>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</si>
  <si>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</si>
  <si>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</si>
  <si>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</si>
  <si>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</si>
  <si>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</si>
  <si>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</si>
  <si>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</si>
  <si>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</si>
  <si>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</si>
  <si>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</si>
  <si>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</si>
  <si>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</si>
  <si>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</si>
  <si>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</si>
  <si>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</si>
  <si>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</si>
  <si>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</si>
  <si>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</si>
  <si>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</si>
  <si>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</si>
  <si>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</si>
  <si>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</si>
  <si>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</si>
  <si>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</si>
  <si>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</si>
  <si>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</si>
  <si>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</si>
  <si>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</si>
  <si>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</si>
  <si>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</si>
  <si>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</si>
  <si>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</si>
  <si>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</si>
  <si>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</si>
  <si>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</si>
  <si>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</si>
  <si>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</si>
  <si>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</si>
  <si>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</si>
  <si>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</si>
  <si>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</si>
  <si>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</si>
  <si>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</si>
  <si>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</si>
  <si>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</si>
  <si>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</si>
  <si>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</si>
  <si>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</si>
  <si>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</si>
  <si>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</si>
  <si>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</si>
  <si>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</si>
  <si>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</si>
  <si>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</si>
  <si>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</si>
  <si>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</si>
  <si>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</si>
  <si>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</si>
  <si>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</si>
  <si>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</si>
  <si>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</si>
  <si>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</si>
  <si>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</si>
  <si>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</si>
  <si>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</si>
  <si>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</si>
  <si>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</si>
  <si>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</si>
  <si>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</si>
  <si>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</si>
  <si>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</si>
  <si>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</si>
  <si>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</si>
  <si>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</si>
  <si>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</si>
  <si>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</si>
  <si>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</si>
  <si>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</si>
  <si>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</si>
  <si>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</si>
  <si>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</si>
  <si>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</si>
  <si>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</si>
  <si>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</si>
  <si>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</si>
  <si>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</si>
  <si>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</si>
  <si>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</si>
  <si>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</si>
  <si>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</si>
  <si>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</si>
  <si>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</si>
  <si>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</si>
  <si>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</si>
  <si>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</si>
  <si>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</si>
  <si>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</si>
  <si>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</si>
  <si>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</si>
  <si>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</si>
  <si>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</si>
  <si>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</si>
  <si>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</si>
  <si>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</si>
  <si>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</si>
  <si>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</si>
  <si>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</si>
  <si>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</si>
  <si>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</si>
  <si>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</si>
  <si>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</si>
  <si>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</si>
  <si>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</si>
  <si>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</si>
  <si>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</si>
  <si>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</si>
  <si>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</si>
  <si>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</si>
  <si>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</si>
  <si>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</si>
  <si>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</si>
  <si>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</si>
  <si>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</si>
  <si>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</si>
  <si>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</si>
  <si>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</si>
  <si>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</si>
  <si>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</si>
  <si>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</si>
  <si>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</si>
  <si>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</si>
  <si>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</si>
  <si>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</si>
  <si>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</si>
  <si>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</si>
  <si>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</si>
  <si>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</si>
  <si>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</si>
  <si>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</si>
  <si>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</si>
  <si>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</si>
  <si>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</si>
  <si>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</si>
  <si>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</si>
  <si>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</si>
  <si>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</si>
  <si>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</si>
  <si>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</si>
  <si>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</si>
  <si>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</si>
  <si>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</si>
  <si>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</si>
  <si>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</si>
  <si>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</si>
  <si>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</si>
  <si>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</si>
  <si>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</si>
  <si>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</si>
  <si>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</si>
  <si>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</si>
  <si>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</si>
  <si>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</si>
  <si>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</si>
  <si>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</si>
  <si>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</si>
  <si>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</si>
  <si>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</si>
  <si>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</si>
  <si>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</si>
  <si>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</si>
  <si>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</si>
  <si>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</si>
  <si>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</si>
  <si>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</si>
  <si>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</si>
  <si>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</si>
  <si>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</si>
  <si>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</si>
  <si>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</si>
  <si>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</si>
  <si>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</si>
  <si>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</si>
  <si>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</si>
  <si>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</si>
  <si>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</si>
  <si>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</si>
  <si>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</si>
  <si>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</si>
  <si>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</si>
  <si>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</si>
  <si>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</si>
  <si>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</si>
  <si>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</si>
  <si>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</si>
  <si>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</si>
  <si>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</si>
  <si>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</si>
  <si>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</si>
  <si>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</si>
  <si>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</si>
  <si>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</si>
  <si>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</si>
  <si>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</si>
  <si>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</si>
  <si>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</si>
  <si>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</si>
  <si>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</si>
  <si>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</si>
  <si>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</si>
  <si>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</si>
  <si>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</si>
  <si>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</si>
  <si>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</si>
  <si>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</si>
  <si>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</si>
  <si>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</si>
  <si>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</si>
  <si>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</si>
  <si>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</si>
  <si>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</si>
  <si>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</si>
  <si>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</si>
  <si>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</si>
  <si>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</si>
  <si>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</si>
  <si>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</si>
  <si>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</si>
  <si>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</si>
  <si>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</si>
  <si>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</si>
  <si>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</si>
  <si>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</si>
  <si>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</si>
  <si>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</si>
  <si>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</si>
  <si>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</si>
  <si>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</si>
  <si>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</si>
  <si>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</si>
  <si>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</si>
  <si>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</si>
  <si>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</si>
  <si>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</si>
  <si>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</si>
  <si>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</si>
  <si>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</si>
  <si>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</si>
  <si>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</si>
  <si>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</si>
  <si>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</si>
  <si>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</si>
  <si>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</si>
  <si>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</si>
  <si>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</si>
  <si>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</si>
  <si>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</si>
  <si>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</si>
  <si>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</si>
  <si>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</si>
  <si>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</si>
  <si>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</si>
  <si>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</si>
  <si>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</si>
  <si>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</si>
  <si>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</si>
  <si>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</si>
  <si>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</si>
  <si>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</si>
  <si>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</si>
  <si>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</si>
  <si>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</si>
  <si>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</si>
  <si>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</si>
  <si>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</si>
  <si>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</si>
  <si>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</si>
  <si>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</si>
  <si>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</si>
  <si>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</si>
  <si>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</si>
  <si>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</si>
  <si>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</si>
  <si>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</si>
  <si>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</si>
  <si>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</si>
  <si>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</si>
  <si>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</si>
  <si>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</si>
  <si>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</si>
  <si>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</si>
  <si>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</si>
  <si>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</si>
  <si>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</si>
  <si>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</si>
  <si>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</si>
  <si>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יוניברסל אגח ב</t>
  </si>
  <si>
    <t>1141647</t>
  </si>
  <si>
    <t>511809071</t>
  </si>
  <si>
    <t>14/11/2007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</si>
  <si>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</si>
  <si>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</si>
  <si>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</si>
  <si>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</si>
  <si>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</si>
  <si>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</si>
  <si>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</si>
  <si>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</si>
  <si>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</si>
  <si>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</si>
  <si>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</si>
  <si>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</si>
  <si>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</si>
  <si>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</si>
  <si>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</si>
  <si>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</si>
  <si>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</si>
  <si>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</si>
  <si>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</si>
  <si>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</si>
  <si>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</si>
  <si>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</si>
  <si>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</si>
  <si>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</si>
  <si>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</si>
  <si>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</si>
  <si>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</si>
  <si>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</si>
  <si>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</si>
  <si>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</si>
  <si>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</si>
  <si>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</si>
  <si>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</si>
  <si>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</si>
  <si>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</si>
  <si>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</si>
  <si>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</si>
  <si>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</si>
  <si>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</si>
  <si>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</si>
  <si>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</si>
  <si>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</si>
  <si>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</si>
  <si>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</si>
  <si>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</si>
  <si>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</si>
  <si>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</si>
  <si>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</si>
  <si>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</si>
  <si>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</si>
  <si>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</si>
  <si>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</si>
  <si>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</si>
  <si>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</si>
  <si>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</si>
  <si>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</si>
  <si>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</si>
  <si>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</si>
  <si>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</si>
  <si>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</si>
  <si>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</si>
  <si>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</si>
  <si>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</si>
  <si>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</si>
  <si>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</si>
  <si>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</si>
  <si>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</si>
  <si>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</si>
  <si>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</si>
  <si>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</si>
  <si>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</si>
  <si>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</si>
  <si>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</si>
  <si>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</si>
  <si>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</si>
  <si>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</si>
  <si>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</si>
  <si>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</si>
  <si>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</si>
  <si>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</si>
  <si>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</si>
  <si>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</si>
  <si>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</si>
  <si>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</si>
  <si>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</si>
  <si>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</si>
  <si>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</si>
  <si>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</si>
  <si>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</si>
  <si>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</si>
  <si>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</si>
  <si>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</si>
  <si>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</si>
  <si>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</si>
  <si>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</si>
  <si>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</si>
  <si>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</si>
  <si>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</si>
  <si>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</si>
  <si>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</si>
  <si>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</si>
  <si>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</si>
  <si>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</si>
  <si>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</si>
  <si>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</si>
  <si>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</si>
  <si>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</si>
  <si>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</si>
  <si>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</si>
  <si>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</si>
  <si>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</si>
  <si>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</si>
  <si>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</si>
  <si>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</si>
  <si>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</si>
  <si>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</si>
  <si>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</si>
  <si>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</si>
  <si>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</si>
  <si>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</si>
  <si>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</si>
  <si>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</si>
  <si>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</si>
  <si>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</si>
  <si>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</si>
  <si>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</si>
  <si>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</si>
  <si>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</si>
  <si>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</si>
  <si>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</si>
  <si>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</si>
  <si>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</si>
  <si>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</si>
  <si>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</si>
  <si>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</si>
  <si>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</si>
  <si>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</si>
  <si>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</si>
  <si>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</si>
  <si>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</si>
  <si>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</si>
  <si>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</si>
  <si>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</si>
  <si>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</si>
  <si>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</si>
  <si>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</si>
  <si>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</si>
  <si>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</si>
  <si>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</si>
  <si>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</si>
  <si>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</si>
  <si>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</si>
  <si>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</si>
  <si>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</si>
  <si>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</si>
  <si>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</si>
  <si>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</si>
  <si>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</si>
  <si>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</si>
  <si>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</si>
  <si>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</si>
  <si>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</si>
  <si>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</si>
  <si>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</si>
  <si>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</si>
  <si>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</si>
  <si>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</si>
  <si>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</si>
  <si>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</si>
  <si>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</si>
  <si>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</si>
  <si>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</si>
  <si>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</si>
  <si>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</si>
  <si>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</si>
  <si>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</si>
  <si>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</si>
  <si>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</si>
  <si>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</si>
  <si>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</si>
  <si>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</si>
  <si>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</si>
  <si>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</si>
  <si>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</si>
  <si>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</si>
  <si>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</si>
  <si>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</si>
  <si>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</si>
  <si>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</si>
  <si>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</si>
  <si>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</si>
  <si>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</si>
  <si>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</si>
  <si>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</si>
  <si>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</si>
  <si>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</si>
  <si>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</si>
  <si>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</si>
  <si>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</si>
  <si>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</si>
  <si>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</si>
  <si>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</si>
  <si>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</si>
  <si>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</si>
  <si>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</si>
  <si>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</si>
  <si>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</si>
  <si>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</si>
  <si>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</si>
  <si>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</si>
  <si>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</si>
  <si>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</si>
  <si>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</si>
  <si>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</si>
  <si>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</si>
  <si>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</si>
  <si>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</si>
  <si>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</si>
  <si>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</si>
  <si>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</si>
  <si>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</si>
  <si>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</si>
  <si>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</si>
  <si>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</si>
  <si>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</si>
  <si>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</si>
  <si>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</si>
  <si>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</si>
  <si>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</si>
  <si>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</si>
  <si>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</si>
  <si>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</si>
  <si>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</si>
  <si>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</si>
  <si>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</si>
  <si>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</si>
  <si>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</si>
  <si>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</si>
  <si>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</si>
  <si>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</si>
  <si>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</si>
  <si>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C 7.65% 07/08/2018</t>
  </si>
  <si>
    <t>XS0381706430</t>
  </si>
  <si>
    <t>07/08/2008</t>
  </si>
  <si>
    <t>C 7.65% 07/08/2018 ריבית לקבל</t>
  </si>
  <si>
    <t>29/11/2017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</si>
  <si>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</si>
  <si>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</si>
  <si>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</si>
  <si>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</si>
  <si>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</si>
  <si>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</si>
  <si>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</si>
  <si>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</si>
  <si>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</si>
  <si>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</si>
  <si>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</si>
  <si>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</si>
  <si>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</si>
  <si>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</si>
  <si>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</si>
  <si>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</si>
  <si>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</si>
  <si>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</si>
  <si>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</si>
  <si>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</si>
  <si>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</si>
  <si>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</si>
  <si>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</si>
  <si>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</si>
  <si>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</si>
  <si>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</si>
  <si>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</si>
  <si>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</si>
  <si>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</si>
  <si>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</si>
  <si>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</si>
  <si>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</si>
  <si>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</si>
  <si>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</si>
  <si>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</si>
  <si>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</si>
  <si>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</si>
  <si>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</si>
  <si>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</si>
  <si>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</si>
  <si>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</si>
  <si>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</si>
  <si>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</si>
  <si>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</si>
  <si>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</si>
  <si>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</si>
  <si>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</si>
  <si>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</si>
  <si>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</si>
  <si>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</si>
  <si>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</si>
  <si>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</si>
  <si>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</si>
  <si>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</si>
  <si>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</si>
  <si>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</si>
  <si>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</si>
  <si>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</si>
  <si>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</si>
  <si>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</si>
  <si>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</si>
  <si>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</si>
  <si>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</si>
  <si>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</si>
  <si>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</si>
  <si>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</si>
  <si>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</si>
  <si>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</si>
  <si>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</si>
  <si>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</si>
  <si>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</si>
  <si>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</si>
  <si>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</si>
  <si>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</si>
  <si>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</si>
  <si>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</si>
  <si>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</si>
  <si>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</si>
  <si>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</si>
  <si>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</si>
  <si>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</si>
  <si>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</si>
  <si>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</si>
  <si>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גזית גלוב</t>
  </si>
  <si>
    <t>126011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</si>
  <si>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</si>
  <si>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</si>
  <si>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</si>
  <si>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</si>
  <si>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</si>
  <si>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</si>
  <si>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</si>
  <si>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</si>
  <si>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</si>
  <si>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</si>
  <si>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</si>
  <si>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</si>
  <si>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</si>
  <si>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</si>
  <si>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</si>
  <si>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</si>
  <si>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</si>
  <si>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</si>
  <si>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</si>
  <si>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</si>
  <si>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</si>
  <si>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</si>
  <si>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</si>
  <si>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</si>
  <si>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</si>
  <si>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</si>
  <si>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</si>
  <si>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</si>
  <si>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</si>
  <si>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</si>
  <si>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</si>
  <si>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</si>
  <si>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</si>
  <si>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</si>
  <si>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</si>
  <si>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</si>
  <si>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</si>
  <si>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</si>
  <si>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</si>
  <si>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</si>
  <si>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</si>
  <si>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</si>
  <si>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</si>
  <si>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</si>
  <si>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</si>
  <si>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</si>
  <si>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</si>
  <si>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</si>
  <si>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</si>
  <si>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</si>
  <si>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</si>
  <si>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</si>
  <si>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</si>
  <si>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</si>
  <si>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</si>
  <si>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</si>
  <si>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</si>
  <si>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</si>
  <si>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</si>
  <si>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</si>
  <si>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</si>
  <si>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</si>
  <si>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</si>
  <si>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</si>
  <si>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</si>
  <si>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</si>
  <si>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</si>
  <si>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</si>
  <si>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</si>
  <si>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</si>
  <si>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</si>
  <si>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</si>
  <si>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</si>
  <si>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</si>
  <si>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</si>
  <si>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</si>
  <si>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</si>
  <si>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</si>
  <si>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</si>
  <si>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</si>
  <si>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</si>
  <si>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</si>
  <si>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</si>
  <si>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</si>
  <si>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</si>
  <si>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</si>
  <si>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</si>
  <si>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</si>
  <si>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</si>
  <si>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</si>
  <si>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</si>
  <si>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</si>
  <si>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</si>
  <si>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</si>
  <si>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</si>
  <si>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</si>
  <si>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</si>
  <si>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</si>
  <si>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</si>
  <si>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</si>
  <si>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</si>
  <si>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</si>
  <si>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</si>
  <si>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</si>
  <si>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</si>
  <si>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</si>
  <si>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</si>
  <si>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</si>
  <si>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</si>
  <si>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</si>
  <si>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</si>
  <si>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</si>
  <si>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</si>
  <si>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</si>
  <si>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</si>
  <si>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</si>
  <si>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</si>
  <si>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</si>
  <si>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</si>
  <si>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</si>
  <si>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</si>
  <si>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</si>
  <si>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</si>
  <si>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</si>
  <si>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</si>
  <si>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</si>
  <si>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</si>
  <si>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</si>
  <si>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</si>
  <si>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</si>
  <si>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</si>
  <si>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</si>
  <si>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</si>
  <si>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</si>
  <si>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</si>
  <si>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</si>
  <si>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</si>
  <si>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</si>
  <si>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</si>
  <si>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</si>
  <si>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</si>
  <si>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</si>
  <si>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</si>
  <si>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</si>
  <si>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</si>
  <si>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</si>
  <si>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</si>
  <si>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</si>
  <si>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</si>
  <si>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</si>
  <si>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</si>
  <si>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</si>
  <si>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</si>
  <si>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</si>
  <si>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</si>
  <si>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</si>
  <si>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</si>
  <si>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</si>
  <si>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</si>
  <si>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</si>
  <si>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</si>
  <si>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</si>
  <si>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</si>
  <si>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</si>
  <si>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</si>
  <si>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</si>
  <si>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</si>
  <si>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</si>
  <si>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</si>
  <si>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</si>
  <si>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</si>
  <si>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</si>
  <si>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</si>
  <si>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</si>
  <si>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</si>
  <si>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</si>
  <si>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</si>
  <si>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</si>
  <si>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</si>
  <si>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</si>
  <si>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</si>
  <si>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</si>
  <si>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</si>
  <si>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</si>
  <si>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</si>
  <si>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</si>
  <si>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</si>
  <si>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</si>
  <si>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</si>
  <si>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</si>
  <si>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</si>
  <si>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</si>
  <si>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</si>
  <si>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</si>
  <si>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</si>
  <si>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</si>
  <si>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</si>
  <si>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</si>
  <si>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</si>
  <si>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</si>
  <si>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</si>
  <si>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</si>
  <si>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</si>
  <si>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</si>
  <si>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</si>
  <si>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</si>
  <si>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</si>
  <si>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</si>
  <si>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</si>
  <si>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</si>
  <si>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</si>
  <si>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</si>
  <si>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</si>
  <si>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</si>
  <si>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</si>
  <si>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</si>
  <si>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</si>
  <si>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</si>
  <si>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</si>
  <si>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</si>
  <si>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</si>
  <si>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</si>
  <si>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</si>
  <si>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</si>
  <si>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</si>
  <si>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</si>
  <si>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</si>
  <si>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</si>
  <si>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</si>
  <si>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</si>
  <si>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</si>
  <si>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</si>
  <si>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</si>
  <si>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</si>
  <si>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</si>
  <si>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</si>
  <si>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</si>
  <si>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</si>
  <si>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</si>
  <si>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</si>
  <si>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</si>
  <si>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</si>
  <si>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</si>
  <si>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</si>
  <si>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</si>
  <si>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</si>
  <si>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</si>
  <si>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</si>
  <si>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</si>
  <si>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</si>
  <si>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</si>
  <si>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</si>
  <si>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</si>
  <si>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</si>
  <si>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</si>
  <si>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</si>
  <si>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</si>
  <si>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</si>
  <si>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</si>
  <si>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</si>
  <si>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</si>
  <si>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</si>
  <si>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</si>
  <si>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</si>
  <si>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</si>
  <si>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</si>
  <si>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</si>
  <si>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</si>
  <si>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</si>
  <si>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</si>
  <si>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</si>
  <si>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</si>
  <si>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</si>
  <si>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</si>
  <si>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</si>
  <si>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</si>
  <si>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</si>
  <si>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</si>
  <si>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</si>
  <si>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</si>
  <si>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</si>
  <si>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</si>
  <si>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</si>
  <si>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</si>
  <si>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</si>
  <si>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</si>
  <si>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</si>
  <si>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</si>
  <si>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</si>
  <si>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</si>
  <si>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</si>
  <si>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</si>
  <si>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</si>
  <si>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</si>
  <si>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</si>
  <si>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</si>
  <si>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</si>
  <si>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</si>
  <si>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</si>
  <si>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</si>
  <si>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</si>
  <si>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</si>
  <si>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</si>
  <si>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</si>
  <si>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</si>
  <si>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</si>
  <si>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</si>
  <si>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</si>
  <si>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</si>
  <si>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</si>
  <si>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</si>
  <si>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</si>
  <si>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</si>
  <si>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</si>
  <si>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</si>
  <si>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</si>
  <si>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</si>
  <si>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</si>
  <si>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</si>
  <si>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</si>
  <si>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</si>
  <si>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</si>
  <si>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</si>
  <si>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</si>
  <si>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</si>
  <si>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</si>
  <si>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</si>
  <si>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</si>
  <si>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</si>
  <si>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</si>
  <si>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</si>
  <si>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</si>
  <si>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</si>
  <si>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</si>
  <si>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</si>
  <si>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</si>
  <si>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</si>
  <si>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</si>
  <si>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</si>
  <si>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</si>
  <si>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</si>
  <si>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</si>
  <si>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</si>
  <si>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</si>
  <si>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</si>
  <si>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</si>
  <si>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</si>
  <si>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</si>
  <si>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</si>
  <si>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</si>
  <si>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</si>
  <si>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</si>
  <si>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</si>
  <si>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</si>
  <si>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</si>
  <si>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</si>
  <si>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</si>
  <si>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</si>
  <si>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</si>
  <si>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</si>
  <si>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</si>
  <si>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</si>
  <si>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</si>
  <si>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</si>
  <si>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</si>
  <si>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</si>
  <si>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</si>
  <si>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</si>
  <si>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</si>
  <si>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</si>
  <si>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</si>
  <si>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</si>
  <si>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</si>
  <si>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</si>
  <si>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</si>
  <si>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</si>
  <si>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</si>
  <si>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</si>
  <si>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</si>
  <si>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</si>
  <si>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</si>
  <si>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</si>
  <si>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</si>
  <si>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</si>
  <si>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</si>
  <si>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</si>
  <si>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</si>
  <si>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</si>
  <si>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</si>
  <si>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</si>
  <si>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</si>
  <si>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</si>
  <si>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</si>
  <si>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</si>
  <si>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</si>
  <si>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</si>
  <si>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</si>
  <si>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</si>
  <si>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</si>
  <si>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</si>
  <si>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</si>
  <si>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</si>
  <si>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</si>
  <si>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</si>
  <si>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</si>
  <si>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</si>
  <si>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</si>
  <si>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</si>
  <si>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</si>
  <si>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</si>
  <si>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</si>
  <si>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</si>
  <si>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</si>
  <si>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</si>
  <si>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</si>
  <si>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</si>
  <si>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</si>
  <si>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</si>
  <si>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</si>
  <si>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</si>
  <si>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</si>
  <si>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</si>
  <si>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</si>
  <si>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</si>
  <si>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</si>
  <si>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</si>
  <si>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</si>
  <si>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</si>
  <si>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</si>
  <si>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</si>
  <si>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</si>
  <si>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</si>
  <si>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</si>
  <si>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</si>
  <si>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</si>
  <si>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</si>
  <si>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</si>
  <si>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</si>
  <si>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</si>
  <si>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</si>
  <si>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</si>
  <si>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</si>
  <si>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</si>
  <si>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</si>
  <si>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</si>
  <si>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</si>
  <si>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</si>
  <si>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</si>
  <si>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</si>
  <si>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</si>
  <si>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</si>
  <si>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</si>
  <si>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</si>
  <si>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</si>
  <si>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</si>
  <si>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</si>
  <si>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</si>
  <si>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</si>
  <si>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</si>
  <si>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</si>
  <si>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</si>
  <si>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</si>
  <si>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</si>
  <si>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</si>
  <si>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</si>
  <si>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</si>
  <si>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</si>
  <si>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</si>
  <si>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</si>
  <si>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</si>
  <si>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</si>
  <si>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</si>
  <si>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</si>
  <si>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</si>
  <si>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</si>
  <si>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</si>
  <si>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</si>
  <si>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</si>
  <si>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</si>
  <si>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</si>
  <si>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</si>
  <si>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</si>
  <si>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</si>
  <si>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</si>
  <si>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</si>
  <si>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</si>
  <si>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</si>
  <si>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</si>
  <si>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</si>
  <si>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</si>
  <si>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</si>
  <si>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</si>
  <si>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</si>
  <si>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</si>
  <si>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</si>
  <si>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</si>
  <si>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</si>
  <si>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</si>
  <si>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</si>
  <si>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</si>
  <si>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</si>
  <si>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</si>
  <si>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</si>
  <si>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</si>
  <si>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</si>
  <si>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</si>
  <si>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</si>
  <si>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</si>
  <si>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</si>
  <si>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</si>
  <si>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</si>
  <si>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</si>
  <si>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</si>
  <si>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</si>
  <si>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</si>
  <si>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</si>
  <si>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</si>
  <si>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</si>
  <si>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</si>
  <si>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</si>
  <si>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</si>
  <si>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</si>
  <si>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</si>
  <si>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</si>
  <si>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</si>
  <si>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</si>
  <si>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</si>
  <si>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</si>
  <si>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</si>
  <si>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</si>
  <si>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</si>
  <si>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</si>
  <si>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</si>
  <si>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</si>
  <si>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</si>
  <si>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</si>
  <si>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</si>
  <si>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</si>
  <si>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</si>
  <si>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</si>
  <si>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</si>
  <si>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</si>
  <si>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</si>
  <si>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</si>
  <si>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</si>
  <si>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</si>
  <si>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</si>
  <si>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</si>
  <si>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</si>
  <si>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</si>
  <si>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</si>
  <si>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</si>
  <si>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</si>
  <si>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</si>
  <si>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</si>
  <si>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</si>
  <si>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</si>
  <si>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</si>
  <si>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</si>
  <si>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</si>
  <si>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</si>
  <si>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</si>
  <si>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</si>
  <si>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</si>
  <si>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</si>
  <si>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</si>
  <si>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</si>
  <si>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</si>
  <si>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</si>
  <si>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</si>
  <si>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</si>
  <si>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</si>
  <si>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</si>
  <si>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</si>
  <si>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</si>
  <si>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</si>
  <si>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</si>
  <si>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</si>
  <si>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</si>
  <si>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</si>
  <si>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</si>
  <si>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</si>
  <si>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</si>
  <si>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</si>
  <si>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</si>
  <si>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</si>
  <si>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</si>
  <si>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</si>
  <si>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</si>
  <si>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</si>
  <si>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</si>
  <si>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</si>
  <si>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</si>
  <si>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</si>
  <si>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</si>
  <si>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</si>
  <si>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</si>
  <si>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</si>
  <si>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</si>
  <si>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</si>
  <si>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</si>
  <si>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</si>
  <si>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</si>
  <si>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</si>
  <si>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</si>
  <si>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</si>
  <si>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</si>
  <si>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</si>
  <si>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</si>
  <si>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</si>
  <si>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</si>
  <si>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</si>
  <si>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</si>
  <si>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</si>
  <si>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</si>
  <si>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</si>
  <si>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</si>
  <si>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</si>
  <si>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</si>
  <si>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</si>
  <si>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</si>
  <si>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</si>
  <si>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</si>
  <si>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</si>
  <si>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</si>
  <si>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</si>
  <si>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</si>
  <si>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</si>
  <si>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</si>
  <si>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</si>
  <si>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</si>
  <si>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</si>
  <si>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</si>
  <si>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</si>
  <si>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</si>
  <si>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</si>
  <si>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</si>
  <si>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</si>
  <si>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</si>
  <si>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</si>
  <si>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</si>
  <si>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</si>
  <si>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</si>
  <si>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</si>
  <si>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</si>
  <si>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</si>
  <si>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</si>
  <si>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</si>
  <si>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</si>
  <si>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</si>
  <si>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</si>
  <si>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</si>
  <si>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</si>
  <si>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</si>
  <si>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</si>
  <si>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</si>
  <si>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</si>
  <si>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</si>
  <si>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</si>
  <si>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</si>
  <si>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</si>
  <si>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</si>
  <si>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</si>
  <si>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</si>
  <si>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</si>
  <si>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</si>
  <si>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</si>
  <si>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</si>
  <si>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</si>
  <si>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</si>
  <si>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</si>
  <si>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</si>
  <si>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</si>
  <si>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</si>
  <si>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</si>
  <si>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</si>
  <si>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</si>
  <si>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</si>
  <si>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</si>
  <si>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</si>
  <si>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</si>
  <si>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</si>
  <si>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</si>
  <si>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</si>
  <si>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</si>
  <si>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</si>
  <si>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</si>
  <si>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</si>
  <si>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</si>
  <si>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</si>
  <si>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</si>
  <si>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</si>
  <si>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</si>
  <si>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</si>
  <si>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</si>
  <si>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</si>
  <si>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</si>
  <si>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</si>
  <si>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</si>
  <si>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</si>
  <si>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</si>
  <si>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</si>
  <si>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</si>
  <si>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</si>
  <si>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</si>
  <si>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</si>
  <si>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</si>
  <si>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</si>
  <si>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</si>
  <si>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</si>
  <si>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</si>
  <si>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</si>
  <si>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</si>
  <si>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</si>
  <si>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</si>
  <si>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</si>
  <si>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</si>
  <si>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</si>
  <si>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</si>
  <si>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</si>
  <si>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</si>
  <si>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</si>
  <si>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</si>
  <si>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</si>
  <si>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</si>
  <si>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</si>
  <si>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</si>
  <si>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</si>
  <si>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</si>
  <si>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</si>
  <si>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</si>
  <si>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</si>
  <si>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</si>
  <si>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</si>
  <si>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</si>
  <si>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</si>
  <si>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</si>
  <si>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</si>
  <si>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</si>
  <si>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</si>
  <si>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</si>
  <si>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</si>
  <si>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</si>
  <si>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</si>
  <si>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</si>
  <si>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</si>
  <si>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</si>
  <si>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</si>
  <si>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</si>
  <si>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</si>
  <si>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</si>
  <si>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</si>
  <si>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</si>
  <si>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</si>
  <si>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</si>
  <si>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</si>
  <si>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</si>
  <si>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</si>
  <si>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</si>
  <si>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</si>
  <si>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</si>
  <si>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</si>
  <si>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</si>
  <si>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</si>
  <si>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</si>
  <si>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</si>
  <si>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</si>
  <si>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</si>
  <si>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</si>
  <si>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</si>
  <si>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</si>
  <si>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</si>
  <si>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</si>
  <si>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</si>
  <si>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</si>
  <si>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</si>
  <si>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</si>
  <si>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</si>
  <si>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</si>
  <si>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</si>
  <si>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</si>
  <si>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</si>
  <si>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</si>
  <si>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</si>
  <si>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</si>
  <si>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</si>
  <si>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</si>
  <si>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</si>
  <si>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</si>
  <si>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</si>
  <si>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</si>
  <si>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</si>
  <si>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</si>
  <si>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</si>
  <si>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</si>
  <si>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</si>
  <si>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</si>
  <si>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</si>
  <si>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</si>
  <si>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</si>
  <si>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</si>
  <si>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</si>
  <si>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</si>
  <si>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</si>
  <si>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</si>
  <si>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</si>
  <si>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</si>
  <si>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</si>
  <si>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</si>
  <si>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</si>
  <si>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</si>
  <si>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</si>
  <si>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</si>
  <si>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</si>
  <si>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</si>
  <si>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</si>
  <si>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</si>
  <si>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</si>
  <si>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</si>
  <si>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</si>
  <si>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</si>
  <si>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</si>
  <si>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</si>
  <si>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</si>
  <si>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</si>
  <si>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</si>
  <si>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</si>
  <si>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</si>
  <si>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</si>
  <si>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</si>
  <si>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</si>
  <si>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</si>
  <si>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</si>
  <si>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</si>
  <si>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</si>
  <si>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</si>
  <si>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</si>
  <si>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</si>
  <si>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</si>
  <si>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</si>
  <si>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</si>
  <si>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</si>
  <si>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</si>
  <si>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</si>
  <si>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</si>
  <si>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</si>
  <si>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</si>
  <si>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</si>
  <si>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</si>
  <si>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</si>
  <si>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</si>
  <si>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</si>
  <si>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</si>
  <si>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</si>
  <si>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</si>
  <si>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</si>
  <si>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</si>
  <si>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</si>
  <si>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</si>
  <si>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</si>
  <si>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</si>
  <si>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</si>
  <si>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</si>
  <si>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</si>
  <si>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</si>
  <si>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</si>
  <si>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</si>
  <si>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</si>
  <si>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</si>
  <si>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</si>
  <si>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</si>
  <si>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</si>
  <si>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</si>
  <si>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</si>
  <si>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</si>
  <si>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</si>
  <si>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</si>
  <si>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</si>
  <si>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</si>
  <si>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</si>
  <si>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</si>
  <si>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</si>
  <si>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מרכנתיל דסקונט כ"ה 31.8.2011</t>
  </si>
  <si>
    <t>999999809</t>
  </si>
  <si>
    <t>31/08/2011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</si>
  <si>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</si>
  <si>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</si>
  <si>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</si>
  <si>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</si>
  <si>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</si>
  <si>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</si>
  <si>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</si>
  <si>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</si>
  <si>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</si>
  <si>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</si>
  <si>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</si>
  <si>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</si>
  <si>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</si>
  <si>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</si>
  <si>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</si>
  <si>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</si>
  <si>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</si>
  <si>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</si>
  <si>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</si>
  <si>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</si>
  <si>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</si>
  <si>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</si>
  <si>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</si>
  <si>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</si>
  <si>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</si>
  <si>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</si>
  <si>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</si>
  <si>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</si>
  <si>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</si>
  <si>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</si>
  <si>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</si>
  <si>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</si>
  <si>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</si>
  <si>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</si>
  <si>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</si>
  <si>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</si>
  <si>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</si>
  <si>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</si>
  <si>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</si>
  <si>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</si>
  <si>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</si>
  <si>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</si>
  <si>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</si>
  <si>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</si>
  <si>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</si>
  <si>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</si>
  <si>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</si>
  <si>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</si>
  <si>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</si>
  <si>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</si>
  <si>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</si>
  <si>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</si>
  <si>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</si>
  <si>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</si>
  <si>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</si>
  <si>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</si>
  <si>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</si>
  <si>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</si>
  <si>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</si>
  <si>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</si>
  <si>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</si>
  <si>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</si>
  <si>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</si>
  <si>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</si>
  <si>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</si>
  <si>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</si>
  <si>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</si>
  <si>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</si>
  <si>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</si>
  <si>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</si>
  <si>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</si>
  <si>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</si>
  <si>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</si>
  <si>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</si>
  <si>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</si>
  <si>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</si>
  <si>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</si>
  <si>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</si>
  <si>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</si>
  <si>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</si>
  <si>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</si>
  <si>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</si>
  <si>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</si>
  <si>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</si>
  <si>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</si>
  <si>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</si>
  <si>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</si>
  <si>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</si>
  <si>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</si>
  <si>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</si>
  <si>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</si>
  <si>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</si>
  <si>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</si>
  <si>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</si>
  <si>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</si>
  <si>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</si>
  <si>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</si>
  <si>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</si>
  <si>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</si>
  <si>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</si>
  <si>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</si>
  <si>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</si>
  <si>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</si>
  <si>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</si>
  <si>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</si>
  <si>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</si>
  <si>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</si>
  <si>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</si>
  <si>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</si>
  <si>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</si>
  <si>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</si>
  <si>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</si>
  <si>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</si>
  <si>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</si>
  <si>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</si>
  <si>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</si>
  <si>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</si>
  <si>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</si>
  <si>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</si>
  <si>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</si>
  <si>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</si>
  <si>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</si>
  <si>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</si>
  <si>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</si>
  <si>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</si>
  <si>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</si>
  <si>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</si>
  <si>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</si>
  <si>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</si>
  <si>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</si>
  <si>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</si>
  <si>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</si>
  <si>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</si>
  <si>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</si>
  <si>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</si>
  <si>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</si>
  <si>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</si>
  <si>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</si>
  <si>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</si>
  <si>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</si>
  <si>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</si>
  <si>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</si>
  <si>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</si>
  <si>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</si>
  <si>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</si>
  <si>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</si>
  <si>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</si>
  <si>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</si>
  <si>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</si>
  <si>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</si>
  <si>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</si>
  <si>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</si>
  <si>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</si>
  <si>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</si>
  <si>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</si>
  <si>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</si>
  <si>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</si>
  <si>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</si>
  <si>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</si>
  <si>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</t>
  </si>
  <si>
    <t>999999391</t>
  </si>
  <si>
    <t>אייבקס נדלן הון כללי 1</t>
  </si>
  <si>
    <t>440000105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</si>
  <si>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</si>
  <si>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</si>
  <si>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</si>
  <si>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</si>
  <si>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</si>
  <si>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</si>
  <si>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</si>
  <si>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</si>
  <si>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</si>
  <si>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</si>
  <si>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</si>
  <si>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</si>
  <si>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</si>
  <si>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KCPS Investment Fund</t>
  </si>
  <si>
    <t>89053</t>
  </si>
  <si>
    <t>23/08/2009</t>
  </si>
  <si>
    <t>Origo Manof Fund</t>
  </si>
  <si>
    <t>89054</t>
  </si>
  <si>
    <t>26/10/2009</t>
  </si>
  <si>
    <t>T.S.I. Roads Limited Partnership</t>
  </si>
  <si>
    <t>999999600</t>
  </si>
  <si>
    <t>פאגאיה אופטימום - הקרן</t>
  </si>
  <si>
    <t>999999386</t>
  </si>
  <si>
    <t>30/11/2017</t>
  </si>
  <si>
    <t>סה"כ קרנות השקעה בחו"ל</t>
  </si>
  <si>
    <t>Credit Suisse Emerging Market Credit Opportunity</t>
  </si>
  <si>
    <t>89065</t>
  </si>
  <si>
    <t>03/01/2011</t>
  </si>
  <si>
    <t>One South Wacker -שיקגו עמיתים הון</t>
  </si>
  <si>
    <t>440000079</t>
  </si>
  <si>
    <t>אינפינטי פרופיל 1</t>
  </si>
  <si>
    <t>440000158</t>
  </si>
  <si>
    <t>25/02/2014</t>
  </si>
  <si>
    <t>טרייסר פרופיל 1</t>
  </si>
  <si>
    <t>440000164</t>
  </si>
  <si>
    <t>קולומבוס פרופיל 1 הון</t>
  </si>
  <si>
    <t>440000217</t>
  </si>
  <si>
    <t>14/10/2015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</si>
  <si>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</si>
  <si>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</si>
  <si>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</si>
  <si>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</si>
  <si>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</si>
  <si>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</si>
  <si>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</si>
  <si>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</si>
  <si>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</si>
  <si>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445048968</t>
  </si>
  <si>
    <t>21/03/2018</t>
  </si>
  <si>
    <t>FW USDJPY 15/08/2018 - JPY</t>
  </si>
  <si>
    <t>445048969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</si>
  <si>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</si>
  <si>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</si>
  <si>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</si>
  <si>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</si>
  <si>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</si>
  <si>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</si>
  <si>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</si>
  <si>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</si>
  <si>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</si>
  <si>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</si>
  <si>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</si>
  <si>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</si>
  <si>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</si>
  <si>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</si>
  <si>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</si>
  <si>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</si>
  <si>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</si>
  <si>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</si>
  <si>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</si>
  <si>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</si>
  <si>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</si>
  <si>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</si>
  <si>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445055646</t>
  </si>
  <si>
    <t>25/06/2018</t>
  </si>
  <si>
    <t>FW EURGBP 05/12/2018 - EUR</t>
  </si>
  <si>
    <t>445055647</t>
  </si>
  <si>
    <t>445055710</t>
  </si>
  <si>
    <t>445055711</t>
  </si>
  <si>
    <t>445055890</t>
  </si>
  <si>
    <t>445055891</t>
  </si>
  <si>
    <t>445056154</t>
  </si>
  <si>
    <t>27/06/2018</t>
  </si>
  <si>
    <t>445056155</t>
  </si>
  <si>
    <t>FW USDILS 10/07/2018 - ILS</t>
  </si>
  <si>
    <t>445047048</t>
  </si>
  <si>
    <t>FW USDILS 10/07/2018 - USD</t>
  </si>
  <si>
    <t>445047049</t>
  </si>
  <si>
    <t>FW USDILS 11/07/2018 - ILS</t>
  </si>
  <si>
    <t>445047482</t>
  </si>
  <si>
    <t>12/03/2018</t>
  </si>
  <si>
    <t>FW USDILS 11/07/2018 - USD</t>
  </si>
  <si>
    <t>445047483</t>
  </si>
  <si>
    <t>445047570</t>
  </si>
  <si>
    <t>445047571</t>
  </si>
  <si>
    <t>FW USDILS 25/07/2018 - ILS</t>
  </si>
  <si>
    <t>445047820</t>
  </si>
  <si>
    <t>13/03/2018</t>
  </si>
  <si>
    <t>FW USDILS 25/07/2018 - USD</t>
  </si>
  <si>
    <t>445047821</t>
  </si>
  <si>
    <t>FW USDILS 29/08/2018 - ILS</t>
  </si>
  <si>
    <t>445050568</t>
  </si>
  <si>
    <t>FW USDILS 29/08/2018 - USD</t>
  </si>
  <si>
    <t>445050569</t>
  </si>
  <si>
    <t>445050572</t>
  </si>
  <si>
    <t>445050573</t>
  </si>
  <si>
    <t>FW USDILS 30/08/2018 - ILS</t>
  </si>
  <si>
    <t>445051160</t>
  </si>
  <si>
    <t>30/04/2018</t>
  </si>
  <si>
    <t>FW USDILS 30/08/2018 - USD</t>
  </si>
  <si>
    <t>445051161</t>
  </si>
  <si>
    <t>FW USDILS 04/09/2018 - ILS</t>
  </si>
  <si>
    <t>445051468</t>
  </si>
  <si>
    <t>01/05/2018</t>
  </si>
  <si>
    <t>FW USDILS 04/09/2018 - USD</t>
  </si>
  <si>
    <t>445051469</t>
  </si>
  <si>
    <t>445051540</t>
  </si>
  <si>
    <t>445051541</t>
  </si>
  <si>
    <t>FW USDILS 05/09/2018 - ILS</t>
  </si>
  <si>
    <t>445051918</t>
  </si>
  <si>
    <t>FW USDILS 05/09/2018 - USD</t>
  </si>
  <si>
    <t>445051919</t>
  </si>
  <si>
    <t>FW USDILS 09/10/2018 - ILS</t>
  </si>
  <si>
    <t>445052416</t>
  </si>
  <si>
    <t>14/05/2018</t>
  </si>
  <si>
    <t>FW USDILS 09/10/2018 - USD</t>
  </si>
  <si>
    <t>445052417</t>
  </si>
  <si>
    <t>FW USDILS 13/11/2018 - ILS</t>
  </si>
  <si>
    <t>445054180</t>
  </si>
  <si>
    <t>FW USDILS 13/11/2018 - USD</t>
  </si>
  <si>
    <t>445054181</t>
  </si>
  <si>
    <t>FW USDILS 14/11/2018 - ILS</t>
  </si>
  <si>
    <t>445054954</t>
  </si>
  <si>
    <t>FW USDILS 14/11/2018 - USD</t>
  </si>
  <si>
    <t>445054955</t>
  </si>
  <si>
    <t>FW USDILS 03/07/2018 - ILS</t>
  </si>
  <si>
    <t>445055228</t>
  </si>
  <si>
    <t>19/06/2018</t>
  </si>
  <si>
    <t>FW USDILS 03/07/2018 - USD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</si>
  <si>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</si>
  <si>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</si>
  <si>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</si>
  <si>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</si>
  <si>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</si>
  <si>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</si>
  <si>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</si>
  <si>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</si>
  <si>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</si>
  <si>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</si>
  <si>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</si>
  <si>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</si>
  <si>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סה"כ חוזים עתידיים בחו"ל</t>
  </si>
  <si>
    <t>445048220</t>
  </si>
  <si>
    <t>445048221</t>
  </si>
  <si>
    <t>445048348</t>
  </si>
  <si>
    <t>445048349</t>
  </si>
  <si>
    <t>445048976</t>
  </si>
  <si>
    <t>445048977</t>
  </si>
  <si>
    <t>445049172</t>
  </si>
  <si>
    <t>445049173</t>
  </si>
  <si>
    <t>445050652</t>
  </si>
  <si>
    <t>445050653</t>
  </si>
  <si>
    <t>445050840</t>
  </si>
  <si>
    <t>25/04/2018</t>
  </si>
  <si>
    <t>445050841</t>
  </si>
  <si>
    <t>445051656</t>
  </si>
  <si>
    <t>02/05/2018</t>
  </si>
  <si>
    <t>445051657</t>
  </si>
  <si>
    <t>445052660</t>
  </si>
  <si>
    <t>16/05/2018</t>
  </si>
  <si>
    <t>445052661</t>
  </si>
  <si>
    <t>445052986</t>
  </si>
  <si>
    <t>445052987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</si>
  <si>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</si>
  <si>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</si>
  <si>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</si>
  <si>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</si>
  <si>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</si>
  <si>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</si>
  <si>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</si>
  <si>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</si>
  <si>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</si>
  <si>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</si>
  <si>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</si>
  <si>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</si>
  <si>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</si>
  <si>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</si>
  <si>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</si>
  <si>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</si>
  <si>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</si>
  <si>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</si>
  <si>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</si>
  <si>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445054472</t>
  </si>
  <si>
    <t>11/06/2018</t>
  </si>
  <si>
    <t>FW USDCHF 21/11/2018 - CHF</t>
  </si>
  <si>
    <t>445054473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</si>
  <si>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</si>
  <si>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</si>
  <si>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</si>
  <si>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</si>
  <si>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</si>
  <si>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</si>
  <si>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</si>
  <si>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</si>
  <si>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445055392</t>
  </si>
  <si>
    <t>445055393</t>
  </si>
  <si>
    <t>445055424</t>
  </si>
  <si>
    <t>445055425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</si>
  <si>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</si>
  <si>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</si>
  <si>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</si>
  <si>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</si>
  <si>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</si>
  <si>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</si>
  <si>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</si>
  <si>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</si>
  <si>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</si>
  <si>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</si>
  <si>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</si>
  <si>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</si>
  <si>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</si>
  <si>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</si>
  <si>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</si>
  <si>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</si>
  <si>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</si>
  <si>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</si>
  <si>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</si>
  <si>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</si>
  <si>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</si>
  <si>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</si>
  <si>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</si>
  <si>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</si>
  <si>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</si>
  <si>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</si>
  <si>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</si>
  <si>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</si>
  <si>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</si>
  <si>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</si>
  <si>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</si>
  <si>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</si>
  <si>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</si>
  <si>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104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</si>
  <si>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</si>
  <si>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</si>
  <si>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</si>
  <si>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</si>
  <si>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</si>
  <si>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</si>
  <si>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</si>
  <si>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</si>
  <si>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</si>
  <si>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</si>
  <si>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</si>
  <si>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</si>
  <si>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</si>
  <si>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</si>
  <si>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</si>
  <si>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</si>
  <si>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</si>
  <si>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</si>
  <si>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</si>
  <si>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</si>
  <si>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</si>
  <si>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</si>
  <si>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</si>
  <si>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</si>
  <si>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</si>
  <si>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</si>
  <si>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</si>
  <si>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</si>
  <si>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</si>
  <si>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</si>
  <si>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</si>
  <si>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</si>
  <si>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</si>
  <si>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</si>
  <si>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</si>
  <si>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</si>
  <si>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</si>
  <si>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</si>
  <si>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</si>
  <si>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</si>
  <si>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</si>
  <si>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</si>
  <si>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</si>
  <si>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2080197</t>
  </si>
  <si>
    <t>23/11/2017</t>
  </si>
  <si>
    <t>הלוואה לגורם 125</t>
  </si>
  <si>
    <t>2080198</t>
  </si>
  <si>
    <t>500250006</t>
  </si>
  <si>
    <t>26/11/2017</t>
  </si>
  <si>
    <t>2080202</t>
  </si>
  <si>
    <t>2080203</t>
  </si>
  <si>
    <t>2080209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</si>
  <si>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</si>
  <si>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</si>
  <si>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</si>
  <si>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</si>
  <si>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</si>
  <si>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</si>
  <si>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</si>
  <si>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</si>
  <si>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</si>
  <si>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</si>
  <si>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</si>
  <si>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</si>
  <si>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</si>
  <si>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</si>
  <si>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</si>
  <si>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</si>
  <si>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</si>
  <si>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</si>
  <si>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</si>
  <si>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</si>
  <si>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</si>
  <si>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</si>
  <si>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</si>
  <si>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</si>
  <si>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</si>
  <si>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הלוואה לגורם 133</t>
  </si>
  <si>
    <t>20802350</t>
  </si>
  <si>
    <t>550277735</t>
  </si>
  <si>
    <t>17/06/2018</t>
  </si>
  <si>
    <t>2080274</t>
  </si>
  <si>
    <t>הלוואה לגורם 135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</si>
  <si>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</si>
  <si>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</si>
  <si>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</si>
  <si>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</si>
  <si>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</si>
  <si>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</si>
  <si>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</si>
  <si>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</si>
  <si>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</si>
  <si>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</si>
  <si>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</si>
  <si>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</si>
  <si>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</si>
  <si>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</si>
  <si>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</si>
  <si>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</si>
  <si>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</si>
  <si>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</si>
  <si>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</si>
  <si>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</si>
  <si>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</si>
  <si>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</si>
  <si>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</si>
  <si>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</si>
  <si>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</si>
  <si>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</si>
  <si>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</si>
  <si>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</si>
  <si>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</si>
  <si>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</si>
  <si>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</si>
  <si>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</si>
  <si>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</si>
  <si>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</si>
  <si>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</si>
  <si>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</si>
  <si>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</si>
  <si>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</si>
  <si>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</si>
  <si>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</si>
  <si>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</si>
  <si>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</si>
  <si>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</si>
  <si>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</si>
  <si>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</si>
  <si>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</si>
  <si>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</si>
  <si>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</si>
  <si>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</si>
  <si>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</si>
  <si>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</si>
  <si>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</si>
  <si>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</si>
  <si>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</si>
  <si>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</si>
  <si>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</si>
  <si>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</si>
  <si>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</si>
  <si>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</si>
  <si>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</si>
  <si>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</si>
  <si>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</si>
  <si>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</si>
  <si>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</si>
  <si>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</si>
  <si>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</si>
  <si>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</si>
  <si>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</si>
  <si>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</si>
  <si>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</si>
  <si>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</si>
  <si>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</si>
  <si>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</si>
  <si>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</si>
  <si>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</si>
  <si>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</si>
  <si>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</si>
  <si>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</si>
  <si>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</si>
  <si>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</si>
  <si>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</si>
  <si>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</si>
  <si>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</si>
  <si>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</si>
  <si>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</si>
  <si>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</si>
  <si>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</si>
  <si>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</si>
  <si>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</si>
  <si>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</si>
  <si>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</si>
  <si>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</si>
  <si>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</si>
  <si>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</si>
  <si>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</si>
  <si>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</si>
  <si>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</si>
  <si>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</si>
  <si>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</si>
  <si>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</si>
  <si>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</si>
  <si>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</si>
  <si>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</si>
  <si>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</si>
  <si>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</si>
  <si>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</si>
  <si>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</si>
  <si>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</si>
  <si>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</si>
  <si>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</si>
  <si>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</si>
  <si>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</si>
  <si>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</si>
  <si>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</si>
  <si>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</si>
  <si>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</si>
  <si>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</si>
  <si>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</si>
  <si>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</si>
  <si>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</si>
  <si>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</si>
  <si>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</si>
  <si>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</si>
  <si>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</si>
  <si>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</si>
  <si>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</si>
  <si>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</si>
  <si>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</si>
  <si>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</si>
  <si>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</si>
  <si>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</si>
  <si>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</si>
  <si>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</si>
  <si>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</si>
  <si>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</si>
  <si>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</si>
  <si>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</si>
  <si>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</si>
  <si>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</si>
  <si>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</si>
  <si>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</si>
  <si>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</si>
  <si>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</si>
  <si>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29/04/2014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</si>
  <si>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</si>
  <si>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</si>
  <si>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</si>
  <si>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</si>
  <si>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</si>
  <si>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</si>
  <si>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</si>
  <si>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</si>
  <si>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</si>
  <si>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</si>
  <si>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</si>
  <si>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</si>
  <si>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</si>
  <si>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</si>
  <si>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</si>
  <si>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</si>
  <si>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</si>
  <si>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</si>
  <si>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</si>
  <si>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</si>
  <si>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</si>
  <si>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17/12/2014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</si>
  <si>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</si>
  <si>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</si>
  <si>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</si>
  <si>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</si>
  <si>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</si>
  <si>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</si>
  <si>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</si>
  <si>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</si>
  <si>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</si>
  <si>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</si>
  <si>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</si>
  <si>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</si>
  <si>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</si>
  <si>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</si>
  <si>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</si>
  <si>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</si>
  <si>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</si>
  <si>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</si>
  <si>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</si>
  <si>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</si>
  <si>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</si>
  <si>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</si>
  <si>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</si>
  <si>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</si>
  <si>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</si>
  <si>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</si>
  <si>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</si>
  <si>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</si>
  <si>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</si>
  <si>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</si>
  <si>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</si>
  <si>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</si>
  <si>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</si>
  <si>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</si>
  <si>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</si>
  <si>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</si>
  <si>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</si>
  <si>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</si>
  <si>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</si>
  <si>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</si>
  <si>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</si>
  <si>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</si>
  <si>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</si>
  <si>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</si>
  <si>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</si>
  <si>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</si>
  <si>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</si>
  <si>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</si>
  <si>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</si>
  <si>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</si>
  <si>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</si>
  <si>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</si>
  <si>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</si>
  <si>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</si>
  <si>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</si>
  <si>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</si>
  <si>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</si>
  <si>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</si>
  <si>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</si>
  <si>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</si>
  <si>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</si>
  <si>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</si>
  <si>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</si>
  <si>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</si>
  <si>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</si>
  <si>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</si>
  <si>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</si>
  <si>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</si>
  <si>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</si>
  <si>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</si>
  <si>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</si>
  <si>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</si>
  <si>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</si>
  <si>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</si>
  <si>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</si>
  <si>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</si>
  <si>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</si>
  <si>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</si>
  <si>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</si>
  <si>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</si>
  <si>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</si>
  <si>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</si>
  <si>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</si>
  <si>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</si>
  <si>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</si>
  <si>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</si>
  <si>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</si>
  <si>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</si>
  <si>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</si>
  <si>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</si>
  <si>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</si>
  <si>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</si>
  <si>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</si>
  <si>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</si>
  <si>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</si>
  <si>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</si>
  <si>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</si>
  <si>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</si>
  <si>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</si>
  <si>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</si>
  <si>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</si>
  <si>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</si>
  <si>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</si>
  <si>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</si>
  <si>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</si>
  <si>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</si>
  <si>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</si>
  <si>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</si>
  <si>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</si>
  <si>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</si>
  <si>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</si>
  <si>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</si>
  <si>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</si>
  <si>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</si>
  <si>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</si>
  <si>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</si>
  <si>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</si>
  <si>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</si>
  <si>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</si>
  <si>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</si>
  <si>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</si>
  <si>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</si>
  <si>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</si>
  <si>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</si>
  <si>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</si>
  <si>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</si>
  <si>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</si>
  <si>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</si>
  <si>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</si>
  <si>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</si>
  <si>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</si>
  <si>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</si>
  <si>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</si>
  <si>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</si>
  <si>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</si>
  <si>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</si>
  <si>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</si>
  <si>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</si>
  <si>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</si>
  <si>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</si>
  <si>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2080233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</si>
  <si>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</si>
  <si>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</si>
  <si>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</si>
  <si>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</si>
  <si>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</si>
  <si>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</si>
  <si>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</si>
  <si>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</si>
  <si>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</si>
  <si>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</si>
  <si>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</si>
  <si>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</si>
  <si>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</si>
  <si>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</si>
  <si>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</si>
  <si>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</si>
  <si>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</si>
  <si>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</si>
  <si>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</si>
  <si>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</si>
  <si>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</si>
  <si>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</si>
  <si>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</si>
  <si>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</si>
  <si>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01/06/2017</t>
  </si>
  <si>
    <t>2070280</t>
  </si>
  <si>
    <t>2080177</t>
  </si>
  <si>
    <t>2070304</t>
  </si>
  <si>
    <t>18/09/2017</t>
  </si>
  <si>
    <t>2080204</t>
  </si>
  <si>
    <t>2080223</t>
  </si>
  <si>
    <t>28/12/2017</t>
  </si>
  <si>
    <t>הלוואה לגורם 119</t>
  </si>
  <si>
    <t>2080238</t>
  </si>
  <si>
    <t>514700608</t>
  </si>
  <si>
    <t>20/04/2018</t>
  </si>
  <si>
    <t>2080239</t>
  </si>
  <si>
    <t>23/04/2018</t>
  </si>
  <si>
    <t>2080244</t>
  </si>
  <si>
    <t>26/04/2018</t>
  </si>
  <si>
    <t>2080249</t>
  </si>
  <si>
    <t>2080251</t>
  </si>
  <si>
    <t>207013246</t>
  </si>
  <si>
    <t>20/02/2013</t>
  </si>
  <si>
    <t>2080253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</si>
  <si>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</si>
  <si>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</si>
  <si>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</si>
  <si>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</si>
  <si>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</si>
  <si>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</si>
  <si>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</si>
  <si>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</si>
  <si>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</si>
  <si>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</si>
  <si>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</si>
  <si>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</si>
  <si>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</si>
  <si>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</si>
  <si>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</si>
  <si>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</si>
  <si>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</si>
  <si>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</si>
  <si>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</si>
  <si>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</si>
  <si>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</si>
  <si>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</si>
  <si>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</si>
  <si>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</si>
  <si>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</si>
  <si>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</si>
  <si>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</si>
  <si>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</si>
  <si>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</si>
  <si>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</si>
  <si>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</si>
  <si>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</si>
  <si>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</si>
  <si>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</si>
  <si>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</si>
  <si>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</si>
  <si>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</si>
  <si>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110</t>
  </si>
  <si>
    <t>2070224</t>
  </si>
  <si>
    <t>2070225</t>
  </si>
  <si>
    <t>2070226</t>
  </si>
  <si>
    <t>2070233</t>
  </si>
  <si>
    <t>2070234</t>
  </si>
  <si>
    <t>הלוואה לגורם 115</t>
  </si>
  <si>
    <t>2070240</t>
  </si>
  <si>
    <t>15/12/2016</t>
  </si>
  <si>
    <t>2070241</t>
  </si>
  <si>
    <t>2070242</t>
  </si>
  <si>
    <t>2070246</t>
  </si>
  <si>
    <t>19/12/2016</t>
  </si>
  <si>
    <t>2070247</t>
  </si>
  <si>
    <t>2070255</t>
  </si>
  <si>
    <t>09/01/2017</t>
  </si>
  <si>
    <t>2070256</t>
  </si>
  <si>
    <t>2070257</t>
  </si>
  <si>
    <t>17/01/2017</t>
  </si>
  <si>
    <t>2070258</t>
  </si>
  <si>
    <t>2070266</t>
  </si>
  <si>
    <t>2070267</t>
  </si>
  <si>
    <t>2070268</t>
  </si>
  <si>
    <t>07/02/2017</t>
  </si>
  <si>
    <t>20702580</t>
  </si>
  <si>
    <t>13/03/2017</t>
  </si>
  <si>
    <t>20702680</t>
  </si>
  <si>
    <t>20702660</t>
  </si>
  <si>
    <t>20702670</t>
  </si>
  <si>
    <t>20702700</t>
  </si>
  <si>
    <t>19/04/2017</t>
  </si>
  <si>
    <t>20702701</t>
  </si>
  <si>
    <t>2070273</t>
  </si>
  <si>
    <t>2070274</t>
  </si>
  <si>
    <t>2080042</t>
  </si>
  <si>
    <t>30/05/2017</t>
  </si>
  <si>
    <t>2080043</t>
  </si>
  <si>
    <t>2080117</t>
  </si>
  <si>
    <t>06/06/2017</t>
  </si>
  <si>
    <t>2080118</t>
  </si>
  <si>
    <t>2080175</t>
  </si>
  <si>
    <t>19/06/2017</t>
  </si>
  <si>
    <t>2080176</t>
  </si>
  <si>
    <t>21/06/2017</t>
  </si>
  <si>
    <t>2080181</t>
  </si>
  <si>
    <t>2080178</t>
  </si>
  <si>
    <t>2080179</t>
  </si>
  <si>
    <t>2070282</t>
  </si>
  <si>
    <t>2070283</t>
  </si>
  <si>
    <t>2070292</t>
  </si>
  <si>
    <t>24/08/2017</t>
  </si>
  <si>
    <t>2070293</t>
  </si>
  <si>
    <t>2070297</t>
  </si>
  <si>
    <t>06/09/2017</t>
  </si>
  <si>
    <t>2070298</t>
  </si>
  <si>
    <t>2070300</t>
  </si>
  <si>
    <t>2070301</t>
  </si>
  <si>
    <t>2080185</t>
  </si>
  <si>
    <t>17/10/2017</t>
  </si>
  <si>
    <t>2080186</t>
  </si>
  <si>
    <t>2080191</t>
  </si>
  <si>
    <t>26/10/2017</t>
  </si>
  <si>
    <t>2080192</t>
  </si>
  <si>
    <t>2080194</t>
  </si>
  <si>
    <t>07/11/2017</t>
  </si>
  <si>
    <t>2080195</t>
  </si>
  <si>
    <t>הלוואה לגורם 128</t>
  </si>
  <si>
    <t>2080196</t>
  </si>
  <si>
    <t>22/11/2017</t>
  </si>
  <si>
    <t>2080199</t>
  </si>
  <si>
    <t>27/11/2017</t>
  </si>
  <si>
    <t>2080201</t>
  </si>
  <si>
    <t>2080207</t>
  </si>
  <si>
    <t>2080208</t>
  </si>
  <si>
    <t>2080255</t>
  </si>
  <si>
    <t>09/01/2018</t>
  </si>
  <si>
    <t>2080256</t>
  </si>
  <si>
    <t>2080258</t>
  </si>
  <si>
    <t>2080259</t>
  </si>
  <si>
    <t>2080228</t>
  </si>
  <si>
    <t>2080230</t>
  </si>
  <si>
    <t>28/02/2018</t>
  </si>
  <si>
    <t>2080231</t>
  </si>
  <si>
    <t>2080234</t>
  </si>
  <si>
    <t>2080235</t>
  </si>
  <si>
    <t>2080237</t>
  </si>
  <si>
    <t>2080242</t>
  </si>
  <si>
    <t>2080243</t>
  </si>
  <si>
    <t>2080245</t>
  </si>
  <si>
    <t>2080246</t>
  </si>
  <si>
    <t>2080247</t>
  </si>
  <si>
    <t>2080248</t>
  </si>
  <si>
    <t>2080250</t>
  </si>
  <si>
    <t>2080252</t>
  </si>
  <si>
    <t>הלוואה לגורם 136</t>
  </si>
  <si>
    <t>2080254</t>
  </si>
  <si>
    <t>הלוואה לגורם 79</t>
  </si>
  <si>
    <t>440000104</t>
  </si>
  <si>
    <t>30/09/2013</t>
  </si>
  <si>
    <t>הלוואה לגורם 98</t>
  </si>
  <si>
    <t>440000228</t>
  </si>
  <si>
    <t>31/12/2015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</si>
  <si>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</si>
  <si>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</si>
  <si>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</si>
  <si>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</si>
  <si>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</si>
  <si>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</si>
  <si>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</si>
  <si>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מזרחי 2.50% 26/11/23</t>
  </si>
  <si>
    <t>133292</t>
  </si>
  <si>
    <t>פק' לאומי  0.67%  07/02/2024</t>
  </si>
  <si>
    <t>208013481</t>
  </si>
  <si>
    <t>פק' פועלים   0.67%  07/02/2024</t>
  </si>
  <si>
    <t>208013482</t>
  </si>
  <si>
    <t>סה"כ נקוב במט"ח</t>
  </si>
  <si>
    <t>סה"כ צמוד למט"ח</t>
  </si>
  <si>
    <t>סה"כ מקרקעין בישראל:</t>
  </si>
  <si>
    <t>סה"כ מניב</t>
  </si>
  <si>
    <t>אדגר פ.ת - פרופיל אגח עד 15% מניות</t>
  </si>
  <si>
    <t>רחוב אפעל 35 פ"ת</t>
  </si>
  <si>
    <t>גבעת שאול י-ם כלכלית - פרופיל אגח עד 15% מניות</t>
  </si>
  <si>
    <t>רחוב כנפי נשרים 5ו-7 ירושלים</t>
  </si>
  <si>
    <t>כמעט חינם - פרופיל אגח עד 15% מניות</t>
  </si>
  <si>
    <t>הגדוד 21 נהריה</t>
  </si>
  <si>
    <t>קניון נהריה - פרופיל אגח עד 15% מניות</t>
  </si>
  <si>
    <t>האירית 2 נהריה</t>
  </si>
  <si>
    <t>קניון הדר י-ם - פרופיל אגח עד 15% מניות</t>
  </si>
  <si>
    <t>פייר קניג 26 ירושלים</t>
  </si>
  <si>
    <t>הוד השרון - פרופיל אגח עד 15% מניות</t>
  </si>
  <si>
    <t>רחוב הנגר 24 אזור תעשייה נווה נאמן הוד השרון</t>
  </si>
  <si>
    <t>מגדל השחר גבעתיים - פרופיל אגח עד 15% מניות</t>
  </si>
  <si>
    <t>שפע טל 3 גבעתיים</t>
  </si>
  <si>
    <t>פארק אפק - מסלול פרופיל אגח עד 15% מניות</t>
  </si>
  <si>
    <t>רחוב העמל 7, פארק תעסוקה "אפק" ראש העין</t>
  </si>
  <si>
    <t>איינשטיין - פרופיל אגח עד 15% מניות</t>
  </si>
  <si>
    <t>רחוב איינשטיין 5-7 תל אביב</t>
  </si>
  <si>
    <t>סה"כ לא מניב</t>
  </si>
  <si>
    <t>מגדל השחר כספים בנאמנות - כללי 1</t>
  </si>
  <si>
    <t>מרכז מסחרי יהוד כספים בנאמנות - כללי 1</t>
  </si>
  <si>
    <t>רחוב סעדיה חתוכה פרייקט הגנים התלויים יהוד</t>
  </si>
  <si>
    <t>עסקת עמק חפר - פרופילים</t>
  </si>
  <si>
    <t>עמק חפר</t>
  </si>
  <si>
    <t>סה"כ מקרקעין בחו"ל</t>
  </si>
  <si>
    <t>ברמינגהם CR115 - פרופיל אגח עד 15% מניות</t>
  </si>
  <si>
    <t>115 Colmore Row, Birmingham</t>
  </si>
  <si>
    <t>סקוטלנד גלזגו - פרופיל אגח עד 15% מניות</t>
  </si>
  <si>
    <t>Broomielaw  150</t>
  </si>
  <si>
    <t>הארפר קורט (א. שיקגו) - פרופיל אגח עד 15% מניות</t>
  </si>
  <si>
    <t>Harper Court 5235  South Harper Court Chicago</t>
  </si>
  <si>
    <t>גלנויו - פרופיל אגח עד 15% מניות</t>
  </si>
  <si>
    <t>25 Glenbrook Road, Stamford, CT</t>
  </si>
  <si>
    <t>סווינדון - פרופיל אגח עד 15% מניות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</si>
  <si>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</si>
  <si>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</si>
  <si>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</si>
  <si>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</si>
  <si>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</si>
  <si>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</si>
  <si>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</si>
  <si>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</si>
  <si>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</si>
  <si>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</si>
  <si>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</si>
  <si>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</si>
  <si>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</si>
  <si>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</si>
  <si>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</si>
  <si>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</si>
  <si>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</si>
  <si>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אייס אוטו דיפו אגח א'</t>
  </si>
  <si>
    <t>1107531</t>
  </si>
  <si>
    <t>אמפל אגח ב'</t>
  </si>
  <si>
    <t>1110378</t>
  </si>
  <si>
    <t>לידקום סד א  הוסחר מ-- 1100890</t>
  </si>
  <si>
    <t>1112911</t>
  </si>
  <si>
    <t>אגל"ס לגנא שווי לפי שער</t>
  </si>
  <si>
    <t>3520046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</si>
  <si>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</si>
  <si>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</si>
  <si>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</si>
  <si>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</si>
  <si>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</si>
  <si>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</si>
  <si>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</si>
  <si>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</si>
  <si>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</si>
  <si>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</si>
  <si>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</si>
  <si>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</si>
  <si>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</si>
  <si>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</si>
  <si>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</si>
  <si>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</si>
  <si>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</si>
  <si>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</si>
  <si>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</si>
  <si>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</si>
  <si>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</si>
  <si>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</si>
  <si>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</si>
  <si>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אדגר פ.ת הכנסות לקבל - פרופיל אגח עד 15% מניות</t>
  </si>
  <si>
    <t>400000444</t>
  </si>
  <si>
    <t>גבעת שאול י-ם הכנסות לקבל כלכלית - פרופיל אגח עד</t>
  </si>
  <si>
    <t>400000460</t>
  </si>
  <si>
    <t>כמעט חינם הכנסות לקבל - פרופיל אגח עד 15% מניות</t>
  </si>
  <si>
    <t>410000447</t>
  </si>
  <si>
    <t>קניון נהריה הכנסות לקבל - פרופיל אגח עד 15% מניות</t>
  </si>
  <si>
    <t>410000455</t>
  </si>
  <si>
    <t>קניון הדר י-ם הכנסות לקבל - פרופיל אגח עד 15% מני</t>
  </si>
  <si>
    <t>410000459</t>
  </si>
  <si>
    <t>הוד השרון הכנסות לקבל - פרופיל אגח עד 15% מניות</t>
  </si>
  <si>
    <t>400000995</t>
  </si>
  <si>
    <t>מגדל השחר הכנסות לקבל - פרופיל אגח עד 15% מניות</t>
  </si>
  <si>
    <t>410000150</t>
  </si>
  <si>
    <t>פארק אפק הכנסות לקבל - פרופיל אגח עד 15% מניות</t>
  </si>
  <si>
    <t>400011102</t>
  </si>
  <si>
    <t>אינשטיין הכנסות לקבל - פרופיל אגח עד 15% מניות</t>
  </si>
  <si>
    <t>410000162</t>
  </si>
  <si>
    <t>מזומן לקבל עבור הסדר הפשרה של אוצר התיישבות</t>
  </si>
  <si>
    <t>60101333</t>
  </si>
  <si>
    <t>נייר הפרשים - הקמת הסל</t>
  </si>
  <si>
    <t>29295733</t>
  </si>
  <si>
    <t>ברמינגהם הכנסות לקבל - פרופיל אגח עד 15% מניות</t>
  </si>
  <si>
    <t>440000459</t>
  </si>
  <si>
    <t>הכנסות לקבל BROOMIELAW סקוטלנד  גלזגו כללי 1</t>
  </si>
  <si>
    <t>440001138</t>
  </si>
  <si>
    <t>הארפר קורט הכנסות לקבל - פרופיל אגח עד 15% מניות</t>
  </si>
  <si>
    <t>440001174</t>
  </si>
  <si>
    <t>גלנויו הכנסות לקבל - פרופיל אגח עד 15% מניות</t>
  </si>
  <si>
    <t>440001185</t>
  </si>
  <si>
    <t>סווינדון הכנסות לקבל - פרופיל אגח עד 15% מניות</t>
  </si>
  <si>
    <t>440001202</t>
  </si>
  <si>
    <t>פק' פרופיל אגח עד % מניות לאומי בנק לאומי לישראל בע"מ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</si>
  <si>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</si>
  <si>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</si>
  <si>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</si>
  <si>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</si>
  <si>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יובנק בנק יו-בנק בע"מ</t>
  </si>
  <si>
    <t>שקל  לאומי בנק לאומי לישראל בע"מ</t>
  </si>
  <si>
    <t>שקל  מזרחי בנק מזרחי טפחות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</si>
  <si>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</si>
  <si>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</si>
  <si>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</si>
  <si>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עדכון ידני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</si>
  <si>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</si>
  <si>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</si>
  <si>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</si>
  <si>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</si>
  <si>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</si>
  <si>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</si>
  <si>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</si>
  <si>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</si>
  <si>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</si>
  <si>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</si>
  <si>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</si>
  <si>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</si>
  <si>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</si>
  <si>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</si>
  <si>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שקל עדכון ידני   הפועלים בנק הפועלים בע"מ</t>
  </si>
  <si>
    <t>שקל עדכון ידני   לאומי בנק לאומי לישראל בע"מ</t>
  </si>
  <si>
    <t>דולר עדכון ידני   הפועלים בנק הפועלים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</si>
  <si>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</si>
  <si>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</si>
  <si>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</si>
  <si>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דולר  BNY Bny Mellon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</si>
  <si>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</si>
  <si>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</si>
  <si>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</si>
  <si>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מסלול כללי 1</t>
  </si>
  <si>
    <t>Origo</t>
  </si>
  <si>
    <t>KCPS</t>
  </si>
  <si>
    <t>ASHALIM SUN PV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</si>
  <si>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</si>
  <si>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</si>
  <si>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</si>
  <si>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</si>
  <si>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</si>
  <si>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</si>
  <si>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אשדוד אנרגיה</t>
  </si>
  <si>
    <t>ג'נרי</t>
  </si>
  <si>
    <t>דלק קידוחים (מימון לוויתן) בע"מ</t>
  </si>
  <si>
    <t>מגדל השחר (נדלן)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</si>
  <si>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</si>
  <si>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</si>
  <si>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</si>
  <si>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</si>
  <si>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פי.אס.פי השקעות</t>
  </si>
  <si>
    <t>קרן לעסקים קטנים עם בנה"פ</t>
  </si>
  <si>
    <t>רמת נגב אנרגיה</t>
  </si>
  <si>
    <t>תראבין סאן שותפות מוגבלת</t>
  </si>
  <si>
    <t>משכנתא</t>
  </si>
  <si>
    <t>Credit Suisse Emerging Market Credit Opportunity Fund</t>
  </si>
  <si>
    <t>1440 broadway owner (ny) llc</t>
  </si>
  <si>
    <t>Bushwick Holdings I LLC</t>
  </si>
  <si>
    <t>Torkian CL</t>
  </si>
  <si>
    <t>תשתית יוסטון</t>
  </si>
  <si>
    <t>השכרה</t>
  </si>
  <si>
    <t>31.12.2017</t>
  </si>
  <si>
    <t>AA+</t>
  </si>
  <si>
    <t>עמית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</si>
</sst>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2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4" fontId="5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4" fontId="5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NumberFormat="1" applyBorder="1"/>
    <xf numFmtId="171" fontId="0" fillId="0" borderId="1" xfId="0" applyNumberFormat="1" applyBorder="1" applyAlignment="1">
      <alignment horizontal="right"/>
    </xf>
    <xf numFmtId="0" fontId="5" fillId="0" borderId="1" xfId="2" applyFont="1" applyFill="1" applyBorder="1" applyAlignment="1"/>
    <xf numFmtId="3" fontId="0" fillId="0" borderId="1" xfId="0" applyNumberFormat="1" applyFill="1" applyBorder="1" applyAlignment="1">
      <alignment horizontal="center"/>
    </xf>
    <xf numFmtId="164" fontId="0" fillId="0" borderId="1" xfId="1" applyFont="1" applyFill="1" applyBorder="1"/>
    <xf numFmtId="171" fontId="5" fillId="0" borderId="1" xfId="1" applyNumberFormat="1" applyFont="1" applyFill="1" applyBorder="1"/>
    <xf numFmtId="0" fontId="1" fillId="3" borderId="1" xfId="0" applyFont="1" applyFill="1" applyBorder="1" applyAlignment="1">
      <alignment horizontal="right"/>
    </xf>
    <xf numFmtId="2" fontId="1" fillId="3" borderId="1" xfId="3" applyNumberFormat="1" applyFont="1" applyFill="1" applyBorder="1" applyAlignment="1">
      <alignment horizontal="center"/>
    </xf>
    <xf numFmtId="4" fontId="1" fillId="3" borderId="1" xfId="3" applyNumberFormat="1" applyFon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4" fontId="1" fillId="3" borderId="1" xfId="1" applyNumberFormat="1" applyFont="1" applyFill="1" applyBorder="1" applyAlignment="1">
      <alignment horizontal="center"/>
    </xf>
    <xf numFmtId="0" fontId="0" fillId="0" borderId="1" xfId="0" applyBorder="1"/>
    <xf numFmtId="0" fontId="1" fillId="3" borderId="1" xfId="3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5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15_&#1500;&#1495;&#1493;&#1491;&#1513;/&#1504;&#1499;&#1505;%20&#1489;&#1493;&#1491;&#1491;%20&#1500;&#1488;&#1493;&#1510;&#1512;%20&#1506;&#1502;&#1497;&#1514;&#1497;&#1501;/&#1500;&#1488;&#1495;&#1512;%20&#1506;&#1491;&#1499;&#1493;&#1503;/520024647_B006_021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9353249.5677669086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6" t="s">
        <v>57</v>
      </c>
      <c r="C6" s="227"/>
      <c r="D6" s="22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3421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6">
        <v>276988.51545052184</v>
      </c>
      <c r="D11" s="49">
        <v>2.9733121092443304E-2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7501517.2862458704</v>
      </c>
      <c r="D12" s="49">
        <v>0.80524465603284978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6">
        <v>4266042.1410039198</v>
      </c>
      <c r="D13" s="49">
        <v>0.45793504238840338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6">
        <v>1620192.6593039404</v>
      </c>
      <c r="D15" s="49">
        <v>0.17391834623113447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6">
        <v>526244.23648451758</v>
      </c>
      <c r="D16" s="49">
        <v>5.6489286503972468E-2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6">
        <v>479399.83533091634</v>
      </c>
      <c r="D17" s="49">
        <v>5.1460809963211999E-2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6">
        <v>577767.78677386232</v>
      </c>
      <c r="D18" s="49">
        <v>6.2020042742634396E-2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6">
        <v>0.26601749507351197</v>
      </c>
      <c r="D19" s="49">
        <v>2.8555445271311412E-8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6">
        <v>10895.646215221706</v>
      </c>
      <c r="D20" s="49">
        <v>1.1695848391789279E-3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6">
        <v>-4936.3267143438734</v>
      </c>
      <c r="D21" s="49">
        <v>-5.2988622907604625E-4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6">
        <v>25911.041830340921</v>
      </c>
      <c r="D22" s="49">
        <v>2.781401037944871E-3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469421.00541362684</v>
      </c>
      <c r="D23" s="49">
        <v>5.0389640070810225E-2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6">
        <v>1.3999999999999999E-6</v>
      </c>
      <c r="D24" s="49">
        <v>1.5028193303146643E-13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6">
        <v>1.2000000000000002E-6</v>
      </c>
      <c r="D25" s="49">
        <v>1.2881308545554266E-13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6">
        <v>332898.16832327994</v>
      </c>
      <c r="D26" s="49">
        <v>3.573470017018357E-2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6">
        <v>98005.013500599991</v>
      </c>
      <c r="D27" s="49">
        <v>1.0520273482603665E-2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6">
        <v>55576.881071599993</v>
      </c>
      <c r="D28" s="49">
        <v>5.9658579423571174E-3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6">
        <v>4.0000000000000003E-7</v>
      </c>
      <c r="D29" s="49">
        <v>4.2937695151847554E-14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6">
        <v>1.9999999999999999E-6</v>
      </c>
      <c r="D30" s="49">
        <v>2.1468847575923775E-13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6">
        <v>-25188.866629253149</v>
      </c>
      <c r="D31" s="49">
        <v>-2.7038796913685438E-3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6">
        <v>8129.8091424000004</v>
      </c>
      <c r="D32" s="49">
        <v>8.7268816649768602E-4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6">
        <v>618633.25464490498</v>
      </c>
      <c r="D33" s="49">
        <v>6.6406715246845521E-2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6">
        <v>85945.170001199993</v>
      </c>
      <c r="D34" s="49">
        <v>9.2257187732130968E-3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6">
        <v>345179.3002008</v>
      </c>
      <c r="D35" s="49">
        <v>3.7053008911875053E-2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4.2937695151847554E-14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6">
        <v>18139.211851350436</v>
      </c>
      <c r="D37" s="49">
        <v>1.9471398719201631E-3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9315823.7438086737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>
        <v>106124.41840790692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2489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3" bestFit="1" customWidth="1"/>
    <col min="8" max="8" width="11" style="93" bestFit="1" customWidth="1"/>
    <col min="9" max="9" width="10.710937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8"/>
      <c r="M6" s="17"/>
      <c r="N6" s="17"/>
      <c r="O6" s="16"/>
      <c r="P6" s="16"/>
      <c r="Q6" s="18"/>
    </row>
    <row r="7" spans="1:17" s="10" customFormat="1" x14ac:dyDescent="0.2">
      <c r="B7" s="232" t="s">
        <v>26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6"/>
      <c r="D11" s="106"/>
      <c r="E11" s="106"/>
      <c r="F11" s="190"/>
      <c r="G11" s="191"/>
      <c r="H11" s="195"/>
      <c r="I11" s="150">
        <v>10895.646215221706</v>
      </c>
      <c r="J11" s="106"/>
      <c r="K11" s="106">
        <v>1</v>
      </c>
      <c r="L11" s="122">
        <v>1.1695848391789279E-3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96" t="s">
        <v>178</v>
      </c>
      <c r="I12" s="162">
        <v>10727.556021670396</v>
      </c>
      <c r="J12" s="160" t="s">
        <v>178</v>
      </c>
      <c r="K12" s="160">
        <v>0.98457271920994627</v>
      </c>
      <c r="L12" s="160">
        <v>1.1515413254571249E-3</v>
      </c>
    </row>
    <row r="13" spans="1:17" s="157" customFormat="1" x14ac:dyDescent="0.2">
      <c r="B13" s="133" t="s">
        <v>2078</v>
      </c>
      <c r="C13" s="160" t="s">
        <v>178</v>
      </c>
      <c r="D13" s="160" t="s">
        <v>178</v>
      </c>
      <c r="E13" s="160" t="s">
        <v>178</v>
      </c>
      <c r="F13" s="161" t="s">
        <v>178</v>
      </c>
      <c r="G13" s="175" t="s">
        <v>178</v>
      </c>
      <c r="H13" s="197" t="s">
        <v>178</v>
      </c>
      <c r="I13" s="166">
        <v>10727.556021070397</v>
      </c>
      <c r="J13" s="164" t="s">
        <v>178</v>
      </c>
      <c r="K13" s="160">
        <v>0.98457271915487854</v>
      </c>
      <c r="L13" s="164">
        <v>1.1515413253927185E-3</v>
      </c>
    </row>
    <row r="14" spans="1:17" x14ac:dyDescent="0.2">
      <c r="B14" s="23" t="s">
        <v>2079</v>
      </c>
      <c r="C14" s="41" t="s">
        <v>2080</v>
      </c>
      <c r="D14" s="41" t="s">
        <v>280</v>
      </c>
      <c r="E14" s="41" t="s">
        <v>178</v>
      </c>
      <c r="F14" s="101" t="s">
        <v>184</v>
      </c>
      <c r="G14" s="105">
        <v>26.216516389927335</v>
      </c>
      <c r="H14" s="100">
        <v>2434400</v>
      </c>
      <c r="I14" s="134">
        <v>638.21487499639113</v>
      </c>
      <c r="J14" s="32">
        <v>0</v>
      </c>
      <c r="K14" s="41">
        <v>5.857522008238266E-2</v>
      </c>
      <c r="L14" s="32">
        <v>6.8508689359923842E-5</v>
      </c>
      <c r="M14" s="18"/>
      <c r="N14" s="18"/>
      <c r="O14" s="18"/>
      <c r="P14" s="18"/>
    </row>
    <row r="15" spans="1:17" x14ac:dyDescent="0.2">
      <c r="B15" s="23" t="s">
        <v>2081</v>
      </c>
      <c r="C15" s="41" t="s">
        <v>2082</v>
      </c>
      <c r="D15" s="41" t="s">
        <v>280</v>
      </c>
      <c r="E15" s="41" t="s">
        <v>178</v>
      </c>
      <c r="F15" s="101" t="s">
        <v>184</v>
      </c>
      <c r="G15" s="105">
        <v>22.838768985873269</v>
      </c>
      <c r="H15" s="100">
        <v>1243600</v>
      </c>
      <c r="I15" s="134">
        <v>284.02293110831994</v>
      </c>
      <c r="J15" s="32">
        <v>0</v>
      </c>
      <c r="K15" s="41">
        <v>2.6067561803863194E-2</v>
      </c>
      <c r="L15" s="32">
        <v>3.0488225080158101E-5</v>
      </c>
      <c r="M15" s="18"/>
      <c r="N15" s="18"/>
      <c r="O15" s="18"/>
      <c r="P15" s="18"/>
    </row>
    <row r="16" spans="1:17" x14ac:dyDescent="0.2">
      <c r="B16" s="23" t="s">
        <v>2083</v>
      </c>
      <c r="C16" s="41" t="s">
        <v>2084</v>
      </c>
      <c r="D16" s="41" t="s">
        <v>280</v>
      </c>
      <c r="E16" s="41" t="s">
        <v>178</v>
      </c>
      <c r="F16" s="101" t="s">
        <v>184</v>
      </c>
      <c r="G16" s="105">
        <v>48.587597273700815</v>
      </c>
      <c r="H16" s="100">
        <v>20180702</v>
      </c>
      <c r="I16" s="134">
        <v>9805.3182147656844</v>
      </c>
      <c r="J16" s="32">
        <v>0</v>
      </c>
      <c r="K16" s="41">
        <v>0.89992993725027659</v>
      </c>
      <c r="L16" s="32">
        <v>1.0525444109311677E-3</v>
      </c>
      <c r="M16" s="18"/>
      <c r="N16" s="18"/>
      <c r="O16" s="18"/>
      <c r="P16" s="18"/>
    </row>
    <row r="17" spans="2:16" s="157" customFormat="1" x14ac:dyDescent="0.2">
      <c r="B17" s="133" t="s">
        <v>2085</v>
      </c>
      <c r="C17" s="160" t="s">
        <v>178</v>
      </c>
      <c r="D17" s="160" t="s">
        <v>178</v>
      </c>
      <c r="E17" s="160" t="s">
        <v>178</v>
      </c>
      <c r="F17" s="161" t="s">
        <v>178</v>
      </c>
      <c r="G17" s="175" t="s">
        <v>178</v>
      </c>
      <c r="H17" s="197" t="s">
        <v>178</v>
      </c>
      <c r="I17" s="166">
        <v>0</v>
      </c>
      <c r="J17" s="164" t="s">
        <v>178</v>
      </c>
      <c r="K17" s="160">
        <v>0</v>
      </c>
      <c r="L17" s="164">
        <v>0</v>
      </c>
    </row>
    <row r="18" spans="2:16" s="157" customFormat="1" x14ac:dyDescent="0.2">
      <c r="B18" s="133" t="s">
        <v>2086</v>
      </c>
      <c r="C18" s="160" t="s">
        <v>178</v>
      </c>
      <c r="D18" s="160" t="s">
        <v>178</v>
      </c>
      <c r="E18" s="160" t="s">
        <v>178</v>
      </c>
      <c r="F18" s="161" t="s">
        <v>178</v>
      </c>
      <c r="G18" s="175" t="s">
        <v>178</v>
      </c>
      <c r="H18" s="197" t="s">
        <v>178</v>
      </c>
      <c r="I18" s="166">
        <v>0</v>
      </c>
      <c r="J18" s="164" t="s">
        <v>178</v>
      </c>
      <c r="K18" s="160">
        <v>0</v>
      </c>
      <c r="L18" s="164">
        <v>0</v>
      </c>
    </row>
    <row r="19" spans="2:16" s="157" customFormat="1" x14ac:dyDescent="0.2">
      <c r="B19" s="133" t="s">
        <v>155</v>
      </c>
      <c r="C19" s="160" t="s">
        <v>178</v>
      </c>
      <c r="D19" s="160" t="s">
        <v>178</v>
      </c>
      <c r="E19" s="160" t="s">
        <v>178</v>
      </c>
      <c r="F19" s="161" t="s">
        <v>178</v>
      </c>
      <c r="G19" s="175" t="s">
        <v>178</v>
      </c>
      <c r="H19" s="197" t="s">
        <v>178</v>
      </c>
      <c r="I19" s="166">
        <v>0</v>
      </c>
      <c r="J19" s="164" t="s">
        <v>178</v>
      </c>
      <c r="K19" s="160">
        <v>0</v>
      </c>
      <c r="L19" s="164">
        <v>0</v>
      </c>
    </row>
    <row r="20" spans="2:16" s="157" customFormat="1" x14ac:dyDescent="0.2">
      <c r="B20" s="133" t="s">
        <v>151</v>
      </c>
      <c r="C20" s="160" t="s">
        <v>178</v>
      </c>
      <c r="D20" s="160" t="s">
        <v>178</v>
      </c>
      <c r="E20" s="160" t="s">
        <v>178</v>
      </c>
      <c r="F20" s="161" t="s">
        <v>178</v>
      </c>
      <c r="G20" s="175" t="s">
        <v>178</v>
      </c>
      <c r="H20" s="197" t="s">
        <v>178</v>
      </c>
      <c r="I20" s="166">
        <v>168.09019355131093</v>
      </c>
      <c r="J20" s="164" t="s">
        <v>178</v>
      </c>
      <c r="K20" s="160">
        <v>1.542728079005368E-2</v>
      </c>
      <c r="L20" s="164">
        <v>1.80435137218031E-5</v>
      </c>
    </row>
    <row r="21" spans="2:16" s="157" customFormat="1" x14ac:dyDescent="0.2">
      <c r="B21" s="133" t="s">
        <v>2078</v>
      </c>
      <c r="C21" s="160" t="s">
        <v>178</v>
      </c>
      <c r="D21" s="160" t="s">
        <v>178</v>
      </c>
      <c r="E21" s="160" t="s">
        <v>178</v>
      </c>
      <c r="F21" s="161" t="s">
        <v>178</v>
      </c>
      <c r="G21" s="175" t="s">
        <v>178</v>
      </c>
      <c r="H21" s="197" t="s">
        <v>178</v>
      </c>
      <c r="I21" s="166">
        <v>0</v>
      </c>
      <c r="J21" s="164" t="s">
        <v>178</v>
      </c>
      <c r="K21" s="160">
        <v>0</v>
      </c>
      <c r="L21" s="164">
        <v>0</v>
      </c>
    </row>
    <row r="22" spans="2:16" s="157" customFormat="1" x14ac:dyDescent="0.2">
      <c r="B22" s="133" t="s">
        <v>2087</v>
      </c>
      <c r="C22" s="160" t="s">
        <v>178</v>
      </c>
      <c r="D22" s="160" t="s">
        <v>178</v>
      </c>
      <c r="E22" s="160" t="s">
        <v>178</v>
      </c>
      <c r="F22" s="161" t="s">
        <v>178</v>
      </c>
      <c r="G22" s="175" t="s">
        <v>178</v>
      </c>
      <c r="H22" s="197" t="s">
        <v>178</v>
      </c>
      <c r="I22" s="166">
        <v>0</v>
      </c>
      <c r="J22" s="164" t="s">
        <v>178</v>
      </c>
      <c r="K22" s="160">
        <v>0</v>
      </c>
      <c r="L22" s="164">
        <v>0</v>
      </c>
    </row>
    <row r="23" spans="2:16" s="157" customFormat="1" x14ac:dyDescent="0.2">
      <c r="B23" s="133" t="s">
        <v>2086</v>
      </c>
      <c r="C23" s="160" t="s">
        <v>178</v>
      </c>
      <c r="D23" s="160" t="s">
        <v>178</v>
      </c>
      <c r="E23" s="160" t="s">
        <v>178</v>
      </c>
      <c r="F23" s="161" t="s">
        <v>178</v>
      </c>
      <c r="G23" s="175" t="s">
        <v>178</v>
      </c>
      <c r="H23" s="197" t="s">
        <v>178</v>
      </c>
      <c r="I23" s="166">
        <v>0</v>
      </c>
      <c r="J23" s="164" t="s">
        <v>178</v>
      </c>
      <c r="K23" s="160">
        <v>0</v>
      </c>
      <c r="L23" s="164">
        <v>0</v>
      </c>
    </row>
    <row r="24" spans="2:16" s="157" customFormat="1" x14ac:dyDescent="0.2">
      <c r="B24" s="133" t="s">
        <v>2088</v>
      </c>
      <c r="C24" s="160" t="s">
        <v>178</v>
      </c>
      <c r="D24" s="160" t="s">
        <v>178</v>
      </c>
      <c r="E24" s="160" t="s">
        <v>178</v>
      </c>
      <c r="F24" s="161" t="s">
        <v>178</v>
      </c>
      <c r="G24" s="175" t="s">
        <v>178</v>
      </c>
      <c r="H24" s="197" t="s">
        <v>178</v>
      </c>
      <c r="I24" s="166">
        <v>168.09019275131095</v>
      </c>
      <c r="J24" s="164" t="s">
        <v>178</v>
      </c>
      <c r="K24" s="160">
        <v>1.5427280716629859E-2</v>
      </c>
      <c r="L24" s="164">
        <v>1.8043513635927712E-5</v>
      </c>
    </row>
    <row r="25" spans="2:16" x14ac:dyDescent="0.2">
      <c r="B25" s="23" t="s">
        <v>2089</v>
      </c>
      <c r="C25" s="41" t="s">
        <v>2090</v>
      </c>
      <c r="D25" s="41" t="s">
        <v>377</v>
      </c>
      <c r="E25" s="41" t="s">
        <v>1695</v>
      </c>
      <c r="F25" s="101" t="s">
        <v>136</v>
      </c>
      <c r="G25" s="105">
        <v>-13.318999997354341</v>
      </c>
      <c r="H25" s="100">
        <v>412.5</v>
      </c>
      <c r="I25" s="134">
        <v>-10.026709685508317</v>
      </c>
      <c r="J25" s="32">
        <v>0</v>
      </c>
      <c r="K25" s="41">
        <v>-9.202491974730744E-4</v>
      </c>
      <c r="L25" s="32">
        <v>-1.0763095096310834E-6</v>
      </c>
      <c r="M25" s="18"/>
      <c r="N25" s="18"/>
      <c r="O25" s="18"/>
      <c r="P25" s="18"/>
    </row>
    <row r="26" spans="2:16" x14ac:dyDescent="0.2">
      <c r="B26" s="23" t="s">
        <v>2091</v>
      </c>
      <c r="C26" s="41" t="s">
        <v>2092</v>
      </c>
      <c r="D26" s="41" t="s">
        <v>377</v>
      </c>
      <c r="E26" s="41" t="s">
        <v>1695</v>
      </c>
      <c r="F26" s="101" t="s">
        <v>136</v>
      </c>
      <c r="G26" s="105">
        <v>6.6594999986771706</v>
      </c>
      <c r="H26" s="100">
        <v>3350</v>
      </c>
      <c r="I26" s="134">
        <v>40.714518116912558</v>
      </c>
      <c r="J26" s="32">
        <v>0</v>
      </c>
      <c r="K26" s="41">
        <v>3.7367694685270293E-3</v>
      </c>
      <c r="L26" s="32">
        <v>4.3704689178959141E-6</v>
      </c>
      <c r="M26" s="18"/>
      <c r="N26" s="18"/>
      <c r="O26" s="18"/>
      <c r="P26" s="18"/>
    </row>
    <row r="27" spans="2:16" x14ac:dyDescent="0.2">
      <c r="B27" s="23" t="s">
        <v>2093</v>
      </c>
      <c r="C27" s="41" t="s">
        <v>2094</v>
      </c>
      <c r="D27" s="41" t="s">
        <v>377</v>
      </c>
      <c r="E27" s="41" t="s">
        <v>1695</v>
      </c>
      <c r="F27" s="101" t="s">
        <v>136</v>
      </c>
      <c r="G27" s="105">
        <v>-6.6594999986771706</v>
      </c>
      <c r="H27" s="100">
        <v>350</v>
      </c>
      <c r="I27" s="134">
        <v>-4.2537556241550432</v>
      </c>
      <c r="J27" s="32">
        <v>0</v>
      </c>
      <c r="K27" s="41">
        <v>-3.9040875044312243E-4</v>
      </c>
      <c r="L27" s="32">
        <v>-4.5661615560106564E-7</v>
      </c>
      <c r="M27" s="18"/>
      <c r="N27" s="18"/>
      <c r="O27" s="18"/>
      <c r="P27" s="18"/>
    </row>
    <row r="28" spans="2:16" x14ac:dyDescent="0.2">
      <c r="B28" s="23" t="s">
        <v>2095</v>
      </c>
      <c r="C28" s="41" t="s">
        <v>2096</v>
      </c>
      <c r="D28" s="41" t="s">
        <v>377</v>
      </c>
      <c r="E28" s="41" t="s">
        <v>1695</v>
      </c>
      <c r="F28" s="101" t="s">
        <v>136</v>
      </c>
      <c r="G28" s="105">
        <v>29.967749994047271</v>
      </c>
      <c r="H28" s="100">
        <v>612.5</v>
      </c>
      <c r="I28" s="134">
        <v>33.498325873195967</v>
      </c>
      <c r="J28" s="32">
        <v>0</v>
      </c>
      <c r="K28" s="41">
        <v>3.0744689402999615E-3</v>
      </c>
      <c r="L28" s="32">
        <v>3.5958522611013395E-6</v>
      </c>
      <c r="M28" s="18"/>
      <c r="N28" s="18"/>
      <c r="O28" s="18"/>
      <c r="P28" s="18"/>
    </row>
    <row r="29" spans="2:16" x14ac:dyDescent="0.2">
      <c r="B29" s="23" t="s">
        <v>2097</v>
      </c>
      <c r="C29" s="41" t="s">
        <v>2098</v>
      </c>
      <c r="D29" s="41" t="s">
        <v>377</v>
      </c>
      <c r="E29" s="41" t="s">
        <v>1695</v>
      </c>
      <c r="F29" s="101" t="s">
        <v>136</v>
      </c>
      <c r="G29" s="105">
        <v>-3.3297499993385853</v>
      </c>
      <c r="H29" s="100">
        <v>1</v>
      </c>
      <c r="I29" s="134">
        <v>-0.12153587497585838</v>
      </c>
      <c r="J29" s="32">
        <v>0</v>
      </c>
      <c r="K29" s="41">
        <v>-1.1154535726946356E-5</v>
      </c>
      <c r="L29" s="32">
        <v>-1.3046175874316162E-8</v>
      </c>
      <c r="M29" s="18"/>
      <c r="N29" s="18"/>
      <c r="O29" s="18"/>
      <c r="P29" s="18"/>
    </row>
    <row r="30" spans="2:16" x14ac:dyDescent="0.2">
      <c r="B30" s="23" t="s">
        <v>2099</v>
      </c>
      <c r="C30" s="41" t="s">
        <v>2100</v>
      </c>
      <c r="D30" s="41" t="s">
        <v>377</v>
      </c>
      <c r="E30" s="41" t="s">
        <v>1695</v>
      </c>
      <c r="F30" s="101" t="s">
        <v>136</v>
      </c>
      <c r="G30" s="105">
        <v>2.6637999994708683</v>
      </c>
      <c r="H30" s="100">
        <v>6</v>
      </c>
      <c r="I30" s="134">
        <v>0.58337219988412015</v>
      </c>
      <c r="J30" s="32">
        <v>0</v>
      </c>
      <c r="K30" s="41">
        <v>5.3541771489342504E-5</v>
      </c>
      <c r="L30" s="32">
        <v>6.2621644196717561E-8</v>
      </c>
      <c r="M30" s="18"/>
      <c r="N30" s="18"/>
      <c r="O30" s="18"/>
      <c r="P30" s="18"/>
    </row>
    <row r="31" spans="2:16" x14ac:dyDescent="0.2">
      <c r="B31" s="23" t="s">
        <v>2101</v>
      </c>
      <c r="C31" s="41" t="s">
        <v>2102</v>
      </c>
      <c r="D31" s="41" t="s">
        <v>377</v>
      </c>
      <c r="E31" s="41" t="s">
        <v>1695</v>
      </c>
      <c r="F31" s="101" t="s">
        <v>136</v>
      </c>
      <c r="G31" s="105">
        <v>-1.6648749996692926</v>
      </c>
      <c r="H31" s="100">
        <v>192</v>
      </c>
      <c r="I31" s="134">
        <v>-11.667443997682403</v>
      </c>
      <c r="J31" s="32">
        <v>0</v>
      </c>
      <c r="K31" s="41">
        <v>-1.0708354297868502E-3</v>
      </c>
      <c r="L31" s="32">
        <v>-1.2524328839343513E-6</v>
      </c>
      <c r="M31" s="18"/>
      <c r="N31" s="18"/>
      <c r="O31" s="18"/>
      <c r="P31" s="18"/>
    </row>
    <row r="32" spans="2:16" x14ac:dyDescent="0.2">
      <c r="B32" s="23" t="s">
        <v>2103</v>
      </c>
      <c r="C32" s="41" t="s">
        <v>2104</v>
      </c>
      <c r="D32" s="41" t="s">
        <v>377</v>
      </c>
      <c r="E32" s="41" t="s">
        <v>1695</v>
      </c>
      <c r="F32" s="101" t="s">
        <v>136</v>
      </c>
      <c r="G32" s="105">
        <v>-6.6594999986771706</v>
      </c>
      <c r="H32" s="100">
        <v>319</v>
      </c>
      <c r="I32" s="134">
        <v>-77.53988823459764</v>
      </c>
      <c r="J32" s="32">
        <v>0</v>
      </c>
      <c r="K32" s="41">
        <v>-7.1165937937917754E-3</v>
      </c>
      <c r="L32" s="32">
        <v>-8.3234602078137109E-6</v>
      </c>
      <c r="M32" s="18"/>
      <c r="N32" s="18"/>
      <c r="O32" s="18"/>
      <c r="P32" s="18"/>
    </row>
    <row r="33" spans="2:16" x14ac:dyDescent="0.2">
      <c r="B33" s="23" t="s">
        <v>2105</v>
      </c>
      <c r="C33" s="41" t="s">
        <v>2106</v>
      </c>
      <c r="D33" s="41" t="s">
        <v>377</v>
      </c>
      <c r="E33" s="41" t="s">
        <v>1695</v>
      </c>
      <c r="F33" s="101" t="s">
        <v>136</v>
      </c>
      <c r="G33" s="105">
        <v>6.6594999986771706</v>
      </c>
      <c r="H33" s="100">
        <v>663</v>
      </c>
      <c r="I33" s="134">
        <v>161.15657021798819</v>
      </c>
      <c r="J33" s="32">
        <v>0</v>
      </c>
      <c r="K33" s="41">
        <v>1.4790914373930868E-2</v>
      </c>
      <c r="L33" s="32">
        <v>1.7299229209343229E-5</v>
      </c>
      <c r="M33" s="18"/>
      <c r="N33" s="18"/>
      <c r="O33" s="18"/>
      <c r="P33" s="18"/>
    </row>
    <row r="34" spans="2:16" x14ac:dyDescent="0.2">
      <c r="B34" s="23" t="s">
        <v>2107</v>
      </c>
      <c r="C34" s="41" t="s">
        <v>2108</v>
      </c>
      <c r="D34" s="41" t="s">
        <v>377</v>
      </c>
      <c r="E34" s="41" t="s">
        <v>1695</v>
      </c>
      <c r="F34" s="101" t="s">
        <v>136</v>
      </c>
      <c r="G34" s="105">
        <v>-1.6648749996692926</v>
      </c>
      <c r="H34" s="100">
        <v>0.89999999999999991</v>
      </c>
      <c r="I34" s="134">
        <v>-0.54691143739136272</v>
      </c>
      <c r="J34" s="32">
        <v>0</v>
      </c>
      <c r="K34" s="41">
        <v>-5.0195410771258604E-5</v>
      </c>
      <c r="L34" s="32">
        <v>-5.8707791434422726E-8</v>
      </c>
      <c r="M34" s="18"/>
      <c r="N34" s="18"/>
      <c r="O34" s="18"/>
      <c r="P34" s="18"/>
    </row>
    <row r="35" spans="2:16" x14ac:dyDescent="0.2">
      <c r="B35" s="23" t="s">
        <v>2109</v>
      </c>
      <c r="C35" s="41" t="s">
        <v>2110</v>
      </c>
      <c r="D35" s="41" t="s">
        <v>377</v>
      </c>
      <c r="E35" s="41" t="s">
        <v>1695</v>
      </c>
      <c r="F35" s="101" t="s">
        <v>136</v>
      </c>
      <c r="G35" s="105">
        <v>9.9892499980157563</v>
      </c>
      <c r="H35" s="100">
        <v>1587.5</v>
      </c>
      <c r="I35" s="134">
        <v>28.940730561601274</v>
      </c>
      <c r="J35" s="32">
        <v>0</v>
      </c>
      <c r="K35" s="41">
        <v>2.656173850539473E-3</v>
      </c>
      <c r="L35" s="32">
        <v>3.1066206658144831E-6</v>
      </c>
      <c r="M35" s="18"/>
      <c r="N35" s="18"/>
      <c r="O35" s="18"/>
      <c r="P35" s="18"/>
    </row>
    <row r="36" spans="2:16" x14ac:dyDescent="0.2">
      <c r="B36" s="23" t="s">
        <v>2111</v>
      </c>
      <c r="C36" s="41" t="s">
        <v>2112</v>
      </c>
      <c r="D36" s="41" t="s">
        <v>377</v>
      </c>
      <c r="E36" s="41" t="s">
        <v>1695</v>
      </c>
      <c r="F36" s="101" t="s">
        <v>136</v>
      </c>
      <c r="G36" s="105">
        <v>-6.6594999986771706</v>
      </c>
      <c r="H36" s="100">
        <v>825</v>
      </c>
      <c r="I36" s="134">
        <v>-10.026709685508317</v>
      </c>
      <c r="J36" s="32">
        <v>0</v>
      </c>
      <c r="K36" s="41">
        <v>-9.202491974730744E-4</v>
      </c>
      <c r="L36" s="32">
        <v>-1.0763095096310834E-6</v>
      </c>
      <c r="M36" s="18"/>
      <c r="N36" s="18"/>
      <c r="O36" s="18"/>
      <c r="P36" s="18"/>
    </row>
    <row r="37" spans="2:16" x14ac:dyDescent="0.2">
      <c r="B37" s="23" t="s">
        <v>2113</v>
      </c>
      <c r="C37" s="41" t="s">
        <v>2114</v>
      </c>
      <c r="D37" s="41" t="s">
        <v>377</v>
      </c>
      <c r="E37" s="41" t="s">
        <v>1695</v>
      </c>
      <c r="F37" s="101" t="s">
        <v>136</v>
      </c>
      <c r="G37" s="105">
        <v>-3.3297499993385853</v>
      </c>
      <c r="H37" s="100">
        <v>700</v>
      </c>
      <c r="I37" s="134">
        <v>-4.2537556241550432</v>
      </c>
      <c r="J37" s="32">
        <v>0</v>
      </c>
      <c r="K37" s="41">
        <v>-3.9040875044312243E-4</v>
      </c>
      <c r="L37" s="32">
        <v>-4.5661615560106564E-7</v>
      </c>
      <c r="M37" s="18"/>
      <c r="N37" s="18"/>
      <c r="O37" s="18"/>
      <c r="P37" s="18"/>
    </row>
    <row r="38" spans="2:16" x14ac:dyDescent="0.2">
      <c r="B38" s="23" t="s">
        <v>2115</v>
      </c>
      <c r="C38" s="41" t="s">
        <v>2116</v>
      </c>
      <c r="D38" s="41" t="s">
        <v>377</v>
      </c>
      <c r="E38" s="41" t="s">
        <v>1695</v>
      </c>
      <c r="F38" s="101" t="s">
        <v>136</v>
      </c>
      <c r="G38" s="105">
        <v>6.6594999986771706</v>
      </c>
      <c r="H38" s="100">
        <v>890</v>
      </c>
      <c r="I38" s="134">
        <v>21.633385745702792</v>
      </c>
      <c r="J38" s="32">
        <v>0</v>
      </c>
      <c r="K38" s="41">
        <v>1.9855073593964515E-3</v>
      </c>
      <c r="L38" s="32">
        <v>2.322219305628277E-6</v>
      </c>
      <c r="M38" s="18"/>
      <c r="N38" s="18"/>
      <c r="O38" s="18"/>
      <c r="P38" s="18"/>
    </row>
    <row r="39" spans="2:16" s="157" customFormat="1" x14ac:dyDescent="0.2">
      <c r="B39" s="133" t="s">
        <v>155</v>
      </c>
      <c r="C39" s="160" t="s">
        <v>178</v>
      </c>
      <c r="D39" s="160" t="s">
        <v>178</v>
      </c>
      <c r="E39" s="160" t="s">
        <v>178</v>
      </c>
      <c r="F39" s="161" t="s">
        <v>178</v>
      </c>
      <c r="G39" s="175" t="s">
        <v>178</v>
      </c>
      <c r="H39" s="197" t="s">
        <v>178</v>
      </c>
      <c r="I39" s="166">
        <v>0</v>
      </c>
      <c r="J39" s="164" t="s">
        <v>178</v>
      </c>
      <c r="K39" s="160">
        <v>0</v>
      </c>
      <c r="L39" s="164">
        <v>0</v>
      </c>
    </row>
    <row r="40" spans="2:16" s="157" customFormat="1" x14ac:dyDescent="0.2">
      <c r="B40" s="115" t="s">
        <v>169</v>
      </c>
      <c r="C40" s="167"/>
      <c r="D40" s="167"/>
      <c r="E40" s="167"/>
      <c r="F40" s="167"/>
      <c r="G40" s="168"/>
      <c r="H40" s="168"/>
      <c r="I40" s="168"/>
      <c r="J40" s="169"/>
      <c r="K40" s="170"/>
      <c r="L40" s="171"/>
      <c r="M40" s="188"/>
      <c r="N40" s="188"/>
      <c r="O40" s="172"/>
      <c r="P40" s="172"/>
    </row>
    <row r="41" spans="2:16" s="157" customFormat="1" x14ac:dyDescent="0.2">
      <c r="B41" s="115" t="s">
        <v>170</v>
      </c>
      <c r="C41" s="167"/>
      <c r="D41" s="167"/>
      <c r="E41" s="167"/>
      <c r="F41" s="167"/>
      <c r="G41" s="168"/>
      <c r="H41" s="168"/>
      <c r="I41" s="168"/>
      <c r="J41" s="169"/>
      <c r="K41" s="170"/>
      <c r="L41" s="171"/>
      <c r="M41" s="188"/>
      <c r="N41" s="188"/>
      <c r="O41" s="172"/>
      <c r="P41" s="172"/>
    </row>
    <row r="42" spans="2:16" s="157" customFormat="1" x14ac:dyDescent="0.2">
      <c r="B42" s="115" t="s">
        <v>171</v>
      </c>
      <c r="C42" s="167"/>
      <c r="D42" s="167"/>
      <c r="E42" s="167"/>
      <c r="F42" s="167"/>
      <c r="G42" s="168"/>
      <c r="H42" s="168"/>
      <c r="I42" s="168"/>
      <c r="J42" s="169"/>
      <c r="K42" s="170"/>
      <c r="L42" s="171"/>
      <c r="M42" s="188"/>
      <c r="N42" s="188"/>
      <c r="O42" s="172"/>
      <c r="P42" s="172"/>
    </row>
    <row r="43" spans="2:16" s="157" customFormat="1" x14ac:dyDescent="0.2">
      <c r="B43" s="115" t="s">
        <v>172</v>
      </c>
      <c r="C43" s="167"/>
      <c r="D43" s="167"/>
      <c r="E43" s="167"/>
      <c r="F43" s="167"/>
      <c r="G43" s="168"/>
      <c r="H43" s="168"/>
      <c r="I43" s="168"/>
      <c r="J43" s="169"/>
      <c r="K43" s="170"/>
      <c r="L43" s="171"/>
      <c r="M43" s="188"/>
      <c r="N43" s="188"/>
      <c r="O43" s="172"/>
      <c r="P43" s="172"/>
    </row>
    <row r="44" spans="2:16" s="157" customFormat="1" x14ac:dyDescent="0.2">
      <c r="B44" s="115" t="s">
        <v>173</v>
      </c>
      <c r="C44" s="167"/>
      <c r="D44" s="167"/>
      <c r="E44" s="167"/>
      <c r="F44" s="167"/>
      <c r="G44" s="168"/>
      <c r="H44" s="168"/>
      <c r="I44" s="168"/>
      <c r="J44" s="169"/>
      <c r="K44" s="170"/>
      <c r="L44" s="171"/>
      <c r="M44" s="188"/>
      <c r="N44" s="188"/>
      <c r="O44" s="172"/>
      <c r="P44" s="172"/>
    </row>
  </sheetData>
  <mergeCells count="2">
    <mergeCell ref="B7:L7"/>
    <mergeCell ref="B6:L6"/>
  </mergeCells>
  <phoneticPr fontId="3" type="noConversion"/>
  <conditionalFormatting sqref="K1:K5 J40:J55574 G11:J39">
    <cfRule type="expression" dxfId="93" priority="179" stopIfTrue="1">
      <formula>LEFT(#REF!,3)="TIR"</formula>
    </cfRule>
  </conditionalFormatting>
  <conditionalFormatting sqref="K11:L39 C11:G39">
    <cfRule type="expression" dxfId="92" priority="182" stopIfTrue="1">
      <formula>LEFT(#REF!,3)="TIR"</formula>
    </cfRule>
  </conditionalFormatting>
  <conditionalFormatting sqref="B11:B39 J11:J39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39 K12:L39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3" bestFit="1" customWidth="1"/>
    <col min="7" max="7" width="13.42578125" style="14" bestFit="1" customWidth="1"/>
    <col min="8" max="8" width="10.5703125" style="14" bestFit="1" customWidth="1"/>
    <col min="9" max="9" width="10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15"/>
      <c r="M6" s="15"/>
      <c r="N6" s="17"/>
      <c r="O6" s="16"/>
      <c r="P6" s="16"/>
      <c r="Q6" s="18"/>
    </row>
    <row r="7" spans="1:17" s="10" customFormat="1" x14ac:dyDescent="0.2">
      <c r="B7" s="232" t="s">
        <v>27</v>
      </c>
      <c r="C7" s="233"/>
      <c r="D7" s="233"/>
      <c r="E7" s="233"/>
      <c r="F7" s="233"/>
      <c r="G7" s="233"/>
      <c r="H7" s="233"/>
      <c r="I7" s="233"/>
      <c r="J7" s="233"/>
      <c r="K7" s="234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6"/>
      <c r="D11" s="106"/>
      <c r="E11" s="106"/>
      <c r="F11" s="190"/>
      <c r="G11" s="191"/>
      <c r="H11" s="190"/>
      <c r="I11" s="193">
        <v>-4936.3267143438734</v>
      </c>
      <c r="J11" s="106">
        <v>1</v>
      </c>
      <c r="K11" s="122">
        <v>-5.2988622907604625E-4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/>
      <c r="F12" s="161" t="s">
        <v>178</v>
      </c>
      <c r="G12" s="173" t="s">
        <v>178</v>
      </c>
      <c r="H12" s="161" t="s">
        <v>178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3" t="s">
        <v>151</v>
      </c>
      <c r="C13" s="160" t="s">
        <v>178</v>
      </c>
      <c r="D13" s="164" t="s">
        <v>178</v>
      </c>
      <c r="E13" s="164"/>
      <c r="F13" s="165" t="s">
        <v>178</v>
      </c>
      <c r="G13" s="175" t="s">
        <v>178</v>
      </c>
      <c r="H13" s="165" t="s">
        <v>178</v>
      </c>
      <c r="I13" s="166">
        <v>-4936.3267145438695</v>
      </c>
      <c r="J13" s="160">
        <v>1.0000000000405151</v>
      </c>
      <c r="K13" s="160">
        <v>-5.2988622909751464E-4</v>
      </c>
    </row>
    <row r="14" spans="1:17" x14ac:dyDescent="0.2">
      <c r="B14" s="23" t="s">
        <v>2117</v>
      </c>
      <c r="C14" s="41" t="s">
        <v>2118</v>
      </c>
      <c r="D14" s="32" t="s">
        <v>377</v>
      </c>
      <c r="E14" s="32" t="s">
        <v>1695</v>
      </c>
      <c r="F14" s="94" t="s">
        <v>136</v>
      </c>
      <c r="G14" s="105">
        <v>94.988452160907386</v>
      </c>
      <c r="H14" s="94">
        <v>2226500</v>
      </c>
      <c r="I14" s="125">
        <v>38597.251444367495</v>
      </c>
      <c r="J14" s="41">
        <v>-7.8190228641496562</v>
      </c>
      <c r="K14" s="41">
        <v>4.1431925405436476E-3</v>
      </c>
      <c r="L14" s="18"/>
      <c r="M14" s="18"/>
      <c r="N14" s="18"/>
      <c r="O14" s="18"/>
      <c r="P14" s="18"/>
    </row>
    <row r="15" spans="1:17" x14ac:dyDescent="0.2">
      <c r="B15" s="23" t="s">
        <v>2119</v>
      </c>
      <c r="C15" s="41" t="s">
        <v>2120</v>
      </c>
      <c r="D15" s="32" t="s">
        <v>377</v>
      </c>
      <c r="E15" s="32" t="s">
        <v>1695</v>
      </c>
      <c r="F15" s="94" t="s">
        <v>136</v>
      </c>
      <c r="G15" s="105">
        <v>-10622083.662893469</v>
      </c>
      <c r="H15" s="94">
        <v>100</v>
      </c>
      <c r="I15" s="125">
        <v>-38770.605369561155</v>
      </c>
      <c r="J15" s="41">
        <v>7.8541408648869115</v>
      </c>
      <c r="K15" s="41">
        <v>-4.1618010855270018E-3</v>
      </c>
      <c r="L15" s="18"/>
      <c r="M15" s="18"/>
      <c r="N15" s="18"/>
      <c r="O15" s="18"/>
      <c r="P15" s="18"/>
    </row>
    <row r="16" spans="1:17" x14ac:dyDescent="0.2">
      <c r="B16" s="23" t="s">
        <v>2121</v>
      </c>
      <c r="C16" s="41" t="s">
        <v>2122</v>
      </c>
      <c r="D16" s="32" t="s">
        <v>377</v>
      </c>
      <c r="E16" s="32" t="s">
        <v>1695</v>
      </c>
      <c r="F16" s="94" t="s">
        <v>136</v>
      </c>
      <c r="G16" s="105">
        <v>383.02377762981854</v>
      </c>
      <c r="H16" s="94">
        <v>272150</v>
      </c>
      <c r="I16" s="125">
        <v>190237.85597456811</v>
      </c>
      <c r="J16" s="41">
        <v>-38.538343789477906</v>
      </c>
      <c r="K16" s="41">
        <v>2.0420937665442715E-2</v>
      </c>
      <c r="L16" s="18"/>
      <c r="M16" s="18"/>
      <c r="N16" s="18"/>
      <c r="O16" s="18"/>
      <c r="P16" s="18"/>
    </row>
    <row r="17" spans="2:16" x14ac:dyDescent="0.2">
      <c r="B17" s="23" t="s">
        <v>2123</v>
      </c>
      <c r="C17" s="41" t="s">
        <v>2124</v>
      </c>
      <c r="D17" s="32" t="s">
        <v>377</v>
      </c>
      <c r="E17" s="32" t="s">
        <v>1695</v>
      </c>
      <c r="F17" s="94" t="s">
        <v>136</v>
      </c>
      <c r="G17" s="105">
        <v>-53353037.976086907</v>
      </c>
      <c r="H17" s="94">
        <v>100</v>
      </c>
      <c r="I17" s="125">
        <v>-194738.58861292788</v>
      </c>
      <c r="J17" s="41">
        <v>39.450101235613239</v>
      </c>
      <c r="K17" s="41">
        <v>-2.0904065380407372E-2</v>
      </c>
      <c r="L17" s="18"/>
      <c r="M17" s="18"/>
      <c r="N17" s="18"/>
      <c r="O17" s="18"/>
      <c r="P17" s="18"/>
    </row>
    <row r="18" spans="2:16" x14ac:dyDescent="0.2">
      <c r="B18" s="23" t="s">
        <v>2125</v>
      </c>
      <c r="C18" s="41" t="s">
        <v>2126</v>
      </c>
      <c r="D18" s="32" t="s">
        <v>377</v>
      </c>
      <c r="E18" s="32" t="s">
        <v>1695</v>
      </c>
      <c r="F18" s="94" t="s">
        <v>136</v>
      </c>
      <c r="G18" s="105">
        <v>-141.23080067967271</v>
      </c>
      <c r="H18" s="94">
        <v>12018.75</v>
      </c>
      <c r="I18" s="125">
        <v>-61955.745495946758</v>
      </c>
      <c r="J18" s="41">
        <v>12.550981545835906</v>
      </c>
      <c r="K18" s="41">
        <v>-6.650592282526035E-3</v>
      </c>
      <c r="L18" s="18"/>
      <c r="M18" s="18"/>
      <c r="N18" s="18"/>
      <c r="O18" s="18"/>
      <c r="P18" s="18"/>
    </row>
    <row r="19" spans="2:16" x14ac:dyDescent="0.2">
      <c r="B19" s="23" t="s">
        <v>2127</v>
      </c>
      <c r="C19" s="41" t="s">
        <v>2128</v>
      </c>
      <c r="D19" s="32" t="s">
        <v>377</v>
      </c>
      <c r="E19" s="32" t="s">
        <v>1695</v>
      </c>
      <c r="F19" s="94" t="s">
        <v>136</v>
      </c>
      <c r="G19" s="105">
        <v>16925515.482216015</v>
      </c>
      <c r="H19" s="94">
        <v>100</v>
      </c>
      <c r="I19" s="125">
        <v>61778.131509710824</v>
      </c>
      <c r="J19" s="41">
        <v>-12.515000542852489</v>
      </c>
      <c r="K19" s="41">
        <v>6.6315264445367776E-3</v>
      </c>
      <c r="L19" s="18"/>
      <c r="M19" s="18"/>
      <c r="N19" s="18"/>
      <c r="O19" s="18"/>
      <c r="P19" s="18"/>
    </row>
    <row r="20" spans="2:16" x14ac:dyDescent="0.2">
      <c r="B20" s="23" t="s">
        <v>2129</v>
      </c>
      <c r="C20" s="41" t="s">
        <v>2130</v>
      </c>
      <c r="D20" s="32" t="s">
        <v>377</v>
      </c>
      <c r="E20" s="32" t="s">
        <v>1695</v>
      </c>
      <c r="F20" s="94" t="s">
        <v>136</v>
      </c>
      <c r="G20" s="105">
        <v>3.3297499993385853</v>
      </c>
      <c r="H20" s="94">
        <v>5982</v>
      </c>
      <c r="I20" s="125">
        <v>68.816043128830529</v>
      </c>
      <c r="J20" s="41">
        <v>-1.3940739159113258E-2</v>
      </c>
      <c r="K20" s="41">
        <v>7.3870057035552968E-6</v>
      </c>
      <c r="L20" s="18"/>
      <c r="M20" s="18"/>
      <c r="N20" s="18"/>
      <c r="O20" s="18"/>
      <c r="P20" s="18"/>
    </row>
    <row r="21" spans="2:16" x14ac:dyDescent="0.2">
      <c r="B21" s="23" t="s">
        <v>2131</v>
      </c>
      <c r="C21" s="41" t="s">
        <v>2132</v>
      </c>
      <c r="D21" s="32" t="s">
        <v>377</v>
      </c>
      <c r="E21" s="32" t="s">
        <v>1695</v>
      </c>
      <c r="F21" s="94" t="s">
        <v>136</v>
      </c>
      <c r="G21" s="105">
        <v>2.4640149995105531</v>
      </c>
      <c r="H21" s="94">
        <v>10672.5</v>
      </c>
      <c r="I21" s="125">
        <v>11.961560815123981</v>
      </c>
      <c r="J21" s="41">
        <v>-2.4231704073327098E-3</v>
      </c>
      <c r="K21" s="41">
        <v>1.2840046295501965E-6</v>
      </c>
      <c r="L21" s="18"/>
      <c r="M21" s="18"/>
      <c r="N21" s="18"/>
      <c r="O21" s="18"/>
      <c r="P21" s="18"/>
    </row>
    <row r="22" spans="2:16" x14ac:dyDescent="0.2">
      <c r="B22" s="23" t="s">
        <v>2133</v>
      </c>
      <c r="C22" s="41" t="s">
        <v>2134</v>
      </c>
      <c r="D22" s="32" t="s">
        <v>377</v>
      </c>
      <c r="E22" s="32" t="s">
        <v>1695</v>
      </c>
      <c r="F22" s="94" t="s">
        <v>136</v>
      </c>
      <c r="G22" s="105">
        <v>23.308249995370097</v>
      </c>
      <c r="H22" s="94">
        <v>37125</v>
      </c>
      <c r="I22" s="125">
        <v>-130.59333639140922</v>
      </c>
      <c r="J22" s="41">
        <v>2.6455569890042704E-2</v>
      </c>
      <c r="K22" s="41">
        <v>-1.401844216709252E-5</v>
      </c>
      <c r="L22" s="18"/>
      <c r="M22" s="18"/>
      <c r="N22" s="18"/>
      <c r="O22" s="18"/>
      <c r="P22" s="18"/>
    </row>
    <row r="23" spans="2:16" x14ac:dyDescent="0.2">
      <c r="B23" s="23" t="s">
        <v>2135</v>
      </c>
      <c r="C23" s="41" t="s">
        <v>2136</v>
      </c>
      <c r="D23" s="32" t="s">
        <v>377</v>
      </c>
      <c r="E23" s="32" t="s">
        <v>1695</v>
      </c>
      <c r="F23" s="94" t="s">
        <v>136</v>
      </c>
      <c r="G23" s="105">
        <v>3.9291049992195308</v>
      </c>
      <c r="H23" s="94">
        <v>88000</v>
      </c>
      <c r="I23" s="125">
        <v>-51.476519846024814</v>
      </c>
      <c r="J23" s="41">
        <v>1.0428102276222E-2</v>
      </c>
      <c r="K23" s="41">
        <v>-5.5257077915666103E-6</v>
      </c>
      <c r="L23" s="18"/>
      <c r="M23" s="18"/>
      <c r="N23" s="18"/>
      <c r="O23" s="18"/>
      <c r="P23" s="18"/>
    </row>
    <row r="24" spans="2:16" x14ac:dyDescent="0.2">
      <c r="B24" s="23" t="s">
        <v>2137</v>
      </c>
      <c r="C24" s="41" t="s">
        <v>2138</v>
      </c>
      <c r="D24" s="32" t="s">
        <v>377</v>
      </c>
      <c r="E24" s="32" t="s">
        <v>1695</v>
      </c>
      <c r="F24" s="94" t="s">
        <v>136</v>
      </c>
      <c r="G24" s="105">
        <v>-0.7991399998412605</v>
      </c>
      <c r="H24" s="94">
        <v>15132.499999999998</v>
      </c>
      <c r="I24" s="125">
        <v>-8.0639053046482037</v>
      </c>
      <c r="J24" s="41">
        <v>1.6335841955550225E-3</v>
      </c>
      <c r="K24" s="41">
        <v>-8.6561376926087735E-7</v>
      </c>
      <c r="L24" s="18"/>
      <c r="M24" s="18"/>
      <c r="N24" s="18"/>
      <c r="O24" s="18"/>
      <c r="P24" s="18"/>
    </row>
    <row r="25" spans="2:16" x14ac:dyDescent="0.2">
      <c r="B25" s="23" t="s">
        <v>2139</v>
      </c>
      <c r="C25" s="41" t="s">
        <v>2140</v>
      </c>
      <c r="D25" s="32" t="s">
        <v>377</v>
      </c>
      <c r="E25" s="32" t="s">
        <v>1695</v>
      </c>
      <c r="F25" s="94" t="s">
        <v>136</v>
      </c>
      <c r="G25" s="105">
        <v>5.3275999989417366</v>
      </c>
      <c r="H25" s="94">
        <v>6365</v>
      </c>
      <c r="I25" s="125">
        <v>73.303147632939215</v>
      </c>
      <c r="J25" s="41">
        <v>-1.4849735820754426E-2</v>
      </c>
      <c r="K25" s="41">
        <v>7.8686705168350482E-6</v>
      </c>
      <c r="L25" s="18"/>
      <c r="M25" s="18"/>
      <c r="N25" s="18"/>
      <c r="O25" s="18"/>
      <c r="P25" s="18"/>
    </row>
    <row r="26" spans="2:16" x14ac:dyDescent="0.2">
      <c r="B26" s="23" t="s">
        <v>2141</v>
      </c>
      <c r="C26" s="41" t="s">
        <v>2142</v>
      </c>
      <c r="D26" s="32" t="s">
        <v>377</v>
      </c>
      <c r="E26" s="32" t="s">
        <v>1695</v>
      </c>
      <c r="F26" s="94" t="s">
        <v>136</v>
      </c>
      <c r="G26" s="105">
        <v>0.53275999989417366</v>
      </c>
      <c r="H26" s="94">
        <v>95090</v>
      </c>
      <c r="I26" s="125">
        <v>-3.966930959212017</v>
      </c>
      <c r="J26" s="41">
        <v>8.0362001722556029E-4</v>
      </c>
      <c r="K26" s="41">
        <v>-4.2582718053767945E-7</v>
      </c>
      <c r="L26" s="18"/>
      <c r="M26" s="18"/>
      <c r="N26" s="18"/>
      <c r="O26" s="18"/>
      <c r="P26" s="18"/>
    </row>
    <row r="27" spans="2:16" x14ac:dyDescent="0.2">
      <c r="B27" s="23" t="s">
        <v>2143</v>
      </c>
      <c r="C27" s="41" t="s">
        <v>2144</v>
      </c>
      <c r="D27" s="32" t="s">
        <v>377</v>
      </c>
      <c r="E27" s="32" t="s">
        <v>1695</v>
      </c>
      <c r="F27" s="94" t="s">
        <v>136</v>
      </c>
      <c r="G27" s="105">
        <v>0.53275999989417366</v>
      </c>
      <c r="H27" s="94">
        <v>6609</v>
      </c>
      <c r="I27" s="125">
        <v>5.0218623540024678</v>
      </c>
      <c r="J27" s="41">
        <v>-1.0173277914142203E-3</v>
      </c>
      <c r="K27" s="41">
        <v>5.3906798712674374E-7</v>
      </c>
      <c r="L27" s="18"/>
      <c r="M27" s="18"/>
      <c r="N27" s="18"/>
      <c r="O27" s="18"/>
      <c r="P27" s="18"/>
    </row>
    <row r="28" spans="2:16" x14ac:dyDescent="0.2">
      <c r="B28" s="23" t="s">
        <v>2145</v>
      </c>
      <c r="C28" s="41" t="s">
        <v>2146</v>
      </c>
      <c r="D28" s="32" t="s">
        <v>377</v>
      </c>
      <c r="E28" s="32" t="s">
        <v>1695</v>
      </c>
      <c r="F28" s="94" t="s">
        <v>136</v>
      </c>
      <c r="G28" s="105">
        <v>-0.46616499990740196</v>
      </c>
      <c r="H28" s="94">
        <v>7522</v>
      </c>
      <c r="I28" s="125">
        <v>-4.5527338765956546</v>
      </c>
      <c r="J28" s="41">
        <v>9.2229184574967797E-4</v>
      </c>
      <c r="K28" s="41">
        <v>-4.8870974825188343E-7</v>
      </c>
      <c r="L28" s="18"/>
      <c r="M28" s="18"/>
      <c r="N28" s="18"/>
      <c r="O28" s="18"/>
      <c r="P28" s="18"/>
    </row>
    <row r="29" spans="2:16" x14ac:dyDescent="0.2">
      <c r="B29" s="23" t="s">
        <v>2147</v>
      </c>
      <c r="C29" s="41" t="s">
        <v>2148</v>
      </c>
      <c r="D29" s="32" t="s">
        <v>377</v>
      </c>
      <c r="E29" s="32" t="s">
        <v>1695</v>
      </c>
      <c r="F29" s="94" t="s">
        <v>136</v>
      </c>
      <c r="G29" s="105">
        <v>0.7991399998412605</v>
      </c>
      <c r="H29" s="94">
        <v>34390</v>
      </c>
      <c r="I29" s="125">
        <v>-3.7676121242516097E-2</v>
      </c>
      <c r="J29" s="41">
        <v>7.6324205067378585E-6</v>
      </c>
      <c r="K29" s="41">
        <v>-4.0443145210380103E-9</v>
      </c>
      <c r="L29" s="18"/>
      <c r="M29" s="18"/>
      <c r="N29" s="18"/>
      <c r="O29" s="18"/>
      <c r="P29" s="18"/>
    </row>
    <row r="30" spans="2:16" x14ac:dyDescent="0.2">
      <c r="B30" s="23" t="s">
        <v>2149</v>
      </c>
      <c r="C30" s="41" t="s">
        <v>2150</v>
      </c>
      <c r="D30" s="32" t="s">
        <v>377</v>
      </c>
      <c r="E30" s="32" t="s">
        <v>1695</v>
      </c>
      <c r="F30" s="94" t="s">
        <v>136</v>
      </c>
      <c r="G30" s="105">
        <v>-0.53275999989417366</v>
      </c>
      <c r="H30" s="94">
        <v>1295</v>
      </c>
      <c r="I30" s="125">
        <v>0.8521123266307381</v>
      </c>
      <c r="J30" s="41">
        <v>-1.7262073115109828E-4</v>
      </c>
      <c r="K30" s="41">
        <v>9.1469348290005448E-8</v>
      </c>
      <c r="L30" s="18"/>
      <c r="M30" s="18"/>
      <c r="N30" s="18"/>
      <c r="O30" s="18"/>
      <c r="P30" s="18"/>
    </row>
    <row r="31" spans="2:16" x14ac:dyDescent="0.2">
      <c r="B31" s="23" t="s">
        <v>2151</v>
      </c>
      <c r="C31" s="41" t="s">
        <v>2152</v>
      </c>
      <c r="D31" s="32" t="s">
        <v>377</v>
      </c>
      <c r="E31" s="32" t="s">
        <v>1695</v>
      </c>
      <c r="F31" s="94" t="s">
        <v>136</v>
      </c>
      <c r="G31" s="105">
        <v>-1.2653049997486625</v>
      </c>
      <c r="H31" s="94">
        <v>50125</v>
      </c>
      <c r="I31" s="125">
        <v>2.4064103245219957</v>
      </c>
      <c r="J31" s="41">
        <v>-4.8749008397874061E-4</v>
      </c>
      <c r="K31" s="41">
        <v>2.5831428231145995E-7</v>
      </c>
      <c r="L31" s="18"/>
      <c r="M31" s="18"/>
      <c r="N31" s="18"/>
      <c r="O31" s="18"/>
      <c r="P31" s="18"/>
    </row>
    <row r="32" spans="2:16" x14ac:dyDescent="0.2">
      <c r="B32" s="23" t="s">
        <v>2153</v>
      </c>
      <c r="C32" s="41" t="s">
        <v>2154</v>
      </c>
      <c r="D32" s="32" t="s">
        <v>377</v>
      </c>
      <c r="E32" s="32" t="s">
        <v>1695</v>
      </c>
      <c r="F32" s="94" t="s">
        <v>136</v>
      </c>
      <c r="G32" s="105">
        <v>0.13318999997354342</v>
      </c>
      <c r="H32" s="94">
        <v>21791</v>
      </c>
      <c r="I32" s="125">
        <v>0.97087718365714704</v>
      </c>
      <c r="J32" s="41">
        <v>-1.9668009024524099E-4</v>
      </c>
      <c r="K32" s="41">
        <v>1.0421807135438722E-7</v>
      </c>
      <c r="L32" s="18"/>
      <c r="M32" s="18"/>
      <c r="N32" s="18"/>
      <c r="O32" s="18"/>
      <c r="P32" s="18"/>
    </row>
    <row r="33" spans="2:16" x14ac:dyDescent="0.2">
      <c r="B33" s="23" t="s">
        <v>2155</v>
      </c>
      <c r="C33" s="41" t="s">
        <v>2156</v>
      </c>
      <c r="D33" s="32" t="s">
        <v>377</v>
      </c>
      <c r="E33" s="32" t="s">
        <v>1695</v>
      </c>
      <c r="F33" s="94" t="s">
        <v>136</v>
      </c>
      <c r="G33" s="105">
        <v>-1.132114999775119</v>
      </c>
      <c r="H33" s="94">
        <v>169000</v>
      </c>
      <c r="I33" s="125">
        <v>0.46912847740681329</v>
      </c>
      <c r="J33" s="41">
        <v>-9.5035945664542361E-5</v>
      </c>
      <c r="K33" s="41">
        <v>5.0358238874860378E-8</v>
      </c>
      <c r="L33" s="18"/>
      <c r="M33" s="18"/>
      <c r="N33" s="18"/>
      <c r="O33" s="18"/>
      <c r="P33" s="18"/>
    </row>
    <row r="34" spans="2:16" x14ac:dyDescent="0.2">
      <c r="B34" s="23" t="s">
        <v>2157</v>
      </c>
      <c r="C34" s="41" t="s">
        <v>2158</v>
      </c>
      <c r="D34" s="32" t="s">
        <v>377</v>
      </c>
      <c r="E34" s="32" t="s">
        <v>1695</v>
      </c>
      <c r="F34" s="94" t="s">
        <v>136</v>
      </c>
      <c r="G34" s="105">
        <v>0.53275999989417366</v>
      </c>
      <c r="H34" s="94">
        <v>11510</v>
      </c>
      <c r="I34" s="125">
        <v>-2.698096424464056</v>
      </c>
      <c r="J34" s="41">
        <v>5.4657979112767883E-4</v>
      </c>
      <c r="K34" s="41">
        <v>-2.8962510440981879E-7</v>
      </c>
      <c r="L34" s="18"/>
      <c r="M34" s="18"/>
      <c r="N34" s="18"/>
      <c r="O34" s="18"/>
      <c r="P34" s="18"/>
    </row>
    <row r="35" spans="2:16" x14ac:dyDescent="0.2">
      <c r="B35" s="23" t="s">
        <v>2159</v>
      </c>
      <c r="C35" s="41" t="s">
        <v>2160</v>
      </c>
      <c r="D35" s="32" t="s">
        <v>377</v>
      </c>
      <c r="E35" s="32" t="s">
        <v>1695</v>
      </c>
      <c r="F35" s="94" t="s">
        <v>136</v>
      </c>
      <c r="G35" s="105">
        <v>3.3963449993253572</v>
      </c>
      <c r="H35" s="94">
        <v>35950</v>
      </c>
      <c r="I35" s="125">
        <v>-0.65021693112084233</v>
      </c>
      <c r="J35" s="41">
        <v>1.3172080551950821E-4</v>
      </c>
      <c r="K35" s="41">
        <v>-6.9797040927591457E-8</v>
      </c>
      <c r="L35" s="18"/>
      <c r="M35" s="18"/>
      <c r="N35" s="18"/>
      <c r="O35" s="18"/>
      <c r="P35" s="18"/>
    </row>
    <row r="36" spans="2:16" x14ac:dyDescent="0.2">
      <c r="B36" s="23" t="s">
        <v>2161</v>
      </c>
      <c r="C36" s="41" t="s">
        <v>2162</v>
      </c>
      <c r="D36" s="32" t="s">
        <v>377</v>
      </c>
      <c r="E36" s="32" t="s">
        <v>1695</v>
      </c>
      <c r="F36" s="94" t="s">
        <v>137</v>
      </c>
      <c r="G36" s="105">
        <v>-0.46616499990740196</v>
      </c>
      <c r="H36" s="94">
        <v>16500</v>
      </c>
      <c r="I36" s="125">
        <v>0.37192108782612238</v>
      </c>
      <c r="J36" s="41">
        <v>-7.5343693671126345E-5</v>
      </c>
      <c r="K36" s="41">
        <v>3.9923585724053905E-8</v>
      </c>
      <c r="L36" s="18"/>
      <c r="M36" s="18"/>
      <c r="N36" s="18"/>
      <c r="O36" s="18"/>
      <c r="P36" s="18"/>
    </row>
    <row r="37" spans="2:16" x14ac:dyDescent="0.2">
      <c r="B37" s="23" t="s">
        <v>2163</v>
      </c>
      <c r="C37" s="41" t="s">
        <v>2164</v>
      </c>
      <c r="D37" s="32" t="s">
        <v>377</v>
      </c>
      <c r="E37" s="32" t="s">
        <v>1695</v>
      </c>
      <c r="F37" s="94" t="s">
        <v>136</v>
      </c>
      <c r="G37" s="105">
        <v>0.39956999992063025</v>
      </c>
      <c r="H37" s="94">
        <v>24000</v>
      </c>
      <c r="I37" s="125">
        <v>-0.34030044993240344</v>
      </c>
      <c r="J37" s="41">
        <v>6.8937991673761291E-5</v>
      </c>
      <c r="K37" s="41">
        <v>-3.6529292448085249E-8</v>
      </c>
      <c r="L37" s="18"/>
      <c r="M37" s="18"/>
      <c r="N37" s="18"/>
      <c r="O37" s="18"/>
      <c r="P37" s="18"/>
    </row>
    <row r="38" spans="2:16" x14ac:dyDescent="0.2">
      <c r="B38" s="23" t="s">
        <v>2165</v>
      </c>
      <c r="C38" s="41" t="s">
        <v>2166</v>
      </c>
      <c r="D38" s="32" t="s">
        <v>377</v>
      </c>
      <c r="E38" s="32" t="s">
        <v>1695</v>
      </c>
      <c r="F38" s="94" t="s">
        <v>136</v>
      </c>
      <c r="G38" s="105">
        <v>0.46616499990740196</v>
      </c>
      <c r="H38" s="94">
        <v>1225</v>
      </c>
      <c r="I38" s="125">
        <v>-0.11434095117728756</v>
      </c>
      <c r="J38" s="41">
        <v>2.3163165202383794E-5</v>
      </c>
      <c r="K38" s="41">
        <v>-1.2273842262556644E-8</v>
      </c>
      <c r="L38" s="18"/>
      <c r="M38" s="18"/>
      <c r="N38" s="18"/>
      <c r="O38" s="18"/>
      <c r="P38" s="18"/>
    </row>
    <row r="39" spans="2:16" x14ac:dyDescent="0.2">
      <c r="B39" s="23" t="s">
        <v>2167</v>
      </c>
      <c r="C39" s="41" t="s">
        <v>2168</v>
      </c>
      <c r="D39" s="32" t="s">
        <v>377</v>
      </c>
      <c r="E39" s="32" t="s">
        <v>1695</v>
      </c>
      <c r="F39" s="94" t="s">
        <v>136</v>
      </c>
      <c r="G39" s="105">
        <v>-0.53275999989417366</v>
      </c>
      <c r="H39" s="94">
        <v>22097</v>
      </c>
      <c r="I39" s="125">
        <v>-7.288214736202284</v>
      </c>
      <c r="J39" s="41">
        <v>1.4764449676769457E-3</v>
      </c>
      <c r="K39" s="41">
        <v>-7.8234785636064171E-7</v>
      </c>
      <c r="L39" s="18"/>
      <c r="M39" s="18"/>
      <c r="N39" s="18"/>
      <c r="O39" s="18"/>
      <c r="P39" s="18"/>
    </row>
    <row r="40" spans="2:16" x14ac:dyDescent="0.2">
      <c r="B40" s="23" t="s">
        <v>2169</v>
      </c>
      <c r="C40" s="41" t="s">
        <v>2170</v>
      </c>
      <c r="D40" s="32" t="s">
        <v>377</v>
      </c>
      <c r="E40" s="32" t="s">
        <v>1695</v>
      </c>
      <c r="F40" s="94" t="s">
        <v>2</v>
      </c>
      <c r="G40" s="105">
        <v>1.132114999775119</v>
      </c>
      <c r="H40" s="94">
        <v>183400</v>
      </c>
      <c r="I40" s="125">
        <v>4.2260521041605461</v>
      </c>
      <c r="J40" s="41">
        <v>-8.56112722822939E-4</v>
      </c>
      <c r="K40" s="41">
        <v>4.5364234236067357E-7</v>
      </c>
      <c r="L40" s="18"/>
      <c r="M40" s="18"/>
      <c r="N40" s="18"/>
      <c r="O40" s="18"/>
      <c r="P40" s="18"/>
    </row>
    <row r="41" spans="2:16" x14ac:dyDescent="0.2">
      <c r="B41" s="23" t="s">
        <v>2171</v>
      </c>
      <c r="C41" s="41" t="s">
        <v>2172</v>
      </c>
      <c r="D41" s="32" t="s">
        <v>377</v>
      </c>
      <c r="E41" s="32" t="s">
        <v>1695</v>
      </c>
      <c r="F41" s="94" t="s">
        <v>136</v>
      </c>
      <c r="G41" s="105">
        <v>0.39956999992063025</v>
      </c>
      <c r="H41" s="94">
        <v>21512</v>
      </c>
      <c r="I41" s="125">
        <v>4.2694094448519335</v>
      </c>
      <c r="J41" s="41">
        <v>-8.6489604353900929E-4</v>
      </c>
      <c r="K41" s="41">
        <v>4.5829650305367752E-7</v>
      </c>
      <c r="L41" s="18"/>
      <c r="M41" s="18"/>
      <c r="N41" s="18"/>
      <c r="O41" s="18"/>
      <c r="P41" s="18"/>
    </row>
    <row r="42" spans="2:16" x14ac:dyDescent="0.2">
      <c r="B42" s="23" t="s">
        <v>2173</v>
      </c>
      <c r="C42" s="41" t="s">
        <v>2174</v>
      </c>
      <c r="D42" s="32" t="s">
        <v>377</v>
      </c>
      <c r="E42" s="32" t="s">
        <v>1695</v>
      </c>
      <c r="F42" s="94" t="s">
        <v>136</v>
      </c>
      <c r="G42" s="105">
        <v>-2.7969899994444116</v>
      </c>
      <c r="H42" s="94">
        <v>251200</v>
      </c>
      <c r="I42" s="125">
        <v>-11.791410590157779</v>
      </c>
      <c r="J42" s="41">
        <v>2.3887014114958287E-3</v>
      </c>
      <c r="K42" s="41">
        <v>-1.2657399833261539E-6</v>
      </c>
      <c r="L42" s="18"/>
      <c r="M42" s="18"/>
      <c r="N42" s="18"/>
      <c r="O42" s="18"/>
      <c r="P42" s="18"/>
    </row>
    <row r="43" spans="2:16" x14ac:dyDescent="0.2">
      <c r="B43" s="23" t="s">
        <v>2175</v>
      </c>
      <c r="C43" s="41" t="s">
        <v>2176</v>
      </c>
      <c r="D43" s="32" t="s">
        <v>377</v>
      </c>
      <c r="E43" s="32" t="s">
        <v>1695</v>
      </c>
      <c r="F43" s="94" t="s">
        <v>136</v>
      </c>
      <c r="G43" s="105">
        <v>-0.33297499993385854</v>
      </c>
      <c r="H43" s="94">
        <v>15094.999999999998</v>
      </c>
      <c r="I43" s="125">
        <v>-2.4793318495075107</v>
      </c>
      <c r="J43" s="41">
        <v>5.0226251076597526E-4</v>
      </c>
      <c r="K43" s="41">
        <v>-2.6614198783604966E-7</v>
      </c>
      <c r="L43" s="18"/>
      <c r="M43" s="18"/>
      <c r="N43" s="18"/>
      <c r="O43" s="18"/>
      <c r="P43" s="18"/>
    </row>
    <row r="44" spans="2:16" x14ac:dyDescent="0.2">
      <c r="B44" s="23" t="s">
        <v>2177</v>
      </c>
      <c r="C44" s="41" t="s">
        <v>2178</v>
      </c>
      <c r="D44" s="32" t="s">
        <v>377</v>
      </c>
      <c r="E44" s="32" t="s">
        <v>1695</v>
      </c>
      <c r="F44" s="94" t="s">
        <v>136</v>
      </c>
      <c r="G44" s="105">
        <v>6.6594999986771708E-2</v>
      </c>
      <c r="H44" s="94">
        <v>5977.5</v>
      </c>
      <c r="I44" s="125">
        <v>-0.16285807246765022</v>
      </c>
      <c r="J44" s="41">
        <v>3.2991753158157188E-5</v>
      </c>
      <c r="K44" s="41">
        <v>-1.7481875671583655E-8</v>
      </c>
      <c r="L44" s="18"/>
      <c r="M44" s="18"/>
      <c r="N44" s="18"/>
      <c r="O44" s="18"/>
      <c r="P44" s="18"/>
    </row>
    <row r="45" spans="2:16" x14ac:dyDescent="0.2">
      <c r="B45" s="23" t="s">
        <v>2179</v>
      </c>
      <c r="C45" s="41" t="s">
        <v>2180</v>
      </c>
      <c r="D45" s="32" t="s">
        <v>377</v>
      </c>
      <c r="E45" s="32" t="s">
        <v>1695</v>
      </c>
      <c r="F45" s="94" t="s">
        <v>136</v>
      </c>
      <c r="G45" s="105">
        <v>0.33297499993385854</v>
      </c>
      <c r="H45" s="94">
        <v>13236.000000000002</v>
      </c>
      <c r="I45" s="125">
        <v>-0.63198654987446357</v>
      </c>
      <c r="J45" s="41">
        <v>1.2802769882269956E-4</v>
      </c>
      <c r="K45" s="41">
        <v>-6.7840114546444043E-8</v>
      </c>
      <c r="L45" s="18"/>
      <c r="M45" s="18"/>
      <c r="N45" s="18"/>
      <c r="O45" s="18"/>
      <c r="P45" s="18"/>
    </row>
    <row r="46" spans="2:16" x14ac:dyDescent="0.2">
      <c r="B46" s="23" t="s">
        <v>2181</v>
      </c>
      <c r="C46" s="41" t="s">
        <v>2182</v>
      </c>
      <c r="D46" s="32" t="s">
        <v>377</v>
      </c>
      <c r="E46" s="32" t="s">
        <v>1695</v>
      </c>
      <c r="F46" s="94" t="s">
        <v>136</v>
      </c>
      <c r="G46" s="105">
        <v>-0.33297499993385854</v>
      </c>
      <c r="H46" s="94">
        <v>117.36</v>
      </c>
      <c r="I46" s="125">
        <v>0.18989963816227873</v>
      </c>
      <c r="J46" s="41">
        <v>-3.846982769808821E-5</v>
      </c>
      <c r="K46" s="41">
        <v>2.0384631932145198E-8</v>
      </c>
      <c r="L46" s="18"/>
      <c r="M46" s="18"/>
      <c r="N46" s="18"/>
      <c r="O46" s="18"/>
      <c r="P46" s="18"/>
    </row>
    <row r="47" spans="2:16" x14ac:dyDescent="0.2">
      <c r="B47" s="23" t="s">
        <v>2183</v>
      </c>
      <c r="C47" s="41" t="s">
        <v>2184</v>
      </c>
      <c r="D47" s="32" t="s">
        <v>377</v>
      </c>
      <c r="E47" s="32" t="s">
        <v>1695</v>
      </c>
      <c r="F47" s="94" t="s">
        <v>136</v>
      </c>
      <c r="G47" s="105">
        <v>6.6594999986771708E-2</v>
      </c>
      <c r="H47" s="94">
        <v>67675</v>
      </c>
      <c r="I47" s="125">
        <v>0.23699495620292382</v>
      </c>
      <c r="J47" s="41">
        <v>-4.8010387058512333E-5</v>
      </c>
      <c r="K47" s="41">
        <v>2.5440042954916515E-8</v>
      </c>
      <c r="L47" s="18"/>
      <c r="M47" s="18"/>
      <c r="N47" s="18"/>
      <c r="O47" s="18"/>
      <c r="P47" s="18"/>
    </row>
    <row r="48" spans="2:16" x14ac:dyDescent="0.2">
      <c r="B48" s="23" t="s">
        <v>2185</v>
      </c>
      <c r="C48" s="41" t="s">
        <v>2186</v>
      </c>
      <c r="D48" s="32" t="s">
        <v>377</v>
      </c>
      <c r="E48" s="32" t="s">
        <v>1695</v>
      </c>
      <c r="F48" s="94" t="s">
        <v>136</v>
      </c>
      <c r="G48" s="105">
        <v>-0.13318999997354342</v>
      </c>
      <c r="H48" s="94">
        <v>8392</v>
      </c>
      <c r="I48" s="125">
        <v>1.0695156997875535</v>
      </c>
      <c r="J48" s="41">
        <v>-2.1666225954610692E-4</v>
      </c>
      <c r="K48" s="41">
        <v>1.1480634769398218E-7</v>
      </c>
      <c r="L48" s="18"/>
      <c r="M48" s="18"/>
      <c r="N48" s="18"/>
      <c r="O48" s="18"/>
      <c r="P48" s="18"/>
    </row>
    <row r="49" spans="2:16" x14ac:dyDescent="0.2">
      <c r="B49" s="23" t="s">
        <v>2187</v>
      </c>
      <c r="C49" s="41" t="s">
        <v>2188</v>
      </c>
      <c r="D49" s="32" t="s">
        <v>377</v>
      </c>
      <c r="E49" s="32" t="s">
        <v>1695</v>
      </c>
      <c r="F49" s="94" t="s">
        <v>136</v>
      </c>
      <c r="G49" s="105">
        <v>0.26637999994708683</v>
      </c>
      <c r="H49" s="94">
        <v>1122.5</v>
      </c>
      <c r="I49" s="125">
        <v>1.6820565096658799</v>
      </c>
      <c r="J49" s="41">
        <v>-3.4075064455887732E-4</v>
      </c>
      <c r="K49" s="41">
        <v>1.8055907410053566E-7</v>
      </c>
      <c r="L49" s="18"/>
      <c r="M49" s="18"/>
      <c r="N49" s="18"/>
      <c r="O49" s="18"/>
      <c r="P49" s="18"/>
    </row>
    <row r="50" spans="2:16" x14ac:dyDescent="0.2">
      <c r="B50" s="23" t="s">
        <v>2189</v>
      </c>
      <c r="C50" s="41" t="s">
        <v>2190</v>
      </c>
      <c r="D50" s="32" t="s">
        <v>377</v>
      </c>
      <c r="E50" s="32" t="s">
        <v>1695</v>
      </c>
      <c r="F50" s="94" t="s">
        <v>136</v>
      </c>
      <c r="G50" s="105">
        <v>0.93232999981480391</v>
      </c>
      <c r="H50" s="94">
        <v>2974</v>
      </c>
      <c r="I50" s="125">
        <v>-0.87214143882675965</v>
      </c>
      <c r="J50" s="41">
        <v>1.7667822437532539E-4</v>
      </c>
      <c r="K50" s="41">
        <v>-9.3619358074092765E-8</v>
      </c>
      <c r="L50" s="18"/>
      <c r="M50" s="18"/>
      <c r="N50" s="18"/>
      <c r="O50" s="18"/>
      <c r="P50" s="18"/>
    </row>
    <row r="51" spans="2:16" x14ac:dyDescent="0.2">
      <c r="B51" s="23" t="s">
        <v>2191</v>
      </c>
      <c r="C51" s="41" t="s">
        <v>2192</v>
      </c>
      <c r="D51" s="32" t="s">
        <v>377</v>
      </c>
      <c r="E51" s="32" t="s">
        <v>1695</v>
      </c>
      <c r="F51" s="94" t="s">
        <v>137</v>
      </c>
      <c r="G51" s="105">
        <v>-0.99892499980157567</v>
      </c>
      <c r="H51" s="94">
        <v>36550</v>
      </c>
      <c r="I51" s="125">
        <v>-2.01899990564895</v>
      </c>
      <c r="J51" s="41">
        <v>4.0900856496839703E-4</v>
      </c>
      <c r="K51" s="41">
        <v>-2.1672800615090898E-7</v>
      </c>
      <c r="L51" s="18"/>
      <c r="M51" s="18"/>
      <c r="N51" s="18"/>
      <c r="O51" s="18"/>
      <c r="P51" s="18"/>
    </row>
    <row r="52" spans="2:16" x14ac:dyDescent="0.2">
      <c r="B52" s="23" t="s">
        <v>2193</v>
      </c>
      <c r="C52" s="41" t="s">
        <v>2194</v>
      </c>
      <c r="D52" s="32" t="s">
        <v>377</v>
      </c>
      <c r="E52" s="32" t="s">
        <v>1695</v>
      </c>
      <c r="F52" s="94" t="s">
        <v>136</v>
      </c>
      <c r="G52" s="105">
        <v>-0.19978499996031512</v>
      </c>
      <c r="H52" s="94">
        <v>33030</v>
      </c>
      <c r="I52" s="125">
        <v>1.3563403647305794</v>
      </c>
      <c r="J52" s="41">
        <v>-2.7476713824256288E-4</v>
      </c>
      <c r="K52" s="41">
        <v>1.4559532275736835E-7</v>
      </c>
      <c r="L52" s="18"/>
      <c r="M52" s="18"/>
      <c r="N52" s="18"/>
      <c r="O52" s="18"/>
      <c r="P52" s="18"/>
    </row>
    <row r="53" spans="2:16" x14ac:dyDescent="0.2">
      <c r="B53" s="23" t="s">
        <v>2195</v>
      </c>
      <c r="C53" s="41" t="s">
        <v>2196</v>
      </c>
      <c r="D53" s="32" t="s">
        <v>377</v>
      </c>
      <c r="E53" s="32" t="s">
        <v>1695</v>
      </c>
      <c r="F53" s="94" t="s">
        <v>136</v>
      </c>
      <c r="G53" s="105">
        <v>3.9956999992063027</v>
      </c>
      <c r="H53" s="94">
        <v>292.39999999999998</v>
      </c>
      <c r="I53" s="125">
        <v>-8.7991973482521466</v>
      </c>
      <c r="J53" s="41">
        <v>1.7825394989929707E-3</v>
      </c>
      <c r="K53" s="41">
        <v>-9.4454313330049012E-7</v>
      </c>
      <c r="L53" s="18"/>
      <c r="M53" s="18"/>
      <c r="N53" s="18"/>
      <c r="O53" s="18"/>
      <c r="P53" s="18"/>
    </row>
    <row r="54" spans="2:16" x14ac:dyDescent="0.2">
      <c r="B54" s="23" t="s">
        <v>2197</v>
      </c>
      <c r="C54" s="41" t="s">
        <v>2198</v>
      </c>
      <c r="D54" s="32" t="s">
        <v>377</v>
      </c>
      <c r="E54" s="32" t="s">
        <v>1695</v>
      </c>
      <c r="F54" s="94" t="s">
        <v>136</v>
      </c>
      <c r="G54" s="105">
        <v>0.46616499990740196</v>
      </c>
      <c r="H54" s="94">
        <v>48850</v>
      </c>
      <c r="I54" s="125">
        <v>0.16711216106680518</v>
      </c>
      <c r="J54" s="41">
        <v>-3.38535455080828E-5</v>
      </c>
      <c r="K54" s="41">
        <v>1.7938527570132319E-8</v>
      </c>
      <c r="L54" s="18"/>
      <c r="M54" s="18"/>
      <c r="N54" s="18"/>
      <c r="O54" s="18"/>
      <c r="P54" s="18"/>
    </row>
    <row r="55" spans="2:16" x14ac:dyDescent="0.2">
      <c r="B55" s="23" t="s">
        <v>2199</v>
      </c>
      <c r="C55" s="41" t="s">
        <v>2200</v>
      </c>
      <c r="D55" s="32" t="s">
        <v>377</v>
      </c>
      <c r="E55" s="32" t="s">
        <v>1695</v>
      </c>
      <c r="F55" s="94" t="s">
        <v>136</v>
      </c>
      <c r="G55" s="105">
        <v>3.3297499993385853</v>
      </c>
      <c r="H55" s="94">
        <v>29660.000000000004</v>
      </c>
      <c r="I55" s="125">
        <v>-15.252752309470225</v>
      </c>
      <c r="J55" s="41">
        <v>3.0898992696632294E-3</v>
      </c>
      <c r="K55" s="41">
        <v>-1.637295072226678E-6</v>
      </c>
      <c r="L55" s="18"/>
      <c r="M55" s="18"/>
      <c r="N55" s="18"/>
      <c r="O55" s="18"/>
      <c r="P55" s="18"/>
    </row>
    <row r="56" spans="2:16" x14ac:dyDescent="0.2">
      <c r="B56" s="23" t="s">
        <v>2201</v>
      </c>
      <c r="C56" s="41" t="s">
        <v>2202</v>
      </c>
      <c r="D56" s="32" t="s">
        <v>377</v>
      </c>
      <c r="E56" s="32" t="s">
        <v>1695</v>
      </c>
      <c r="F56" s="94" t="s">
        <v>136</v>
      </c>
      <c r="G56" s="105">
        <v>0.66594999986771708</v>
      </c>
      <c r="H56" s="94">
        <v>85770</v>
      </c>
      <c r="I56" s="125">
        <v>-2.1657692920697964</v>
      </c>
      <c r="J56" s="41">
        <v>4.3874107558086658E-4</v>
      </c>
      <c r="K56" s="41">
        <v>-2.32482854080314E-7</v>
      </c>
      <c r="L56" s="18"/>
      <c r="M56" s="18"/>
      <c r="N56" s="18"/>
      <c r="O56" s="18"/>
      <c r="P56" s="18"/>
    </row>
    <row r="57" spans="2:16" x14ac:dyDescent="0.2">
      <c r="B57" s="23" t="s">
        <v>2203</v>
      </c>
      <c r="C57" s="41" t="s">
        <v>2204</v>
      </c>
      <c r="D57" s="32" t="s">
        <v>377</v>
      </c>
      <c r="E57" s="32" t="s">
        <v>1695</v>
      </c>
      <c r="F57" s="94" t="s">
        <v>136</v>
      </c>
      <c r="G57" s="105">
        <v>0.66594999986771708</v>
      </c>
      <c r="H57" s="94">
        <v>1619.8</v>
      </c>
      <c r="I57" s="125">
        <v>-3.7068441867636803</v>
      </c>
      <c r="J57" s="41">
        <v>7.5093169501775703E-4</v>
      </c>
      <c r="K57" s="41">
        <v>-3.9790836416664292E-7</v>
      </c>
      <c r="L57" s="18"/>
      <c r="M57" s="18"/>
      <c r="N57" s="18"/>
      <c r="O57" s="18"/>
      <c r="P57" s="18"/>
    </row>
    <row r="58" spans="2:16" x14ac:dyDescent="0.2">
      <c r="B58" s="23" t="s">
        <v>2205</v>
      </c>
      <c r="C58" s="41" t="s">
        <v>2206</v>
      </c>
      <c r="D58" s="32" t="s">
        <v>377</v>
      </c>
      <c r="E58" s="32" t="s">
        <v>1695</v>
      </c>
      <c r="F58" s="94" t="s">
        <v>136</v>
      </c>
      <c r="G58" s="105">
        <v>1.3318999997354342</v>
      </c>
      <c r="H58" s="94">
        <v>2934</v>
      </c>
      <c r="I58" s="125">
        <v>0.20126340896002146</v>
      </c>
      <c r="J58" s="41">
        <v>-4.0771897932767393E-5</v>
      </c>
      <c r="K58" s="41">
        <v>2.1604467247867562E-8</v>
      </c>
      <c r="L58" s="18"/>
      <c r="M58" s="18"/>
      <c r="N58" s="18"/>
      <c r="O58" s="18"/>
      <c r="P58" s="18"/>
    </row>
    <row r="59" spans="2:16" x14ac:dyDescent="0.2">
      <c r="B59" s="23" t="s">
        <v>2207</v>
      </c>
      <c r="C59" s="41" t="s">
        <v>2208</v>
      </c>
      <c r="D59" s="32" t="s">
        <v>377</v>
      </c>
      <c r="E59" s="32" t="s">
        <v>1695</v>
      </c>
      <c r="F59" s="94" t="s">
        <v>136</v>
      </c>
      <c r="G59" s="105">
        <v>0.13318999997354342</v>
      </c>
      <c r="H59" s="94">
        <v>6948.9999999999991</v>
      </c>
      <c r="I59" s="125">
        <v>1.8716524746282188</v>
      </c>
      <c r="J59" s="41">
        <v>-3.7915895420568711E-4</v>
      </c>
      <c r="K59" s="41">
        <v>2.0091110846446886E-7</v>
      </c>
      <c r="L59" s="18"/>
      <c r="M59" s="18"/>
      <c r="N59" s="18"/>
      <c r="O59" s="18"/>
      <c r="P59" s="18"/>
    </row>
    <row r="60" spans="2:16" x14ac:dyDescent="0.2">
      <c r="B60" s="23" t="s">
        <v>2209</v>
      </c>
      <c r="C60" s="41" t="s">
        <v>2210</v>
      </c>
      <c r="D60" s="32" t="s">
        <v>377</v>
      </c>
      <c r="E60" s="32" t="s">
        <v>1695</v>
      </c>
      <c r="F60" s="94" t="s">
        <v>136</v>
      </c>
      <c r="G60" s="105">
        <v>-0.19978499996031512</v>
      </c>
      <c r="H60" s="94">
        <v>22162</v>
      </c>
      <c r="I60" s="125">
        <v>-3.4976080244052428</v>
      </c>
      <c r="J60" s="41">
        <v>7.0854467842291862E-4</v>
      </c>
      <c r="K60" s="41">
        <v>-3.7544806778142021E-7</v>
      </c>
      <c r="L60" s="18"/>
      <c r="M60" s="18"/>
      <c r="N60" s="18"/>
      <c r="O60" s="18"/>
      <c r="P60" s="18"/>
    </row>
    <row r="61" spans="2:16" x14ac:dyDescent="0.2">
      <c r="B61" s="23" t="s">
        <v>2211</v>
      </c>
      <c r="C61" s="41" t="s">
        <v>2212</v>
      </c>
      <c r="D61" s="32" t="s">
        <v>377</v>
      </c>
      <c r="E61" s="32" t="s">
        <v>1695</v>
      </c>
      <c r="F61" s="94" t="s">
        <v>136</v>
      </c>
      <c r="G61" s="105">
        <v>0.46616499990740196</v>
      </c>
      <c r="H61" s="94">
        <v>143.5</v>
      </c>
      <c r="I61" s="125">
        <v>0.88113509357497322</v>
      </c>
      <c r="J61" s="41">
        <v>-1.7850015701241766E-4</v>
      </c>
      <c r="K61" s="41">
        <v>9.4584775088792162E-8</v>
      </c>
      <c r="L61" s="18"/>
      <c r="M61" s="18"/>
      <c r="N61" s="18"/>
      <c r="O61" s="18"/>
      <c r="P61" s="18"/>
    </row>
    <row r="62" spans="2:16" x14ac:dyDescent="0.2">
      <c r="B62" s="23" t="s">
        <v>2213</v>
      </c>
      <c r="C62" s="41" t="s">
        <v>2214</v>
      </c>
      <c r="D62" s="32" t="s">
        <v>377</v>
      </c>
      <c r="E62" s="32" t="s">
        <v>1695</v>
      </c>
      <c r="F62" s="94" t="s">
        <v>136</v>
      </c>
      <c r="G62" s="105">
        <v>2.6637999994708683</v>
      </c>
      <c r="H62" s="94">
        <v>290.09999999999997</v>
      </c>
      <c r="I62" s="125">
        <v>-5.9698421788141633</v>
      </c>
      <c r="J62" s="41">
        <v>1.2093693396482696E-3</v>
      </c>
      <c r="K62" s="41">
        <v>-6.4082815894640986E-7</v>
      </c>
      <c r="L62" s="18"/>
      <c r="M62" s="18"/>
      <c r="N62" s="18"/>
      <c r="O62" s="18"/>
      <c r="P62" s="18"/>
    </row>
    <row r="63" spans="2:16" x14ac:dyDescent="0.2">
      <c r="B63" s="23" t="s">
        <v>2215</v>
      </c>
      <c r="C63" s="41" t="s">
        <v>2216</v>
      </c>
      <c r="D63" s="32" t="s">
        <v>377</v>
      </c>
      <c r="E63" s="32" t="s">
        <v>1695</v>
      </c>
      <c r="F63" s="94" t="s">
        <v>136</v>
      </c>
      <c r="G63" s="105">
        <v>0.13318999997354342</v>
      </c>
      <c r="H63" s="94">
        <v>7813</v>
      </c>
      <c r="I63" s="125">
        <v>2.1803535970668992</v>
      </c>
      <c r="J63" s="41">
        <v>-4.4169556093831346E-4</v>
      </c>
      <c r="K63" s="41">
        <v>2.3404839518523193E-7</v>
      </c>
      <c r="L63" s="18"/>
      <c r="M63" s="18"/>
      <c r="N63" s="18"/>
      <c r="O63" s="18"/>
      <c r="P63" s="18"/>
    </row>
    <row r="64" spans="2:16" s="157" customFormat="1" x14ac:dyDescent="0.2">
      <c r="B64" s="115" t="s">
        <v>169</v>
      </c>
      <c r="C64" s="167"/>
      <c r="D64" s="115"/>
      <c r="E64" s="115"/>
      <c r="F64" s="168"/>
      <c r="G64" s="186"/>
      <c r="H64" s="186"/>
      <c r="I64" s="187"/>
      <c r="J64" s="187"/>
      <c r="K64" s="172"/>
      <c r="L64" s="188"/>
      <c r="M64" s="188"/>
      <c r="N64" s="188"/>
      <c r="O64" s="172"/>
      <c r="P64" s="172"/>
    </row>
    <row r="65" spans="2:16" s="157" customFormat="1" x14ac:dyDescent="0.2">
      <c r="B65" s="115" t="s">
        <v>170</v>
      </c>
      <c r="C65" s="167"/>
      <c r="D65" s="115"/>
      <c r="E65" s="115"/>
      <c r="F65" s="168"/>
      <c r="G65" s="186"/>
      <c r="H65" s="186"/>
      <c r="I65" s="187"/>
      <c r="J65" s="187"/>
      <c r="K65" s="172"/>
      <c r="L65" s="188"/>
      <c r="M65" s="188"/>
      <c r="N65" s="188"/>
      <c r="O65" s="172"/>
      <c r="P65" s="172"/>
    </row>
    <row r="66" spans="2:16" s="157" customFormat="1" x14ac:dyDescent="0.2">
      <c r="B66" s="115" t="s">
        <v>171</v>
      </c>
      <c r="C66" s="167"/>
      <c r="D66" s="115"/>
      <c r="E66" s="115"/>
      <c r="F66" s="168"/>
      <c r="G66" s="186"/>
      <c r="H66" s="186"/>
      <c r="I66" s="187"/>
      <c r="J66" s="187"/>
      <c r="K66" s="172"/>
      <c r="L66" s="188"/>
      <c r="M66" s="188"/>
      <c r="N66" s="188"/>
      <c r="O66" s="172"/>
      <c r="P66" s="172"/>
    </row>
    <row r="67" spans="2:16" s="157" customFormat="1" x14ac:dyDescent="0.2">
      <c r="B67" s="115" t="s">
        <v>172</v>
      </c>
      <c r="C67" s="167"/>
      <c r="D67" s="115"/>
      <c r="E67" s="115"/>
      <c r="F67" s="168"/>
      <c r="G67" s="186"/>
      <c r="H67" s="186"/>
      <c r="I67" s="187"/>
      <c r="J67" s="187"/>
      <c r="K67" s="172"/>
      <c r="L67" s="188"/>
      <c r="M67" s="188"/>
      <c r="N67" s="188"/>
      <c r="O67" s="172"/>
      <c r="P67" s="172"/>
    </row>
    <row r="68" spans="2:16" s="157" customFormat="1" x14ac:dyDescent="0.2">
      <c r="B68" s="115" t="s">
        <v>173</v>
      </c>
      <c r="C68" s="167"/>
      <c r="D68" s="115"/>
      <c r="E68" s="115"/>
      <c r="F68" s="168"/>
      <c r="G68" s="186"/>
      <c r="H68" s="186"/>
      <c r="I68" s="187"/>
      <c r="J68" s="187"/>
      <c r="K68" s="172"/>
      <c r="L68" s="188"/>
      <c r="M68" s="188"/>
      <c r="N68" s="188"/>
      <c r="O68" s="172"/>
      <c r="P68" s="172"/>
    </row>
  </sheetData>
  <mergeCells count="2">
    <mergeCell ref="B7:K7"/>
    <mergeCell ref="B6:K6"/>
  </mergeCells>
  <phoneticPr fontId="3" type="noConversion"/>
  <conditionalFormatting sqref="K1:K5 K64:K55598 G11:H63">
    <cfRule type="expression" dxfId="88" priority="203" stopIfTrue="1">
      <formula>LEFT(#REF!,3)="TIR"</formula>
    </cfRule>
  </conditionalFormatting>
  <conditionalFormatting sqref="J11:K63 C11:F63">
    <cfRule type="expression" dxfId="87" priority="206" stopIfTrue="1">
      <formula>LEFT(#REF!,3)="TIR"</formula>
    </cfRule>
  </conditionalFormatting>
  <conditionalFormatting sqref="B11:B63 J12:J63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63">
    <cfRule type="expression" dxfId="84" priority="214" stopIfTrue="1">
      <formula>OR(LEFT(#REF!,3)="TIR",LEFT(#REF!,2)="IR")</formula>
    </cfRule>
  </conditionalFormatting>
  <conditionalFormatting sqref="I12:J63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2.42578125" style="97" bestFit="1" customWidth="1"/>
    <col min="13" max="13" width="12.42578125" style="95" bestFit="1" customWidth="1"/>
    <col min="14" max="14" width="10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1:17" s="10" customFormat="1" x14ac:dyDescent="0.2">
      <c r="B7" s="232" t="s">
        <v>28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25911.041830340921</v>
      </c>
      <c r="O11" s="103"/>
      <c r="P11" s="103">
        <v>1</v>
      </c>
      <c r="Q11" s="121">
        <v>2.781401037944871E-3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2217</v>
      </c>
      <c r="C13" s="160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2218</v>
      </c>
      <c r="C14" s="160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2219</v>
      </c>
      <c r="C15" s="160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2220</v>
      </c>
      <c r="C16" s="160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2221</v>
      </c>
      <c r="C17" s="160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2222</v>
      </c>
      <c r="C18" s="160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2223</v>
      </c>
      <c r="C19" s="160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0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25911.041829140915</v>
      </c>
      <c r="O20" s="164" t="s">
        <v>178</v>
      </c>
      <c r="P20" s="164">
        <v>0.99999999995368749</v>
      </c>
      <c r="Q20" s="164">
        <v>2.7814010378160573E-3</v>
      </c>
    </row>
    <row r="21" spans="2:17" s="157" customFormat="1" x14ac:dyDescent="0.2">
      <c r="B21" s="133" t="s">
        <v>2224</v>
      </c>
      <c r="C21" s="160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25686.455469501176</v>
      </c>
      <c r="O21" s="164" t="s">
        <v>178</v>
      </c>
      <c r="P21" s="164">
        <v>0.99133240715250726</v>
      </c>
      <c r="Q21" s="164">
        <v>2.7572929862023717E-3</v>
      </c>
    </row>
    <row r="22" spans="2:17" x14ac:dyDescent="0.2">
      <c r="B22" s="23" t="s">
        <v>2233</v>
      </c>
      <c r="C22" s="41" t="s">
        <v>2234</v>
      </c>
      <c r="D22" s="32" t="s">
        <v>1855</v>
      </c>
      <c r="E22" s="94" t="s">
        <v>448</v>
      </c>
      <c r="F22" s="94" t="s">
        <v>178</v>
      </c>
      <c r="G22" s="94" t="s">
        <v>2235</v>
      </c>
      <c r="H22" s="94">
        <v>0</v>
      </c>
      <c r="I22" s="94" t="s">
        <v>136</v>
      </c>
      <c r="J22" s="32">
        <v>0</v>
      </c>
      <c r="K22" s="32">
        <v>0</v>
      </c>
      <c r="L22" s="105">
        <v>3354.3323879685695</v>
      </c>
      <c r="M22" s="94">
        <v>99005</v>
      </c>
      <c r="N22" s="125">
        <v>12121.49224958523</v>
      </c>
      <c r="O22" s="32">
        <v>0</v>
      </c>
      <c r="P22" s="32">
        <v>0.46781184365158901</v>
      </c>
      <c r="Q22" s="32">
        <v>1.3011723474954334E-3</v>
      </c>
    </row>
    <row r="23" spans="2:17" x14ac:dyDescent="0.2">
      <c r="B23" s="23" t="s">
        <v>2229</v>
      </c>
      <c r="C23" s="41" t="s">
        <v>2230</v>
      </c>
      <c r="D23" s="32" t="s">
        <v>1855</v>
      </c>
      <c r="E23" s="94" t="s">
        <v>2231</v>
      </c>
      <c r="F23" s="94" t="s">
        <v>274</v>
      </c>
      <c r="G23" s="94" t="s">
        <v>2232</v>
      </c>
      <c r="H23" s="94">
        <v>0</v>
      </c>
      <c r="I23" s="94" t="s">
        <v>136</v>
      </c>
      <c r="J23" s="32">
        <v>0</v>
      </c>
      <c r="K23" s="32">
        <v>0</v>
      </c>
      <c r="L23" s="105">
        <v>15418.648353517934</v>
      </c>
      <c r="M23" s="94">
        <v>12655.02</v>
      </c>
      <c r="N23" s="125">
        <v>7122.0005701530908</v>
      </c>
      <c r="O23" s="32">
        <v>0</v>
      </c>
      <c r="P23" s="32">
        <v>0.27486353566121291</v>
      </c>
      <c r="Q23" s="32">
        <v>7.6450572338129471E-4</v>
      </c>
    </row>
    <row r="24" spans="2:17" x14ac:dyDescent="0.2">
      <c r="B24" s="23" t="s">
        <v>2225</v>
      </c>
      <c r="C24" s="41" t="s">
        <v>2226</v>
      </c>
      <c r="D24" s="32" t="s">
        <v>1855</v>
      </c>
      <c r="E24" s="94" t="s">
        <v>2227</v>
      </c>
      <c r="F24" s="94" t="s">
        <v>274</v>
      </c>
      <c r="G24" s="94" t="s">
        <v>2228</v>
      </c>
      <c r="H24" s="94">
        <v>0</v>
      </c>
      <c r="I24" s="94" t="s">
        <v>137</v>
      </c>
      <c r="J24" s="32">
        <v>0</v>
      </c>
      <c r="K24" s="32">
        <v>0</v>
      </c>
      <c r="L24" s="105">
        <v>1029342.5424280838</v>
      </c>
      <c r="M24" s="94">
        <v>147.1011</v>
      </c>
      <c r="N24" s="125">
        <v>6442.9626495628554</v>
      </c>
      <c r="O24" s="32">
        <v>1.9719205793641451E-2</v>
      </c>
      <c r="P24" s="32">
        <v>0.24865702783198673</v>
      </c>
      <c r="Q24" s="32">
        <v>6.9161491530417469E-4</v>
      </c>
    </row>
    <row r="25" spans="2:17" s="157" customFormat="1" x14ac:dyDescent="0.2">
      <c r="B25" s="133" t="s">
        <v>2236</v>
      </c>
      <c r="C25" s="160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224.58635883974048</v>
      </c>
      <c r="O25" s="164" t="s">
        <v>178</v>
      </c>
      <c r="P25" s="164">
        <v>8.6675927703052727E-3</v>
      </c>
      <c r="Q25" s="164">
        <v>2.4108051527810549E-5</v>
      </c>
    </row>
    <row r="26" spans="2:17" x14ac:dyDescent="0.2">
      <c r="B26" s="23" t="s">
        <v>2237</v>
      </c>
      <c r="C26" s="41" t="s">
        <v>2238</v>
      </c>
      <c r="D26" s="32" t="s">
        <v>1855</v>
      </c>
      <c r="E26" s="94" t="s">
        <v>273</v>
      </c>
      <c r="F26" s="94" t="s">
        <v>274</v>
      </c>
      <c r="G26" s="94" t="s">
        <v>2239</v>
      </c>
      <c r="H26" s="94">
        <v>0</v>
      </c>
      <c r="I26" s="94" t="s">
        <v>184</v>
      </c>
      <c r="J26" s="32">
        <v>0</v>
      </c>
      <c r="K26" s="32">
        <v>0</v>
      </c>
      <c r="L26" s="105">
        <v>1.6369083573492786</v>
      </c>
      <c r="M26" s="94">
        <v>13720154.689999999</v>
      </c>
      <c r="N26" s="125">
        <v>224.58635863974047</v>
      </c>
      <c r="O26" s="32">
        <v>2.5982672338877438E-2</v>
      </c>
      <c r="P26" s="32">
        <v>8.6675927625865564E-3</v>
      </c>
      <c r="Q26" s="32">
        <v>2.41080515063417E-5</v>
      </c>
    </row>
    <row r="27" spans="2:17" s="157" customFormat="1" x14ac:dyDescent="0.2">
      <c r="B27" s="133" t="s">
        <v>2240</v>
      </c>
      <c r="C27" s="160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33" t="s">
        <v>2220</v>
      </c>
      <c r="C28" s="160" t="s">
        <v>178</v>
      </c>
      <c r="D28" s="164" t="s">
        <v>178</v>
      </c>
      <c r="E28" s="165" t="s">
        <v>178</v>
      </c>
      <c r="F28" s="165" t="s">
        <v>178</v>
      </c>
      <c r="G28" s="165" t="s">
        <v>178</v>
      </c>
      <c r="H28" s="165" t="s">
        <v>178</v>
      </c>
      <c r="I28" s="165" t="s">
        <v>178</v>
      </c>
      <c r="J28" s="164" t="s">
        <v>178</v>
      </c>
      <c r="K28" s="164" t="s">
        <v>178</v>
      </c>
      <c r="L28" s="175" t="s">
        <v>178</v>
      </c>
      <c r="M28" s="165" t="s">
        <v>178</v>
      </c>
      <c r="N28" s="166">
        <v>0</v>
      </c>
      <c r="O28" s="164" t="s">
        <v>178</v>
      </c>
      <c r="P28" s="164">
        <v>0</v>
      </c>
      <c r="Q28" s="164">
        <v>0</v>
      </c>
    </row>
    <row r="29" spans="2:17" s="157" customFormat="1" x14ac:dyDescent="0.2">
      <c r="B29" s="133" t="s">
        <v>2221</v>
      </c>
      <c r="C29" s="160" t="s">
        <v>178</v>
      </c>
      <c r="D29" s="164" t="s">
        <v>178</v>
      </c>
      <c r="E29" s="165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6">
        <v>0</v>
      </c>
      <c r="O29" s="164" t="s">
        <v>178</v>
      </c>
      <c r="P29" s="164">
        <v>0</v>
      </c>
      <c r="Q29" s="164">
        <v>0</v>
      </c>
    </row>
    <row r="30" spans="2:17" s="157" customFormat="1" x14ac:dyDescent="0.2">
      <c r="B30" s="133" t="s">
        <v>2222</v>
      </c>
      <c r="C30" s="160" t="s">
        <v>178</v>
      </c>
      <c r="D30" s="164" t="s">
        <v>178</v>
      </c>
      <c r="E30" s="165" t="s">
        <v>178</v>
      </c>
      <c r="F30" s="165" t="s">
        <v>178</v>
      </c>
      <c r="G30" s="165" t="s">
        <v>178</v>
      </c>
      <c r="H30" s="165" t="s">
        <v>178</v>
      </c>
      <c r="I30" s="165" t="s">
        <v>178</v>
      </c>
      <c r="J30" s="164" t="s">
        <v>178</v>
      </c>
      <c r="K30" s="164" t="s">
        <v>178</v>
      </c>
      <c r="L30" s="175" t="s">
        <v>178</v>
      </c>
      <c r="M30" s="165" t="s">
        <v>178</v>
      </c>
      <c r="N30" s="166">
        <v>0</v>
      </c>
      <c r="O30" s="164" t="s">
        <v>178</v>
      </c>
      <c r="P30" s="164">
        <v>0</v>
      </c>
      <c r="Q30" s="164">
        <v>0</v>
      </c>
    </row>
    <row r="31" spans="2:17" s="157" customFormat="1" x14ac:dyDescent="0.2">
      <c r="B31" s="133" t="s">
        <v>2223</v>
      </c>
      <c r="C31" s="160" t="s">
        <v>178</v>
      </c>
      <c r="D31" s="164" t="s">
        <v>178</v>
      </c>
      <c r="E31" s="165" t="s">
        <v>178</v>
      </c>
      <c r="F31" s="165" t="s">
        <v>178</v>
      </c>
      <c r="G31" s="165" t="s">
        <v>178</v>
      </c>
      <c r="H31" s="165" t="s">
        <v>178</v>
      </c>
      <c r="I31" s="165" t="s">
        <v>178</v>
      </c>
      <c r="J31" s="164" t="s">
        <v>178</v>
      </c>
      <c r="K31" s="164" t="s">
        <v>178</v>
      </c>
      <c r="L31" s="175" t="s">
        <v>178</v>
      </c>
      <c r="M31" s="165" t="s">
        <v>178</v>
      </c>
      <c r="N31" s="166">
        <v>0</v>
      </c>
      <c r="O31" s="164" t="s">
        <v>178</v>
      </c>
      <c r="P31" s="164">
        <v>0</v>
      </c>
      <c r="Q31" s="164">
        <v>0</v>
      </c>
    </row>
    <row r="32" spans="2:17" s="157" customFormat="1" x14ac:dyDescent="0.2">
      <c r="B32" s="115" t="s">
        <v>169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170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171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172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173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</sheetData>
  <mergeCells count="2">
    <mergeCell ref="B7:Q7"/>
    <mergeCell ref="B6:Q6"/>
  </mergeCells>
  <phoneticPr fontId="3" type="noConversion"/>
  <conditionalFormatting sqref="I12:I31 P12:Q31 C12:G31">
    <cfRule type="expression" dxfId="81" priority="221" stopIfTrue="1">
      <formula>OR(LEFT(#REF!,3)="TIR",LEFT(#REF!,2)="IR")</formula>
    </cfRule>
  </conditionalFormatting>
  <conditionalFormatting sqref="B12:B31 N12:N31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1:16" s="10" customFormat="1" x14ac:dyDescent="0.2">
      <c r="B7" s="232" t="s">
        <v>12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4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9" t="s">
        <v>58</v>
      </c>
      <c r="C11" s="158" t="s">
        <v>178</v>
      </c>
      <c r="D11" s="158"/>
      <c r="E11" s="158"/>
      <c r="F11" s="158" t="s">
        <v>178</v>
      </c>
      <c r="G11" s="158" t="s">
        <v>178</v>
      </c>
      <c r="H11" s="158" t="s">
        <v>178</v>
      </c>
      <c r="I11" s="158" t="s">
        <v>178</v>
      </c>
      <c r="J11" s="158" t="s">
        <v>178</v>
      </c>
      <c r="K11" s="198" t="s">
        <v>178</v>
      </c>
      <c r="L11" s="158" t="s">
        <v>178</v>
      </c>
      <c r="M11" s="149">
        <v>1.3999999999999999E-6</v>
      </c>
      <c r="N11" s="158" t="s">
        <v>178</v>
      </c>
      <c r="O11" s="148">
        <v>1</v>
      </c>
      <c r="P11" s="91">
        <v>0</v>
      </c>
    </row>
    <row r="12" spans="1:16" s="157" customFormat="1" x14ac:dyDescent="0.2">
      <c r="B12" s="132" t="s">
        <v>150</v>
      </c>
      <c r="C12" s="160" t="s">
        <v>178</v>
      </c>
      <c r="D12" s="180" t="s">
        <v>178</v>
      </c>
      <c r="E12" s="180" t="s">
        <v>178</v>
      </c>
      <c r="F12" s="180" t="s">
        <v>178</v>
      </c>
      <c r="G12" s="180" t="s">
        <v>178</v>
      </c>
      <c r="H12" s="180" t="s">
        <v>178</v>
      </c>
      <c r="I12" s="181" t="s">
        <v>178</v>
      </c>
      <c r="J12" s="181" t="s">
        <v>178</v>
      </c>
      <c r="K12" s="182" t="s">
        <v>178</v>
      </c>
      <c r="L12" s="180" t="s">
        <v>178</v>
      </c>
      <c r="M12" s="162">
        <v>0</v>
      </c>
      <c r="N12" s="181" t="s">
        <v>178</v>
      </c>
      <c r="O12" s="160">
        <v>0</v>
      </c>
      <c r="P12" s="160">
        <v>0</v>
      </c>
    </row>
    <row r="13" spans="1:16" s="157" customFormat="1" x14ac:dyDescent="0.2">
      <c r="B13" s="133" t="s">
        <v>2241</v>
      </c>
      <c r="C13" s="160" t="s">
        <v>178</v>
      </c>
      <c r="D13" s="183" t="s">
        <v>178</v>
      </c>
      <c r="E13" s="183" t="s">
        <v>178</v>
      </c>
      <c r="F13" s="183" t="s">
        <v>178</v>
      </c>
      <c r="G13" s="183" t="s">
        <v>178</v>
      </c>
      <c r="H13" s="183" t="s">
        <v>178</v>
      </c>
      <c r="I13" s="184" t="s">
        <v>178</v>
      </c>
      <c r="J13" s="184" t="s">
        <v>178</v>
      </c>
      <c r="K13" s="185" t="s">
        <v>178</v>
      </c>
      <c r="L13" s="183" t="s">
        <v>178</v>
      </c>
      <c r="M13" s="166">
        <v>0</v>
      </c>
      <c r="N13" s="184" t="s">
        <v>178</v>
      </c>
      <c r="O13" s="164">
        <v>0</v>
      </c>
      <c r="P13" s="164">
        <v>0</v>
      </c>
    </row>
    <row r="14" spans="1:16" s="157" customFormat="1" x14ac:dyDescent="0.2">
      <c r="B14" s="133" t="s">
        <v>2242</v>
      </c>
      <c r="C14" s="160" t="s">
        <v>178</v>
      </c>
      <c r="D14" s="183" t="s">
        <v>178</v>
      </c>
      <c r="E14" s="183" t="s">
        <v>178</v>
      </c>
      <c r="F14" s="183" t="s">
        <v>178</v>
      </c>
      <c r="G14" s="183" t="s">
        <v>178</v>
      </c>
      <c r="H14" s="183" t="s">
        <v>178</v>
      </c>
      <c r="I14" s="184" t="s">
        <v>178</v>
      </c>
      <c r="J14" s="184" t="s">
        <v>178</v>
      </c>
      <c r="K14" s="185" t="s">
        <v>178</v>
      </c>
      <c r="L14" s="183" t="s">
        <v>178</v>
      </c>
      <c r="M14" s="166">
        <v>0</v>
      </c>
      <c r="N14" s="184" t="s">
        <v>178</v>
      </c>
      <c r="O14" s="164">
        <v>0</v>
      </c>
      <c r="P14" s="164">
        <v>0</v>
      </c>
    </row>
    <row r="15" spans="1:16" s="157" customFormat="1" x14ac:dyDescent="0.2">
      <c r="B15" s="133" t="s">
        <v>2243</v>
      </c>
      <c r="C15" s="160" t="s">
        <v>178</v>
      </c>
      <c r="D15" s="183" t="s">
        <v>178</v>
      </c>
      <c r="E15" s="183" t="s">
        <v>178</v>
      </c>
      <c r="F15" s="183" t="s">
        <v>178</v>
      </c>
      <c r="G15" s="183" t="s">
        <v>178</v>
      </c>
      <c r="H15" s="183" t="s">
        <v>178</v>
      </c>
      <c r="I15" s="184" t="s">
        <v>178</v>
      </c>
      <c r="J15" s="184" t="s">
        <v>178</v>
      </c>
      <c r="K15" s="185" t="s">
        <v>178</v>
      </c>
      <c r="L15" s="183" t="s">
        <v>178</v>
      </c>
      <c r="M15" s="166">
        <v>0</v>
      </c>
      <c r="N15" s="184" t="s">
        <v>178</v>
      </c>
      <c r="O15" s="164">
        <v>0</v>
      </c>
      <c r="P15" s="164">
        <v>0</v>
      </c>
    </row>
    <row r="16" spans="1:16" s="157" customFormat="1" x14ac:dyDescent="0.2">
      <c r="B16" s="133" t="s">
        <v>2244</v>
      </c>
      <c r="C16" s="160" t="s">
        <v>178</v>
      </c>
      <c r="D16" s="183" t="s">
        <v>178</v>
      </c>
      <c r="E16" s="183" t="s">
        <v>178</v>
      </c>
      <c r="F16" s="183" t="s">
        <v>178</v>
      </c>
      <c r="G16" s="183" t="s">
        <v>178</v>
      </c>
      <c r="H16" s="183" t="s">
        <v>178</v>
      </c>
      <c r="I16" s="184" t="s">
        <v>178</v>
      </c>
      <c r="J16" s="184" t="s">
        <v>178</v>
      </c>
      <c r="K16" s="185" t="s">
        <v>178</v>
      </c>
      <c r="L16" s="183" t="s">
        <v>178</v>
      </c>
      <c r="M16" s="166">
        <v>0</v>
      </c>
      <c r="N16" s="184" t="s">
        <v>178</v>
      </c>
      <c r="O16" s="164">
        <v>0</v>
      </c>
      <c r="P16" s="164">
        <v>0</v>
      </c>
    </row>
    <row r="17" spans="2:16" s="157" customFormat="1" x14ac:dyDescent="0.2">
      <c r="B17" s="133" t="s">
        <v>377</v>
      </c>
      <c r="C17" s="160" t="s">
        <v>178</v>
      </c>
      <c r="D17" s="183" t="s">
        <v>178</v>
      </c>
      <c r="E17" s="183" t="s">
        <v>178</v>
      </c>
      <c r="F17" s="183" t="s">
        <v>178</v>
      </c>
      <c r="G17" s="183" t="s">
        <v>178</v>
      </c>
      <c r="H17" s="183" t="s">
        <v>178</v>
      </c>
      <c r="I17" s="184" t="s">
        <v>178</v>
      </c>
      <c r="J17" s="184" t="s">
        <v>178</v>
      </c>
      <c r="K17" s="185" t="s">
        <v>178</v>
      </c>
      <c r="L17" s="183" t="s">
        <v>178</v>
      </c>
      <c r="M17" s="166">
        <v>0</v>
      </c>
      <c r="N17" s="184" t="s">
        <v>178</v>
      </c>
      <c r="O17" s="164">
        <v>0</v>
      </c>
      <c r="P17" s="164">
        <v>0</v>
      </c>
    </row>
    <row r="18" spans="2:16" s="157" customFormat="1" x14ac:dyDescent="0.2">
      <c r="B18" s="133" t="s">
        <v>151</v>
      </c>
      <c r="C18" s="160" t="s">
        <v>178</v>
      </c>
      <c r="D18" s="183" t="s">
        <v>178</v>
      </c>
      <c r="E18" s="183" t="s">
        <v>178</v>
      </c>
      <c r="F18" s="183" t="s">
        <v>178</v>
      </c>
      <c r="G18" s="183" t="s">
        <v>178</v>
      </c>
      <c r="H18" s="183" t="s">
        <v>178</v>
      </c>
      <c r="I18" s="184" t="s">
        <v>178</v>
      </c>
      <c r="J18" s="184" t="s">
        <v>178</v>
      </c>
      <c r="K18" s="185" t="s">
        <v>178</v>
      </c>
      <c r="L18" s="183" t="s">
        <v>178</v>
      </c>
      <c r="M18" s="166">
        <v>0</v>
      </c>
      <c r="N18" s="184" t="s">
        <v>178</v>
      </c>
      <c r="O18" s="164">
        <v>0</v>
      </c>
      <c r="P18" s="164">
        <v>0</v>
      </c>
    </row>
    <row r="19" spans="2:16" s="157" customFormat="1" x14ac:dyDescent="0.2">
      <c r="B19" s="133" t="s">
        <v>2245</v>
      </c>
      <c r="C19" s="160" t="s">
        <v>178</v>
      </c>
      <c r="D19" s="183" t="s">
        <v>178</v>
      </c>
      <c r="E19" s="183" t="s">
        <v>178</v>
      </c>
      <c r="F19" s="183" t="s">
        <v>178</v>
      </c>
      <c r="G19" s="183" t="s">
        <v>178</v>
      </c>
      <c r="H19" s="183" t="s">
        <v>178</v>
      </c>
      <c r="I19" s="184" t="s">
        <v>178</v>
      </c>
      <c r="J19" s="184" t="s">
        <v>178</v>
      </c>
      <c r="K19" s="185" t="s">
        <v>178</v>
      </c>
      <c r="L19" s="183" t="s">
        <v>178</v>
      </c>
      <c r="M19" s="166">
        <v>0</v>
      </c>
      <c r="N19" s="184" t="s">
        <v>178</v>
      </c>
      <c r="O19" s="164">
        <v>0</v>
      </c>
      <c r="P19" s="164">
        <v>0</v>
      </c>
    </row>
    <row r="20" spans="2:16" s="157" customFormat="1" x14ac:dyDescent="0.2">
      <c r="B20" s="133" t="s">
        <v>2246</v>
      </c>
      <c r="C20" s="160" t="s">
        <v>178</v>
      </c>
      <c r="D20" s="183" t="s">
        <v>178</v>
      </c>
      <c r="E20" s="183" t="s">
        <v>178</v>
      </c>
      <c r="F20" s="183" t="s">
        <v>178</v>
      </c>
      <c r="G20" s="183" t="s">
        <v>178</v>
      </c>
      <c r="H20" s="183" t="s">
        <v>178</v>
      </c>
      <c r="I20" s="184" t="s">
        <v>178</v>
      </c>
      <c r="J20" s="184" t="s">
        <v>178</v>
      </c>
      <c r="K20" s="185" t="s">
        <v>178</v>
      </c>
      <c r="L20" s="183" t="s">
        <v>178</v>
      </c>
      <c r="M20" s="166">
        <v>0</v>
      </c>
      <c r="N20" s="184" t="s">
        <v>178</v>
      </c>
      <c r="O20" s="164">
        <v>0</v>
      </c>
      <c r="P20" s="164">
        <v>0</v>
      </c>
    </row>
    <row r="21" spans="2:16" s="157" customFormat="1" x14ac:dyDescent="0.2">
      <c r="B21" s="115" t="s">
        <v>169</v>
      </c>
      <c r="C21" s="167"/>
      <c r="D21" s="115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5" t="s">
        <v>170</v>
      </c>
      <c r="C22" s="167"/>
      <c r="D22" s="115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5" t="s">
        <v>171</v>
      </c>
      <c r="C23" s="167"/>
      <c r="D23" s="115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5" t="s">
        <v>172</v>
      </c>
      <c r="C24" s="167"/>
      <c r="D24" s="115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5" t="s">
        <v>173</v>
      </c>
      <c r="C25" s="167"/>
      <c r="D25" s="115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0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19" s="10" customFormat="1" x14ac:dyDescent="0.2">
      <c r="B7" s="232" t="s">
        <v>19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3"/>
      <c r="H11" s="177" t="s">
        <v>178</v>
      </c>
      <c r="I11" s="177" t="s">
        <v>178</v>
      </c>
      <c r="J11" s="177" t="s">
        <v>178</v>
      </c>
      <c r="K11" s="177" t="s">
        <v>178</v>
      </c>
      <c r="L11" s="103" t="s">
        <v>178</v>
      </c>
      <c r="M11" s="103" t="s">
        <v>178</v>
      </c>
      <c r="N11" s="144" t="s">
        <v>178</v>
      </c>
      <c r="O11" s="143"/>
      <c r="P11" s="145">
        <v>1.2000000000000002E-6</v>
      </c>
      <c r="Q11" s="158" t="s">
        <v>178</v>
      </c>
      <c r="R11" s="148">
        <v>1</v>
      </c>
      <c r="S11" s="91">
        <v>0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62">
        <v>0</v>
      </c>
      <c r="Q12" s="160" t="s">
        <v>178</v>
      </c>
      <c r="R12" s="160">
        <v>0</v>
      </c>
      <c r="S12" s="160">
        <v>0</v>
      </c>
    </row>
    <row r="13" spans="1:19" s="157" customFormat="1" x14ac:dyDescent="0.2">
      <c r="B13" s="133" t="s">
        <v>2247</v>
      </c>
      <c r="C13" s="160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83" t="s">
        <v>178</v>
      </c>
      <c r="I13" s="183" t="s">
        <v>178</v>
      </c>
      <c r="J13" s="183" t="s">
        <v>178</v>
      </c>
      <c r="K13" s="183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0</v>
      </c>
      <c r="Q13" s="164" t="s">
        <v>178</v>
      </c>
      <c r="R13" s="164">
        <v>0</v>
      </c>
      <c r="S13" s="164">
        <v>0</v>
      </c>
    </row>
    <row r="14" spans="1:19" s="157" customFormat="1" x14ac:dyDescent="0.2">
      <c r="B14" s="133" t="s">
        <v>2248</v>
      </c>
      <c r="C14" s="160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83" t="s">
        <v>178</v>
      </c>
      <c r="I14" s="183" t="s">
        <v>178</v>
      </c>
      <c r="J14" s="183" t="s">
        <v>178</v>
      </c>
      <c r="K14" s="183" t="s">
        <v>178</v>
      </c>
      <c r="L14" s="164" t="s">
        <v>178</v>
      </c>
      <c r="M14" s="164" t="s">
        <v>178</v>
      </c>
      <c r="N14" s="175" t="s">
        <v>178</v>
      </c>
      <c r="O14" s="165" t="s">
        <v>178</v>
      </c>
      <c r="P14" s="166">
        <v>0</v>
      </c>
      <c r="Q14" s="164" t="s">
        <v>178</v>
      </c>
      <c r="R14" s="164">
        <v>0</v>
      </c>
      <c r="S14" s="164">
        <v>0</v>
      </c>
    </row>
    <row r="15" spans="1:19" s="157" customFormat="1" x14ac:dyDescent="0.2">
      <c r="B15" s="133" t="s">
        <v>383</v>
      </c>
      <c r="C15" s="160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83" t="s">
        <v>178</v>
      </c>
      <c r="I15" s="183" t="s">
        <v>178</v>
      </c>
      <c r="J15" s="183" t="s">
        <v>178</v>
      </c>
      <c r="K15" s="183" t="s">
        <v>178</v>
      </c>
      <c r="L15" s="164" t="s">
        <v>178</v>
      </c>
      <c r="M15" s="164" t="s">
        <v>178</v>
      </c>
      <c r="N15" s="175" t="s">
        <v>178</v>
      </c>
      <c r="O15" s="165" t="s">
        <v>178</v>
      </c>
      <c r="P15" s="166">
        <v>0</v>
      </c>
      <c r="Q15" s="164" t="s">
        <v>178</v>
      </c>
      <c r="R15" s="164">
        <v>0</v>
      </c>
      <c r="S15" s="164">
        <v>0</v>
      </c>
    </row>
    <row r="16" spans="1:19" s="157" customFormat="1" x14ac:dyDescent="0.2">
      <c r="B16" s="133" t="s">
        <v>155</v>
      </c>
      <c r="C16" s="160" t="s">
        <v>178</v>
      </c>
      <c r="D16" s="164" t="s">
        <v>178</v>
      </c>
      <c r="E16" s="164" t="s">
        <v>178</v>
      </c>
      <c r="F16" s="164" t="s">
        <v>178</v>
      </c>
      <c r="G16" s="165" t="s">
        <v>178</v>
      </c>
      <c r="H16" s="183" t="s">
        <v>178</v>
      </c>
      <c r="I16" s="183" t="s">
        <v>178</v>
      </c>
      <c r="J16" s="183" t="s">
        <v>178</v>
      </c>
      <c r="K16" s="183" t="s">
        <v>178</v>
      </c>
      <c r="L16" s="164" t="s">
        <v>178</v>
      </c>
      <c r="M16" s="164" t="s">
        <v>178</v>
      </c>
      <c r="N16" s="175" t="s">
        <v>178</v>
      </c>
      <c r="O16" s="165" t="s">
        <v>178</v>
      </c>
      <c r="P16" s="166">
        <v>0</v>
      </c>
      <c r="Q16" s="164" t="s">
        <v>178</v>
      </c>
      <c r="R16" s="164">
        <v>0</v>
      </c>
      <c r="S16" s="164">
        <v>0</v>
      </c>
    </row>
    <row r="17" spans="2:19" s="157" customFormat="1" x14ac:dyDescent="0.2">
      <c r="B17" s="133" t="s">
        <v>151</v>
      </c>
      <c r="C17" s="160" t="s">
        <v>178</v>
      </c>
      <c r="D17" s="164" t="s">
        <v>178</v>
      </c>
      <c r="E17" s="164" t="s">
        <v>178</v>
      </c>
      <c r="F17" s="164" t="s">
        <v>178</v>
      </c>
      <c r="G17" s="165" t="s">
        <v>178</v>
      </c>
      <c r="H17" s="183" t="s">
        <v>178</v>
      </c>
      <c r="I17" s="183" t="s">
        <v>178</v>
      </c>
      <c r="J17" s="183" t="s">
        <v>178</v>
      </c>
      <c r="K17" s="183" t="s">
        <v>178</v>
      </c>
      <c r="L17" s="164" t="s">
        <v>178</v>
      </c>
      <c r="M17" s="164" t="s">
        <v>178</v>
      </c>
      <c r="N17" s="175" t="s">
        <v>178</v>
      </c>
      <c r="O17" s="165" t="s">
        <v>178</v>
      </c>
      <c r="P17" s="166">
        <v>0</v>
      </c>
      <c r="Q17" s="164" t="s">
        <v>178</v>
      </c>
      <c r="R17" s="164">
        <v>0</v>
      </c>
      <c r="S17" s="164">
        <v>0</v>
      </c>
    </row>
    <row r="18" spans="2:19" s="157" customFormat="1" x14ac:dyDescent="0.2">
      <c r="B18" s="133" t="s">
        <v>2249</v>
      </c>
      <c r="C18" s="160" t="s">
        <v>178</v>
      </c>
      <c r="D18" s="164" t="s">
        <v>178</v>
      </c>
      <c r="E18" s="164" t="s">
        <v>178</v>
      </c>
      <c r="F18" s="164" t="s">
        <v>178</v>
      </c>
      <c r="G18" s="165" t="s">
        <v>178</v>
      </c>
      <c r="H18" s="183" t="s">
        <v>178</v>
      </c>
      <c r="I18" s="183" t="s">
        <v>178</v>
      </c>
      <c r="J18" s="183" t="s">
        <v>178</v>
      </c>
      <c r="K18" s="183" t="s">
        <v>178</v>
      </c>
      <c r="L18" s="164" t="s">
        <v>178</v>
      </c>
      <c r="M18" s="164" t="s">
        <v>178</v>
      </c>
      <c r="N18" s="175" t="s">
        <v>178</v>
      </c>
      <c r="O18" s="165" t="s">
        <v>178</v>
      </c>
      <c r="P18" s="166">
        <v>0</v>
      </c>
      <c r="Q18" s="164" t="s">
        <v>178</v>
      </c>
      <c r="R18" s="164">
        <v>0</v>
      </c>
      <c r="S18" s="164">
        <v>0</v>
      </c>
    </row>
    <row r="19" spans="2:19" s="157" customFormat="1" x14ac:dyDescent="0.2">
      <c r="B19" s="133" t="s">
        <v>2250</v>
      </c>
      <c r="C19" s="160" t="s">
        <v>178</v>
      </c>
      <c r="D19" s="164" t="s">
        <v>178</v>
      </c>
      <c r="E19" s="164" t="s">
        <v>178</v>
      </c>
      <c r="F19" s="164" t="s">
        <v>178</v>
      </c>
      <c r="G19" s="165" t="s">
        <v>178</v>
      </c>
      <c r="H19" s="183" t="s">
        <v>178</v>
      </c>
      <c r="I19" s="183" t="s">
        <v>178</v>
      </c>
      <c r="J19" s="183" t="s">
        <v>178</v>
      </c>
      <c r="K19" s="183" t="s">
        <v>178</v>
      </c>
      <c r="L19" s="164" t="s">
        <v>178</v>
      </c>
      <c r="M19" s="164" t="s">
        <v>178</v>
      </c>
      <c r="N19" s="175" t="s">
        <v>178</v>
      </c>
      <c r="O19" s="165" t="s">
        <v>178</v>
      </c>
      <c r="P19" s="166">
        <v>0</v>
      </c>
      <c r="Q19" s="164" t="s">
        <v>178</v>
      </c>
      <c r="R19" s="164">
        <v>0</v>
      </c>
      <c r="S19" s="164">
        <v>0</v>
      </c>
    </row>
    <row r="20" spans="2:19" s="157" customFormat="1" x14ac:dyDescent="0.2">
      <c r="B20" s="115" t="s">
        <v>169</v>
      </c>
      <c r="C20" s="167"/>
      <c r="D20" s="167"/>
      <c r="E20" s="167"/>
      <c r="F20" s="115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5" t="s">
        <v>170</v>
      </c>
      <c r="C21" s="167"/>
      <c r="D21" s="167"/>
      <c r="E21" s="167"/>
      <c r="F21" s="115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5" t="s">
        <v>171</v>
      </c>
      <c r="C22" s="167"/>
      <c r="D22" s="167"/>
      <c r="E22" s="167"/>
      <c r="F22" s="115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5" t="s">
        <v>172</v>
      </c>
      <c r="C23" s="167"/>
      <c r="D23" s="167"/>
      <c r="E23" s="167"/>
      <c r="F23" s="115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5" t="s">
        <v>173</v>
      </c>
      <c r="C24" s="167"/>
      <c r="D24" s="167"/>
      <c r="E24" s="167"/>
      <c r="F24" s="115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19 C11:I19">
    <cfRule type="expression" dxfId="72" priority="266" stopIfTrue="1">
      <formula>LEFT(#REF!,3)="TIR"</formula>
    </cfRule>
  </conditionalFormatting>
  <conditionalFormatting sqref="B11:B19 P12:P19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19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3.5703125" style="97" bestFit="1" customWidth="1"/>
    <col min="15" max="15" width="8.85546875" style="95" bestFit="1" customWidth="1"/>
    <col min="16" max="16" width="12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19" s="10" customFormat="1" x14ac:dyDescent="0.2">
      <c r="B7" s="232" t="s">
        <v>21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332898.16832327994</v>
      </c>
      <c r="Q11" s="103"/>
      <c r="R11" s="103">
        <v>1</v>
      </c>
      <c r="S11" s="121">
        <v>3.573470017018357E-2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74">
        <v>332898.16832287976</v>
      </c>
      <c r="Q12" s="160" t="s">
        <v>178</v>
      </c>
      <c r="R12" s="160">
        <v>0.99999999999879807</v>
      </c>
      <c r="S12" s="160">
        <v>3.5734700170140611E-2</v>
      </c>
    </row>
    <row r="13" spans="1:19" s="157" customFormat="1" x14ac:dyDescent="0.2">
      <c r="B13" s="133" t="s">
        <v>2247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3" t="s">
        <v>178</v>
      </c>
      <c r="K13" s="165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280765.19354344817</v>
      </c>
      <c r="Q13" s="164" t="s">
        <v>178</v>
      </c>
      <c r="R13" s="160">
        <v>0.84339663074022975</v>
      </c>
      <c r="S13" s="160">
        <v>3.0138525724045136E-2</v>
      </c>
    </row>
    <row r="14" spans="1:19" x14ac:dyDescent="0.2">
      <c r="B14" s="23" t="s">
        <v>2281</v>
      </c>
      <c r="C14" s="32" t="s">
        <v>2282</v>
      </c>
      <c r="D14" s="32" t="s">
        <v>178</v>
      </c>
      <c r="E14" s="32" t="s">
        <v>2283</v>
      </c>
      <c r="F14" s="32" t="s">
        <v>377</v>
      </c>
      <c r="G14" s="101" t="s">
        <v>187</v>
      </c>
      <c r="H14" s="94" t="s">
        <v>188</v>
      </c>
      <c r="I14" s="94" t="s">
        <v>2284</v>
      </c>
      <c r="J14" s="141">
        <v>0.5</v>
      </c>
      <c r="K14" s="94" t="s">
        <v>184</v>
      </c>
      <c r="L14" s="32">
        <v>4.9000000000000002E-2</v>
      </c>
      <c r="M14" s="32">
        <v>-1.8E-3</v>
      </c>
      <c r="N14" s="105">
        <v>1550141.5455519517</v>
      </c>
      <c r="O14" s="94">
        <v>126.47</v>
      </c>
      <c r="P14" s="125">
        <v>1960.464012701749</v>
      </c>
      <c r="Q14" s="32">
        <v>2.1706505125791303E-3</v>
      </c>
      <c r="R14" s="41">
        <v>5.8890802030425338E-3</v>
      </c>
      <c r="S14" s="41">
        <v>2.1044451533388871E-4</v>
      </c>
    </row>
    <row r="15" spans="1:19" x14ac:dyDescent="0.2">
      <c r="B15" s="23" t="s">
        <v>2299</v>
      </c>
      <c r="C15" s="32" t="s">
        <v>2300</v>
      </c>
      <c r="D15" s="32" t="s">
        <v>178</v>
      </c>
      <c r="E15" s="32" t="s">
        <v>2283</v>
      </c>
      <c r="F15" s="32" t="s">
        <v>377</v>
      </c>
      <c r="G15" s="101" t="s">
        <v>187</v>
      </c>
      <c r="H15" s="94" t="s">
        <v>188</v>
      </c>
      <c r="I15" s="94" t="s">
        <v>2301</v>
      </c>
      <c r="J15" s="141">
        <v>8.74</v>
      </c>
      <c r="K15" s="94" t="s">
        <v>184</v>
      </c>
      <c r="L15" s="32">
        <v>4.9000000000000002E-2</v>
      </c>
      <c r="M15" s="32">
        <v>1.52E-2</v>
      </c>
      <c r="N15" s="105">
        <v>26241309.530354075</v>
      </c>
      <c r="O15" s="94">
        <v>162.47999999999999</v>
      </c>
      <c r="P15" s="125">
        <v>42636.879724658298</v>
      </c>
      <c r="Q15" s="32">
        <v>1.3367309264706431E-2</v>
      </c>
      <c r="R15" s="41">
        <v>0.12807784416300333</v>
      </c>
      <c r="S15" s="41">
        <v>4.5768233596084193E-3</v>
      </c>
    </row>
    <row r="16" spans="1:19" x14ac:dyDescent="0.2">
      <c r="B16" s="23" t="s">
        <v>2331</v>
      </c>
      <c r="C16" s="32" t="s">
        <v>2332</v>
      </c>
      <c r="D16" s="32" t="s">
        <v>178</v>
      </c>
      <c r="E16" s="32" t="s">
        <v>2283</v>
      </c>
      <c r="F16" s="32" t="s">
        <v>377</v>
      </c>
      <c r="G16" s="101" t="s">
        <v>187</v>
      </c>
      <c r="H16" s="94" t="s">
        <v>188</v>
      </c>
      <c r="I16" s="94" t="s">
        <v>2333</v>
      </c>
      <c r="J16" s="141">
        <v>11.35</v>
      </c>
      <c r="K16" s="94" t="s">
        <v>184</v>
      </c>
      <c r="L16" s="32">
        <v>4.0999999999999995E-2</v>
      </c>
      <c r="M16" s="32">
        <v>2.3700000000000002E-2</v>
      </c>
      <c r="N16" s="105">
        <v>30894159.851907954</v>
      </c>
      <c r="O16" s="94">
        <v>129.03</v>
      </c>
      <c r="P16" s="125">
        <v>39862.734456660248</v>
      </c>
      <c r="Q16" s="32">
        <v>1.3005373140346485E-2</v>
      </c>
      <c r="R16" s="41">
        <v>0.1197445292578157</v>
      </c>
      <c r="S16" s="41">
        <v>4.2790348500478179E-3</v>
      </c>
    </row>
    <row r="17" spans="2:19" x14ac:dyDescent="0.2">
      <c r="B17" s="23" t="s">
        <v>2334</v>
      </c>
      <c r="C17" s="32" t="s">
        <v>2335</v>
      </c>
      <c r="D17" s="32" t="s">
        <v>178</v>
      </c>
      <c r="E17" s="32" t="s">
        <v>2283</v>
      </c>
      <c r="F17" s="32" t="s">
        <v>377</v>
      </c>
      <c r="G17" s="101" t="s">
        <v>187</v>
      </c>
      <c r="H17" s="94" t="s">
        <v>188</v>
      </c>
      <c r="I17" s="94" t="s">
        <v>2333</v>
      </c>
      <c r="J17" s="141">
        <v>1.01</v>
      </c>
      <c r="K17" s="94" t="s">
        <v>184</v>
      </c>
      <c r="L17" s="32">
        <v>3.3000000000000002E-2</v>
      </c>
      <c r="M17" s="32">
        <v>-7.000000000000001E-4</v>
      </c>
      <c r="N17" s="105">
        <v>314871.38422411453</v>
      </c>
      <c r="O17" s="94">
        <v>110.58000000000001</v>
      </c>
      <c r="P17" s="125">
        <v>348.18477667502589</v>
      </c>
      <c r="Q17" s="32">
        <v>1.272474961301423E-3</v>
      </c>
      <c r="R17" s="41">
        <v>1.045919773090794E-3</v>
      </c>
      <c r="S17" s="41">
        <v>3.7375629493465953E-5</v>
      </c>
    </row>
    <row r="18" spans="2:19" x14ac:dyDescent="0.2">
      <c r="B18" s="23" t="s">
        <v>2295</v>
      </c>
      <c r="C18" s="32" t="s">
        <v>2296</v>
      </c>
      <c r="D18" s="32" t="s">
        <v>178</v>
      </c>
      <c r="E18" s="32" t="s">
        <v>2297</v>
      </c>
      <c r="F18" s="32" t="s">
        <v>377</v>
      </c>
      <c r="G18" s="101" t="s">
        <v>187</v>
      </c>
      <c r="H18" s="94" t="s">
        <v>188</v>
      </c>
      <c r="I18" s="94" t="s">
        <v>2298</v>
      </c>
      <c r="J18" s="141">
        <v>1.47</v>
      </c>
      <c r="K18" s="94" t="s">
        <v>184</v>
      </c>
      <c r="L18" s="32">
        <v>0.05</v>
      </c>
      <c r="M18" s="32">
        <v>-1.1999999999999999E-3</v>
      </c>
      <c r="N18" s="105">
        <v>977641.39175673982</v>
      </c>
      <c r="O18" s="94">
        <v>129.47999999999999</v>
      </c>
      <c r="P18" s="125">
        <v>1265.8500751762042</v>
      </c>
      <c r="Q18" s="32">
        <v>1.3966241750848278E-2</v>
      </c>
      <c r="R18" s="41">
        <v>3.8025143891657811E-3</v>
      </c>
      <c r="S18" s="41">
        <v>1.3588171158964791E-4</v>
      </c>
    </row>
    <row r="19" spans="2:19" x14ac:dyDescent="0.2">
      <c r="B19" s="23" t="s">
        <v>2312</v>
      </c>
      <c r="C19" s="32" t="s">
        <v>2313</v>
      </c>
      <c r="D19" s="32" t="s">
        <v>178</v>
      </c>
      <c r="E19" s="32" t="s">
        <v>2314</v>
      </c>
      <c r="F19" s="32" t="s">
        <v>2315</v>
      </c>
      <c r="G19" s="101" t="s">
        <v>686</v>
      </c>
      <c r="H19" s="94" t="s">
        <v>183</v>
      </c>
      <c r="I19" s="94" t="s">
        <v>2316</v>
      </c>
      <c r="J19" s="141">
        <v>3.39</v>
      </c>
      <c r="K19" s="94" t="s">
        <v>184</v>
      </c>
      <c r="L19" s="32">
        <v>4.9000000000000002E-2</v>
      </c>
      <c r="M19" s="32">
        <v>4.0000000000000001E-3</v>
      </c>
      <c r="N19" s="105">
        <v>1822895.868998921</v>
      </c>
      <c r="O19" s="94">
        <v>141.21</v>
      </c>
      <c r="P19" s="125">
        <v>2574.1112563470806</v>
      </c>
      <c r="Q19" s="32">
        <v>2.1937661410616861E-2</v>
      </c>
      <c r="R19" s="41">
        <v>7.7324284159092814E-3</v>
      </c>
      <c r="S19" s="41">
        <v>2.7631601102992565E-4</v>
      </c>
    </row>
    <row r="20" spans="2:19" x14ac:dyDescent="0.2">
      <c r="B20" s="23" t="s">
        <v>2381</v>
      </c>
      <c r="C20" s="32" t="s">
        <v>2382</v>
      </c>
      <c r="D20" s="32" t="s">
        <v>178</v>
      </c>
      <c r="E20" s="32" t="s">
        <v>2383</v>
      </c>
      <c r="F20" s="32" t="s">
        <v>377</v>
      </c>
      <c r="G20" s="101" t="s">
        <v>199</v>
      </c>
      <c r="H20" s="94" t="s">
        <v>188</v>
      </c>
      <c r="I20" s="94" t="s">
        <v>2384</v>
      </c>
      <c r="J20" s="141">
        <v>1.65</v>
      </c>
      <c r="K20" s="94" t="s">
        <v>184</v>
      </c>
      <c r="L20" s="32">
        <v>5.7999999999999996E-2</v>
      </c>
      <c r="M20" s="32">
        <v>-1.1999999999999999E-3</v>
      </c>
      <c r="N20" s="105">
        <v>553106.11469158204</v>
      </c>
      <c r="O20" s="94">
        <v>131.38999999999999</v>
      </c>
      <c r="P20" s="125">
        <v>726.72611955218633</v>
      </c>
      <c r="Q20" s="32">
        <v>0</v>
      </c>
      <c r="R20" s="41">
        <v>2.1830282912414741E-3</v>
      </c>
      <c r="S20" s="41">
        <v>7.8009861450542239E-5</v>
      </c>
    </row>
    <row r="21" spans="2:19" x14ac:dyDescent="0.2">
      <c r="B21" s="23" t="s">
        <v>2364</v>
      </c>
      <c r="C21" s="32" t="s">
        <v>2365</v>
      </c>
      <c r="D21" s="32" t="s">
        <v>178</v>
      </c>
      <c r="E21" s="32" t="s">
        <v>2366</v>
      </c>
      <c r="F21" s="32" t="s">
        <v>2315</v>
      </c>
      <c r="G21" s="101" t="s">
        <v>533</v>
      </c>
      <c r="H21" s="94" t="s">
        <v>183</v>
      </c>
      <c r="I21" s="94" t="s">
        <v>2367</v>
      </c>
      <c r="J21" s="141">
        <v>1.01</v>
      </c>
      <c r="K21" s="94" t="s">
        <v>184</v>
      </c>
      <c r="L21" s="32">
        <v>4.9500000000000002E-2</v>
      </c>
      <c r="M21" s="32">
        <v>-1.5E-3</v>
      </c>
      <c r="N21" s="105">
        <v>55013.932396754062</v>
      </c>
      <c r="O21" s="94">
        <v>131.41</v>
      </c>
      <c r="P21" s="125">
        <v>72.293808609700093</v>
      </c>
      <c r="Q21" s="32">
        <v>0</v>
      </c>
      <c r="R21" s="41">
        <v>2.1716493357060179E-4</v>
      </c>
      <c r="S21" s="41">
        <v>7.760323788623287E-6</v>
      </c>
    </row>
    <row r="22" spans="2:19" x14ac:dyDescent="0.2">
      <c r="B22" s="23" t="s">
        <v>2275</v>
      </c>
      <c r="C22" s="32" t="s">
        <v>2276</v>
      </c>
      <c r="D22" s="32" t="s">
        <v>178</v>
      </c>
      <c r="E22" s="32" t="s">
        <v>1414</v>
      </c>
      <c r="F22" s="32" t="s">
        <v>412</v>
      </c>
      <c r="G22" s="101" t="s">
        <v>404</v>
      </c>
      <c r="H22" s="94" t="s">
        <v>188</v>
      </c>
      <c r="I22" s="94" t="s">
        <v>2277</v>
      </c>
      <c r="J22" s="141">
        <v>0.76</v>
      </c>
      <c r="K22" s="94" t="s">
        <v>184</v>
      </c>
      <c r="L22" s="32">
        <v>5.5500000000000001E-2</v>
      </c>
      <c r="M22" s="32">
        <v>-2.0999999999999999E-3</v>
      </c>
      <c r="N22" s="105">
        <v>148712.54980418496</v>
      </c>
      <c r="O22" s="94">
        <v>132.47999999999999</v>
      </c>
      <c r="P22" s="125">
        <v>197.01438565114017</v>
      </c>
      <c r="Q22" s="32">
        <v>1.4871254980418497E-3</v>
      </c>
      <c r="R22" s="41">
        <v>5.9181576949927234E-4</v>
      </c>
      <c r="S22" s="41">
        <v>2.1148359079042963E-5</v>
      </c>
    </row>
    <row r="23" spans="2:19" x14ac:dyDescent="0.2">
      <c r="B23" s="23" t="s">
        <v>2324</v>
      </c>
      <c r="C23" s="32" t="s">
        <v>2325</v>
      </c>
      <c r="D23" s="32" t="s">
        <v>178</v>
      </c>
      <c r="E23" s="32" t="s">
        <v>670</v>
      </c>
      <c r="F23" s="32" t="s">
        <v>707</v>
      </c>
      <c r="G23" s="101" t="s">
        <v>533</v>
      </c>
      <c r="H23" s="94" t="s">
        <v>183</v>
      </c>
      <c r="I23" s="94" t="s">
        <v>2326</v>
      </c>
      <c r="J23" s="141">
        <v>3.02</v>
      </c>
      <c r="K23" s="94" t="s">
        <v>184</v>
      </c>
      <c r="L23" s="32">
        <v>0.06</v>
      </c>
      <c r="M23" s="32">
        <v>6.3E-3</v>
      </c>
      <c r="N23" s="105">
        <v>37147803.076844223</v>
      </c>
      <c r="O23" s="94">
        <v>126.82</v>
      </c>
      <c r="P23" s="125">
        <v>47110.843861763846</v>
      </c>
      <c r="Q23" s="32">
        <v>1.0037915353049418E-2</v>
      </c>
      <c r="R23" s="41">
        <v>0.14151728169322381</v>
      </c>
      <c r="S23" s="41">
        <v>5.057077630206761E-3</v>
      </c>
    </row>
    <row r="24" spans="2:19" x14ac:dyDescent="0.2">
      <c r="B24" s="23" t="s">
        <v>2269</v>
      </c>
      <c r="C24" s="32" t="s">
        <v>2270</v>
      </c>
      <c r="D24" s="32" t="s">
        <v>178</v>
      </c>
      <c r="E24" s="32" t="s">
        <v>796</v>
      </c>
      <c r="F24" s="32" t="s">
        <v>394</v>
      </c>
      <c r="G24" s="101" t="s">
        <v>533</v>
      </c>
      <c r="H24" s="94" t="s">
        <v>183</v>
      </c>
      <c r="I24" s="94" t="s">
        <v>2271</v>
      </c>
      <c r="J24" s="141">
        <v>3.94</v>
      </c>
      <c r="K24" s="94" t="s">
        <v>184</v>
      </c>
      <c r="L24" s="32">
        <v>3.7999999999999999E-2</v>
      </c>
      <c r="M24" s="32">
        <v>2.5000000000000001E-3</v>
      </c>
      <c r="N24" s="105">
        <v>5650000</v>
      </c>
      <c r="O24" s="94">
        <v>121.69000000000001</v>
      </c>
      <c r="P24" s="125">
        <v>6875.4849999999997</v>
      </c>
      <c r="Q24" s="32">
        <v>0</v>
      </c>
      <c r="R24" s="41">
        <v>2.0653417934469273E-2</v>
      </c>
      <c r="S24" s="41">
        <v>7.3804369737775143E-4</v>
      </c>
    </row>
    <row r="25" spans="2:19" x14ac:dyDescent="0.2">
      <c r="B25" s="23" t="s">
        <v>2267</v>
      </c>
      <c r="C25" s="32" t="s">
        <v>2268</v>
      </c>
      <c r="D25" s="32" t="s">
        <v>178</v>
      </c>
      <c r="E25" s="32" t="s">
        <v>2265</v>
      </c>
      <c r="F25" s="32" t="s">
        <v>394</v>
      </c>
      <c r="G25" s="101" t="s">
        <v>533</v>
      </c>
      <c r="H25" s="94" t="s">
        <v>183</v>
      </c>
      <c r="I25" s="94" t="s">
        <v>529</v>
      </c>
      <c r="J25" s="141">
        <v>3.94</v>
      </c>
      <c r="K25" s="94" t="s">
        <v>184</v>
      </c>
      <c r="L25" s="32">
        <v>3.7999999999999999E-2</v>
      </c>
      <c r="M25" s="32">
        <v>2.5000000000000001E-3</v>
      </c>
      <c r="N25" s="105">
        <v>4460000</v>
      </c>
      <c r="O25" s="94">
        <v>121.68</v>
      </c>
      <c r="P25" s="125">
        <v>5426.9279999999999</v>
      </c>
      <c r="Q25" s="32">
        <v>0</v>
      </c>
      <c r="R25" s="41">
        <v>1.6302066266492249E-2</v>
      </c>
      <c r="S25" s="41">
        <v>5.8254945018756433E-4</v>
      </c>
    </row>
    <row r="26" spans="2:19" x14ac:dyDescent="0.2">
      <c r="B26" s="23" t="s">
        <v>2356</v>
      </c>
      <c r="C26" s="32" t="s">
        <v>2357</v>
      </c>
      <c r="D26" s="32" t="s">
        <v>178</v>
      </c>
      <c r="E26" s="32" t="s">
        <v>2358</v>
      </c>
      <c r="F26" s="32" t="s">
        <v>412</v>
      </c>
      <c r="G26" s="101" t="s">
        <v>533</v>
      </c>
      <c r="H26" s="94" t="s">
        <v>183</v>
      </c>
      <c r="I26" s="94" t="s">
        <v>2359</v>
      </c>
      <c r="J26" s="141">
        <v>1.63</v>
      </c>
      <c r="K26" s="94" t="s">
        <v>184</v>
      </c>
      <c r="L26" s="32">
        <v>2.4E-2</v>
      </c>
      <c r="M26" s="32">
        <v>1.4499999999999999E-2</v>
      </c>
      <c r="N26" s="105">
        <v>4342284.9975161823</v>
      </c>
      <c r="O26" s="94">
        <v>102.17</v>
      </c>
      <c r="P26" s="125">
        <v>4436.5125819599862</v>
      </c>
      <c r="Q26" s="32">
        <v>0</v>
      </c>
      <c r="R26" s="41">
        <v>1.3326935994588156E-2</v>
      </c>
      <c r="S26" s="41">
        <v>4.7623406195383493E-4</v>
      </c>
    </row>
    <row r="27" spans="2:19" x14ac:dyDescent="0.2">
      <c r="B27" s="23" t="s">
        <v>2360</v>
      </c>
      <c r="C27" s="32" t="s">
        <v>2361</v>
      </c>
      <c r="D27" s="32" t="s">
        <v>178</v>
      </c>
      <c r="E27" s="32" t="s">
        <v>2362</v>
      </c>
      <c r="F27" s="32" t="s">
        <v>412</v>
      </c>
      <c r="G27" s="101" t="s">
        <v>533</v>
      </c>
      <c r="H27" s="94" t="s">
        <v>183</v>
      </c>
      <c r="I27" s="94" t="s">
        <v>2363</v>
      </c>
      <c r="J27" s="141">
        <v>2.75</v>
      </c>
      <c r="K27" s="94" t="s">
        <v>184</v>
      </c>
      <c r="L27" s="32">
        <v>2.1000000000000001E-2</v>
      </c>
      <c r="M27" s="32">
        <v>2.1600000000000001E-2</v>
      </c>
      <c r="N27" s="105">
        <v>1637128.3622132328</v>
      </c>
      <c r="O27" s="94">
        <v>100.88</v>
      </c>
      <c r="P27" s="125">
        <v>1651.5350917833089</v>
      </c>
      <c r="Q27" s="32">
        <v>0</v>
      </c>
      <c r="R27" s="41">
        <v>4.9610819431709545E-3</v>
      </c>
      <c r="S27" s="41">
        <v>1.772827757589257E-4</v>
      </c>
    </row>
    <row r="28" spans="2:19" x14ac:dyDescent="0.2">
      <c r="B28" s="23" t="s">
        <v>2272</v>
      </c>
      <c r="C28" s="32" t="s">
        <v>2273</v>
      </c>
      <c r="D28" s="32" t="s">
        <v>178</v>
      </c>
      <c r="E28" s="32" t="s">
        <v>2265</v>
      </c>
      <c r="F28" s="32" t="s">
        <v>394</v>
      </c>
      <c r="G28" s="101" t="s">
        <v>533</v>
      </c>
      <c r="H28" s="94" t="s">
        <v>183</v>
      </c>
      <c r="I28" s="94" t="s">
        <v>2274</v>
      </c>
      <c r="J28" s="141">
        <v>0.5</v>
      </c>
      <c r="K28" s="94" t="s">
        <v>184</v>
      </c>
      <c r="L28" s="32">
        <v>3.5799999999999998E-2</v>
      </c>
      <c r="M28" s="32">
        <v>-2.3999999999999998E-3</v>
      </c>
      <c r="N28" s="105">
        <v>3120000</v>
      </c>
      <c r="O28" s="94">
        <v>108.64</v>
      </c>
      <c r="P28" s="125">
        <v>3389.5680000000002</v>
      </c>
      <c r="Q28" s="32">
        <v>0</v>
      </c>
      <c r="R28" s="41">
        <v>1.0181996545887766E-2</v>
      </c>
      <c r="S28" s="41">
        <v>3.6385059370114405E-4</v>
      </c>
    </row>
    <row r="29" spans="2:19" x14ac:dyDescent="0.2">
      <c r="B29" s="23" t="s">
        <v>2263</v>
      </c>
      <c r="C29" s="32" t="s">
        <v>2264</v>
      </c>
      <c r="D29" s="32" t="s">
        <v>178</v>
      </c>
      <c r="E29" s="32" t="s">
        <v>2265</v>
      </c>
      <c r="F29" s="32" t="s">
        <v>394</v>
      </c>
      <c r="G29" s="101" t="s">
        <v>533</v>
      </c>
      <c r="H29" s="94" t="s">
        <v>183</v>
      </c>
      <c r="I29" s="94" t="s">
        <v>2266</v>
      </c>
      <c r="J29" s="141">
        <v>1.74</v>
      </c>
      <c r="K29" s="94" t="s">
        <v>184</v>
      </c>
      <c r="L29" s="32">
        <v>0.04</v>
      </c>
      <c r="M29" s="32">
        <v>-1.7000000000000001E-3</v>
      </c>
      <c r="N29" s="105">
        <v>3714832</v>
      </c>
      <c r="O29" s="94">
        <v>118.46</v>
      </c>
      <c r="P29" s="125">
        <v>4400.5899900000004</v>
      </c>
      <c r="Q29" s="32">
        <v>0</v>
      </c>
      <c r="R29" s="41">
        <v>1.32190273445018E-2</v>
      </c>
      <c r="S29" s="41">
        <v>4.7237797869722971E-4</v>
      </c>
    </row>
    <row r="30" spans="2:19" x14ac:dyDescent="0.2">
      <c r="B30" s="23" t="s">
        <v>2302</v>
      </c>
      <c r="C30" s="32" t="s">
        <v>2303</v>
      </c>
      <c r="D30" s="32" t="s">
        <v>178</v>
      </c>
      <c r="E30" s="32" t="s">
        <v>776</v>
      </c>
      <c r="F30" s="32" t="s">
        <v>377</v>
      </c>
      <c r="G30" s="101" t="s">
        <v>404</v>
      </c>
      <c r="H30" s="94" t="s">
        <v>188</v>
      </c>
      <c r="I30" s="94" t="s">
        <v>2304</v>
      </c>
      <c r="J30" s="141">
        <v>4.37</v>
      </c>
      <c r="K30" s="94" t="s">
        <v>184</v>
      </c>
      <c r="L30" s="32">
        <v>5.5999999999999994E-2</v>
      </c>
      <c r="M30" s="32">
        <v>5.6999999999999993E-3</v>
      </c>
      <c r="N30" s="105">
        <v>10410301.589396395</v>
      </c>
      <c r="O30" s="94">
        <v>152.54</v>
      </c>
      <c r="P30" s="125">
        <v>15879.8740465502</v>
      </c>
      <c r="Q30" s="32">
        <v>9.9293973149724504E-3</v>
      </c>
      <c r="R30" s="41">
        <v>4.7701896728759213E-2</v>
      </c>
      <c r="S30" s="41">
        <v>1.7046129771512706E-3</v>
      </c>
    </row>
    <row r="31" spans="2:19" x14ac:dyDescent="0.2">
      <c r="B31" s="23" t="s">
        <v>2339</v>
      </c>
      <c r="C31" s="32" t="s">
        <v>2340</v>
      </c>
      <c r="D31" s="32" t="s">
        <v>178</v>
      </c>
      <c r="E31" s="32" t="s">
        <v>776</v>
      </c>
      <c r="F31" s="32" t="s">
        <v>377</v>
      </c>
      <c r="G31" s="101" t="s">
        <v>404</v>
      </c>
      <c r="H31" s="94" t="s">
        <v>188</v>
      </c>
      <c r="I31" s="94" t="s">
        <v>2341</v>
      </c>
      <c r="J31" s="141">
        <v>7.58</v>
      </c>
      <c r="K31" s="94" t="s">
        <v>184</v>
      </c>
      <c r="L31" s="32">
        <v>4.9299999999999997E-2</v>
      </c>
      <c r="M31" s="32">
        <v>1.47E-2</v>
      </c>
      <c r="N31" s="105">
        <v>8275344.4575796686</v>
      </c>
      <c r="O31" s="94">
        <v>135.65</v>
      </c>
      <c r="P31" s="125">
        <v>11225.504756432769</v>
      </c>
      <c r="Q31" s="32">
        <v>9.78149979619828E-3</v>
      </c>
      <c r="R31" s="41">
        <v>3.3720536261802422E-2</v>
      </c>
      <c r="S31" s="41">
        <v>1.2049932528933123E-3</v>
      </c>
    </row>
    <row r="32" spans="2:19" x14ac:dyDescent="0.2">
      <c r="B32" s="23" t="s">
        <v>2372</v>
      </c>
      <c r="C32" s="32" t="s">
        <v>2373</v>
      </c>
      <c r="D32" s="32" t="s">
        <v>178</v>
      </c>
      <c r="E32" s="32" t="s">
        <v>2374</v>
      </c>
      <c r="F32" s="32" t="s">
        <v>377</v>
      </c>
      <c r="G32" s="101" t="s">
        <v>404</v>
      </c>
      <c r="H32" s="94" t="s">
        <v>188</v>
      </c>
      <c r="I32" s="94" t="s">
        <v>2375</v>
      </c>
      <c r="J32" s="141">
        <v>1.23</v>
      </c>
      <c r="K32" s="94" t="s">
        <v>184</v>
      </c>
      <c r="L32" s="32">
        <v>5.9500000000000004E-2</v>
      </c>
      <c r="M32" s="32">
        <v>-2.2000000000000001E-3</v>
      </c>
      <c r="N32" s="105">
        <v>602846.92171356489</v>
      </c>
      <c r="O32" s="94">
        <v>131.69</v>
      </c>
      <c r="P32" s="125">
        <v>793.88911144225165</v>
      </c>
      <c r="Q32" s="32">
        <v>0</v>
      </c>
      <c r="R32" s="41">
        <v>2.3847806536180754E-3</v>
      </c>
      <c r="S32" s="41">
        <v>8.5219421628696324E-5</v>
      </c>
    </row>
    <row r="33" spans="2:19" x14ac:dyDescent="0.2">
      <c r="B33" s="23" t="s">
        <v>2385</v>
      </c>
      <c r="C33" s="32" t="s">
        <v>2386</v>
      </c>
      <c r="D33" s="32" t="s">
        <v>178</v>
      </c>
      <c r="E33" s="32" t="s">
        <v>2387</v>
      </c>
      <c r="F33" s="32" t="s">
        <v>1157</v>
      </c>
      <c r="G33" s="101" t="s">
        <v>182</v>
      </c>
      <c r="H33" s="94" t="s">
        <v>183</v>
      </c>
      <c r="I33" s="94" t="s">
        <v>2388</v>
      </c>
      <c r="J33" s="141">
        <v>1.65</v>
      </c>
      <c r="K33" s="94" t="s">
        <v>184</v>
      </c>
      <c r="L33" s="32">
        <v>5.7000000000000002E-2</v>
      </c>
      <c r="M33" s="32">
        <v>-3.0000000000000001E-3</v>
      </c>
      <c r="N33" s="105">
        <v>752394.56306948501</v>
      </c>
      <c r="O33" s="94">
        <v>132.47</v>
      </c>
      <c r="P33" s="125">
        <v>996.69708068762361</v>
      </c>
      <c r="Q33" s="32">
        <v>0</v>
      </c>
      <c r="R33" s="41">
        <v>2.9939998940448466E-3</v>
      </c>
      <c r="S33" s="41">
        <v>1.0698968852325396E-4</v>
      </c>
    </row>
    <row r="34" spans="2:19" x14ac:dyDescent="0.2">
      <c r="B34" s="23" t="s">
        <v>2285</v>
      </c>
      <c r="C34" s="32" t="s">
        <v>2286</v>
      </c>
      <c r="D34" s="32" t="s">
        <v>178</v>
      </c>
      <c r="E34" s="32" t="s">
        <v>2287</v>
      </c>
      <c r="F34" s="32" t="s">
        <v>377</v>
      </c>
      <c r="G34" s="101" t="s">
        <v>389</v>
      </c>
      <c r="H34" s="94" t="s">
        <v>188</v>
      </c>
      <c r="I34" s="94" t="s">
        <v>2288</v>
      </c>
      <c r="J34" s="141">
        <v>3.4</v>
      </c>
      <c r="K34" s="94" t="s">
        <v>184</v>
      </c>
      <c r="L34" s="32">
        <v>7.7499999999999999E-2</v>
      </c>
      <c r="M34" s="32">
        <v>4.1999999999999997E-3</v>
      </c>
      <c r="N34" s="105">
        <v>1255971.4656722024</v>
      </c>
      <c r="O34" s="94">
        <v>158.34</v>
      </c>
      <c r="P34" s="125">
        <v>1988.7052186576391</v>
      </c>
      <c r="Q34" s="32">
        <v>0</v>
      </c>
      <c r="R34" s="41">
        <v>5.9739145717569477E-3</v>
      </c>
      <c r="S34" s="41">
        <v>2.1347604606402509E-4</v>
      </c>
    </row>
    <row r="35" spans="2:19" x14ac:dyDescent="0.2">
      <c r="B35" s="23" t="s">
        <v>2342</v>
      </c>
      <c r="C35" s="32" t="s">
        <v>2343</v>
      </c>
      <c r="D35" s="32" t="s">
        <v>178</v>
      </c>
      <c r="E35" s="32" t="s">
        <v>934</v>
      </c>
      <c r="F35" s="32" t="s">
        <v>412</v>
      </c>
      <c r="G35" s="101" t="s">
        <v>182</v>
      </c>
      <c r="H35" s="94" t="s">
        <v>183</v>
      </c>
      <c r="I35" s="94" t="s">
        <v>2344</v>
      </c>
      <c r="J35" s="141">
        <v>0.5</v>
      </c>
      <c r="K35" s="94" t="s">
        <v>184</v>
      </c>
      <c r="L35" s="32">
        <v>3.5000000000000003E-2</v>
      </c>
      <c r="M35" s="32">
        <v>2.0999999999999999E-3</v>
      </c>
      <c r="N35" s="105">
        <v>14348639.315980261</v>
      </c>
      <c r="O35" s="94">
        <v>106.76999999999998</v>
      </c>
      <c r="P35" s="125">
        <v>15320.042197490873</v>
      </c>
      <c r="Q35" s="32">
        <v>2.8697278631960522E-2</v>
      </c>
      <c r="R35" s="41">
        <v>4.602020574235622E-2</v>
      </c>
      <c r="S35" s="41">
        <v>1.6445182539732595E-3</v>
      </c>
    </row>
    <row r="36" spans="2:19" x14ac:dyDescent="0.2">
      <c r="B36" s="23" t="s">
        <v>2254</v>
      </c>
      <c r="C36" s="32" t="s">
        <v>2255</v>
      </c>
      <c r="D36" s="32" t="s">
        <v>178</v>
      </c>
      <c r="E36" s="32" t="s">
        <v>934</v>
      </c>
      <c r="F36" s="32" t="s">
        <v>412</v>
      </c>
      <c r="G36" s="101" t="s">
        <v>182</v>
      </c>
      <c r="H36" s="94" t="s">
        <v>183</v>
      </c>
      <c r="I36" s="94" t="s">
        <v>2256</v>
      </c>
      <c r="J36" s="141">
        <v>0.5</v>
      </c>
      <c r="K36" s="94" t="s">
        <v>184</v>
      </c>
      <c r="L36" s="32">
        <v>2.3300000000000001E-2</v>
      </c>
      <c r="M36" s="32">
        <v>7.0999999999999995E-3</v>
      </c>
      <c r="N36" s="105">
        <v>7026351.6764208702</v>
      </c>
      <c r="O36" s="94">
        <v>103.82000000000001</v>
      </c>
      <c r="P36" s="125">
        <v>7378.8025630472312</v>
      </c>
      <c r="Q36" s="32">
        <v>2.1642451322078971E-2</v>
      </c>
      <c r="R36" s="41">
        <v>2.216534443614487E-2</v>
      </c>
      <c r="S36" s="41">
        <v>7.9207193759448348E-4</v>
      </c>
    </row>
    <row r="37" spans="2:19" x14ac:dyDescent="0.2">
      <c r="B37" s="23" t="s">
        <v>2345</v>
      </c>
      <c r="C37" s="32" t="s">
        <v>2346</v>
      </c>
      <c r="D37" s="32" t="s">
        <v>178</v>
      </c>
      <c r="E37" s="32" t="s">
        <v>461</v>
      </c>
      <c r="F37" s="32" t="s">
        <v>412</v>
      </c>
      <c r="G37" s="101" t="s">
        <v>182</v>
      </c>
      <c r="H37" s="94" t="s">
        <v>183</v>
      </c>
      <c r="I37" s="94" t="s">
        <v>2347</v>
      </c>
      <c r="J37" s="141">
        <v>1.92</v>
      </c>
      <c r="K37" s="94" t="s">
        <v>184</v>
      </c>
      <c r="L37" s="32">
        <v>4.4999999999999998E-2</v>
      </c>
      <c r="M37" s="32">
        <v>2.3999999999999998E-3</v>
      </c>
      <c r="N37" s="105">
        <v>7585986.0800188296</v>
      </c>
      <c r="O37" s="94">
        <v>121.9</v>
      </c>
      <c r="P37" s="125">
        <v>9247.3170315429525</v>
      </c>
      <c r="Q37" s="32">
        <v>3.0343944320075318E-2</v>
      </c>
      <c r="R37" s="41">
        <v>2.7778215416802216E-2</v>
      </c>
      <c r="S37" s="41">
        <v>9.9264619918219789E-4</v>
      </c>
    </row>
    <row r="38" spans="2:19" x14ac:dyDescent="0.2">
      <c r="B38" s="23" t="s">
        <v>2305</v>
      </c>
      <c r="C38" s="32" t="s">
        <v>2306</v>
      </c>
      <c r="D38" s="32" t="s">
        <v>178</v>
      </c>
      <c r="E38" s="32" t="s">
        <v>2307</v>
      </c>
      <c r="F38" s="32" t="s">
        <v>1587</v>
      </c>
      <c r="G38" s="101" t="s">
        <v>389</v>
      </c>
      <c r="H38" s="94" t="s">
        <v>188</v>
      </c>
      <c r="I38" s="94" t="s">
        <v>2308</v>
      </c>
      <c r="J38" s="141">
        <v>1.2</v>
      </c>
      <c r="K38" s="94" t="s">
        <v>184</v>
      </c>
      <c r="L38" s="32">
        <v>4.9500000000000002E-2</v>
      </c>
      <c r="M38" s="32">
        <v>-1.5E-3</v>
      </c>
      <c r="N38" s="105">
        <v>1108238.7096296621</v>
      </c>
      <c r="O38" s="94">
        <v>130.18</v>
      </c>
      <c r="P38" s="125">
        <v>1442.7051520015918</v>
      </c>
      <c r="Q38" s="32">
        <v>3.0645801132517811E-3</v>
      </c>
      <c r="R38" s="41">
        <v>4.3337731753470329E-3</v>
      </c>
      <c r="S38" s="41">
        <v>1.5486608502661059E-4</v>
      </c>
    </row>
    <row r="39" spans="2:19" x14ac:dyDescent="0.2">
      <c r="B39" s="23" t="s">
        <v>2368</v>
      </c>
      <c r="C39" s="32" t="s">
        <v>2369</v>
      </c>
      <c r="D39" s="32" t="s">
        <v>178</v>
      </c>
      <c r="E39" s="32" t="s">
        <v>2370</v>
      </c>
      <c r="F39" s="32" t="s">
        <v>388</v>
      </c>
      <c r="G39" s="101" t="s">
        <v>389</v>
      </c>
      <c r="H39" s="94" t="s">
        <v>188</v>
      </c>
      <c r="I39" s="94" t="s">
        <v>2371</v>
      </c>
      <c r="J39" s="141">
        <v>1.95</v>
      </c>
      <c r="K39" s="94" t="s">
        <v>184</v>
      </c>
      <c r="L39" s="32">
        <v>5.2999999999999999E-2</v>
      </c>
      <c r="M39" s="32">
        <v>-4.0000000000000002E-4</v>
      </c>
      <c r="N39" s="105">
        <v>2211642.8893961366</v>
      </c>
      <c r="O39" s="94">
        <v>135.71</v>
      </c>
      <c r="P39" s="125">
        <v>3001.4205686451432</v>
      </c>
      <c r="Q39" s="32">
        <v>0</v>
      </c>
      <c r="R39" s="41">
        <v>9.0160320910220252E-3</v>
      </c>
      <c r="S39" s="41">
        <v>3.2218520349742524E-4</v>
      </c>
    </row>
    <row r="40" spans="2:19" x14ac:dyDescent="0.2">
      <c r="B40" s="23" t="s">
        <v>2251</v>
      </c>
      <c r="C40" s="32" t="s">
        <v>2252</v>
      </c>
      <c r="D40" s="32" t="s">
        <v>178</v>
      </c>
      <c r="E40" s="32" t="s">
        <v>411</v>
      </c>
      <c r="F40" s="102" t="s">
        <v>99</v>
      </c>
      <c r="G40" s="101" t="s">
        <v>482</v>
      </c>
      <c r="H40" s="94" t="s">
        <v>183</v>
      </c>
      <c r="I40" s="94" t="s">
        <v>2253</v>
      </c>
      <c r="J40" s="141">
        <v>3.06</v>
      </c>
      <c r="K40" s="94" t="s">
        <v>184</v>
      </c>
      <c r="L40" s="32">
        <v>4.6500000000000007E-2</v>
      </c>
      <c r="M40" s="32">
        <v>8.0000000000000004E-4</v>
      </c>
      <c r="N40" s="105">
        <v>4683140.6782879019</v>
      </c>
      <c r="O40" s="94">
        <v>121.93</v>
      </c>
      <c r="P40" s="125">
        <v>5710.1534292466922</v>
      </c>
      <c r="Q40" s="32">
        <v>2.3415703391439509E-2</v>
      </c>
      <c r="R40" s="41">
        <v>1.7152853252414172E-2</v>
      </c>
      <c r="S40" s="41">
        <v>6.1295206803817844E-4</v>
      </c>
    </row>
    <row r="41" spans="2:19" x14ac:dyDescent="0.2">
      <c r="B41" s="23" t="s">
        <v>2257</v>
      </c>
      <c r="C41" s="32" t="s">
        <v>2258</v>
      </c>
      <c r="D41" s="32" t="s">
        <v>178</v>
      </c>
      <c r="E41" s="32" t="s">
        <v>411</v>
      </c>
      <c r="F41" s="32" t="s">
        <v>412</v>
      </c>
      <c r="G41" s="101" t="s">
        <v>482</v>
      </c>
      <c r="H41" s="94" t="s">
        <v>183</v>
      </c>
      <c r="I41" s="94" t="s">
        <v>2259</v>
      </c>
      <c r="J41" s="141">
        <v>8.11</v>
      </c>
      <c r="K41" s="94" t="s">
        <v>184</v>
      </c>
      <c r="L41" s="32">
        <v>3.3000000000000002E-2</v>
      </c>
      <c r="M41" s="32">
        <v>1.41E-2</v>
      </c>
      <c r="N41" s="105">
        <v>5193746.5695746932</v>
      </c>
      <c r="O41" s="94">
        <v>117.84000000000002</v>
      </c>
      <c r="P41" s="125">
        <v>6120.3109575868193</v>
      </c>
      <c r="Q41" s="32">
        <v>0</v>
      </c>
      <c r="R41" s="41">
        <v>1.8384934313136078E-2</v>
      </c>
      <c r="S41" s="41">
        <v>6.569801153284376E-4</v>
      </c>
    </row>
    <row r="42" spans="2:19" x14ac:dyDescent="0.2">
      <c r="B42" s="23" t="s">
        <v>2348</v>
      </c>
      <c r="C42" s="32" t="s">
        <v>2349</v>
      </c>
      <c r="D42" s="32" t="s">
        <v>178</v>
      </c>
      <c r="E42" s="32" t="s">
        <v>2350</v>
      </c>
      <c r="F42" s="32" t="s">
        <v>388</v>
      </c>
      <c r="G42" s="101" t="s">
        <v>399</v>
      </c>
      <c r="H42" s="94" t="s">
        <v>188</v>
      </c>
      <c r="I42" s="94" t="s">
        <v>2351</v>
      </c>
      <c r="J42" s="141">
        <v>1.07</v>
      </c>
      <c r="K42" s="94" t="s">
        <v>184</v>
      </c>
      <c r="L42" s="32">
        <v>5.5E-2</v>
      </c>
      <c r="M42" s="32">
        <v>5.3E-3</v>
      </c>
      <c r="N42" s="105">
        <v>1417309.9019531489</v>
      </c>
      <c r="O42" s="94">
        <v>106.89</v>
      </c>
      <c r="P42" s="125">
        <v>1514.9625542871868</v>
      </c>
      <c r="Q42" s="32">
        <v>1.5924830359024145E-2</v>
      </c>
      <c r="R42" s="41">
        <v>4.5508287471741063E-3</v>
      </c>
      <c r="S42" s="41">
        <v>1.6262250080611881E-4</v>
      </c>
    </row>
    <row r="43" spans="2:19" x14ac:dyDescent="0.2">
      <c r="B43" s="23" t="s">
        <v>2260</v>
      </c>
      <c r="C43" s="32" t="s">
        <v>2261</v>
      </c>
      <c r="D43" s="32" t="s">
        <v>178</v>
      </c>
      <c r="E43" s="32" t="s">
        <v>1381</v>
      </c>
      <c r="F43" s="32" t="s">
        <v>394</v>
      </c>
      <c r="G43" s="101" t="s">
        <v>399</v>
      </c>
      <c r="H43" s="94" t="s">
        <v>188</v>
      </c>
      <c r="I43" s="94" t="s">
        <v>2262</v>
      </c>
      <c r="J43" s="141">
        <v>0.59</v>
      </c>
      <c r="K43" s="94" t="s">
        <v>184</v>
      </c>
      <c r="L43" s="32">
        <v>5.7500000000000002E-2</v>
      </c>
      <c r="M43" s="32">
        <v>5.9999999999999995E-4</v>
      </c>
      <c r="N43" s="105">
        <v>435005.36618574423</v>
      </c>
      <c r="O43" s="94">
        <v>130.41</v>
      </c>
      <c r="P43" s="125">
        <v>567.29049804282909</v>
      </c>
      <c r="Q43" s="32">
        <v>0</v>
      </c>
      <c r="R43" s="41">
        <v>1.7040961832266047E-3</v>
      </c>
      <c r="S43" s="41">
        <v>6.0895366168756915E-5</v>
      </c>
    </row>
    <row r="44" spans="2:19" x14ac:dyDescent="0.2">
      <c r="B44" s="23" t="s">
        <v>2336</v>
      </c>
      <c r="C44" s="32" t="s">
        <v>2337</v>
      </c>
      <c r="D44" s="32" t="s">
        <v>178</v>
      </c>
      <c r="E44" s="32" t="s">
        <v>2329</v>
      </c>
      <c r="F44" s="32" t="s">
        <v>377</v>
      </c>
      <c r="G44" s="101" t="s">
        <v>436</v>
      </c>
      <c r="H44" s="94" t="s">
        <v>183</v>
      </c>
      <c r="I44" s="94" t="s">
        <v>2338</v>
      </c>
      <c r="J44" s="141">
        <v>1.65</v>
      </c>
      <c r="K44" s="94" t="s">
        <v>184</v>
      </c>
      <c r="L44" s="32">
        <v>7.0900000000000005E-2</v>
      </c>
      <c r="M44" s="32">
        <v>5.0000000000000001E-4</v>
      </c>
      <c r="N44" s="105">
        <v>262147.14</v>
      </c>
      <c r="O44" s="94">
        <v>138.74</v>
      </c>
      <c r="P44" s="125">
        <v>363.70294000000001</v>
      </c>
      <c r="Q44" s="32">
        <v>0</v>
      </c>
      <c r="R44" s="41">
        <v>1.0925351191683498E-3</v>
      </c>
      <c r="S44" s="41">
        <v>3.9041414908876754E-5</v>
      </c>
    </row>
    <row r="45" spans="2:19" x14ac:dyDescent="0.2">
      <c r="B45" s="23" t="s">
        <v>2327</v>
      </c>
      <c r="C45" s="32" t="s">
        <v>2328</v>
      </c>
      <c r="D45" s="32" t="s">
        <v>178</v>
      </c>
      <c r="E45" s="32" t="s">
        <v>2329</v>
      </c>
      <c r="F45" s="32" t="s">
        <v>377</v>
      </c>
      <c r="G45" s="101" t="s">
        <v>436</v>
      </c>
      <c r="H45" s="94" t="s">
        <v>183</v>
      </c>
      <c r="I45" s="94" t="s">
        <v>2330</v>
      </c>
      <c r="J45" s="141">
        <v>4.24</v>
      </c>
      <c r="K45" s="94" t="s">
        <v>184</v>
      </c>
      <c r="L45" s="32">
        <v>7.1500000000000008E-2</v>
      </c>
      <c r="M45" s="32">
        <v>6.5000000000000006E-3</v>
      </c>
      <c r="N45" s="105">
        <v>12392923.08</v>
      </c>
      <c r="O45" s="94">
        <v>140.46</v>
      </c>
      <c r="P45" s="125">
        <v>17407.099760000001</v>
      </c>
      <c r="Q45" s="32">
        <v>0</v>
      </c>
      <c r="R45" s="41">
        <v>5.2289563044684094E-2</v>
      </c>
      <c r="S45" s="41">
        <v>1.8685518574316968E-3</v>
      </c>
    </row>
    <row r="46" spans="2:19" x14ac:dyDescent="0.2">
      <c r="B46" s="23" t="s">
        <v>2352</v>
      </c>
      <c r="C46" s="32" t="s">
        <v>2353</v>
      </c>
      <c r="D46" s="32" t="s">
        <v>178</v>
      </c>
      <c r="E46" s="32" t="s">
        <v>2354</v>
      </c>
      <c r="F46" s="32" t="s">
        <v>412</v>
      </c>
      <c r="G46" s="101" t="s">
        <v>436</v>
      </c>
      <c r="H46" s="94" t="s">
        <v>183</v>
      </c>
      <c r="I46" s="94" t="s">
        <v>2355</v>
      </c>
      <c r="J46" s="141">
        <v>2.37</v>
      </c>
      <c r="K46" s="94" t="s">
        <v>184</v>
      </c>
      <c r="L46" s="32">
        <v>3.15E-2</v>
      </c>
      <c r="M46" s="32">
        <v>2.5899999999999999E-2</v>
      </c>
      <c r="N46" s="105">
        <v>10801928.049879907</v>
      </c>
      <c r="O46" s="94">
        <v>104.16000000000001</v>
      </c>
      <c r="P46" s="125">
        <v>11251.288256745629</v>
      </c>
      <c r="Q46" s="32">
        <v>0</v>
      </c>
      <c r="R46" s="41">
        <v>3.3797987875437689E-2</v>
      </c>
      <c r="S46" s="41">
        <v>1.2077609630842653E-3</v>
      </c>
    </row>
    <row r="47" spans="2:19" x14ac:dyDescent="0.2">
      <c r="B47" s="23" t="s">
        <v>2289</v>
      </c>
      <c r="C47" s="32" t="s">
        <v>2290</v>
      </c>
      <c r="D47" s="32" t="s">
        <v>178</v>
      </c>
      <c r="E47" s="32" t="s">
        <v>435</v>
      </c>
      <c r="F47" s="32" t="s">
        <v>430</v>
      </c>
      <c r="G47" s="101" t="s">
        <v>436</v>
      </c>
      <c r="H47" s="94" t="s">
        <v>183</v>
      </c>
      <c r="I47" s="94" t="s">
        <v>2291</v>
      </c>
      <c r="J47" s="141">
        <v>0.05</v>
      </c>
      <c r="K47" s="94" t="s">
        <v>184</v>
      </c>
      <c r="L47" s="32">
        <v>5.4000000000000006E-2</v>
      </c>
      <c r="M47" s="32">
        <v>7.3000000000000001E-3</v>
      </c>
      <c r="N47" s="105">
        <v>5068094.0370367374</v>
      </c>
      <c r="O47" s="94">
        <v>120.40000000000002</v>
      </c>
      <c r="P47" s="125">
        <v>6101.9852204472299</v>
      </c>
      <c r="Q47" s="32">
        <v>1.4194890343318641E-2</v>
      </c>
      <c r="R47" s="41">
        <v>1.8329885235419938E-2</v>
      </c>
      <c r="S47" s="41">
        <v>6.5501295304160609E-4</v>
      </c>
    </row>
    <row r="48" spans="2:19" x14ac:dyDescent="0.2">
      <c r="B48" s="23" t="s">
        <v>2317</v>
      </c>
      <c r="C48" s="32" t="s">
        <v>2318</v>
      </c>
      <c r="D48" s="32" t="s">
        <v>178</v>
      </c>
      <c r="E48" s="32" t="s">
        <v>178</v>
      </c>
      <c r="F48" s="32" t="s">
        <v>388</v>
      </c>
      <c r="G48" s="101" t="s">
        <v>457</v>
      </c>
      <c r="H48" s="94" t="s">
        <v>188</v>
      </c>
      <c r="I48" s="94" t="s">
        <v>2319</v>
      </c>
      <c r="J48" s="141">
        <v>1.65</v>
      </c>
      <c r="K48" s="94" t="s">
        <v>184</v>
      </c>
      <c r="L48" s="32">
        <v>6.7000000000000004E-2</v>
      </c>
      <c r="M48" s="32">
        <v>2.4300000000000002E-2</v>
      </c>
      <c r="N48" s="105">
        <v>585617.43000000005</v>
      </c>
      <c r="O48" s="94">
        <v>132.02000000000001</v>
      </c>
      <c r="P48" s="125">
        <v>773.13212999999996</v>
      </c>
      <c r="Q48" s="32">
        <v>5.8590590077024426E-3</v>
      </c>
      <c r="R48" s="41">
        <v>2.3224283086148E-3</v>
      </c>
      <c r="S48" s="41">
        <v>8.2991279275096422E-5</v>
      </c>
    </row>
    <row r="49" spans="2:19" x14ac:dyDescent="0.2">
      <c r="B49" s="23" t="s">
        <v>2309</v>
      </c>
      <c r="C49" s="32" t="s">
        <v>2310</v>
      </c>
      <c r="D49" s="32" t="s">
        <v>178</v>
      </c>
      <c r="E49" s="32" t="s">
        <v>456</v>
      </c>
      <c r="F49" s="32" t="s">
        <v>466</v>
      </c>
      <c r="G49" s="101" t="s">
        <v>457</v>
      </c>
      <c r="H49" s="94" t="s">
        <v>188</v>
      </c>
      <c r="I49" s="94" t="s">
        <v>2311</v>
      </c>
      <c r="J49" s="141">
        <v>0.74</v>
      </c>
      <c r="K49" s="94" t="s">
        <v>184</v>
      </c>
      <c r="L49" s="32">
        <v>6.4399999999999999E-2</v>
      </c>
      <c r="M49" s="32">
        <v>1.77E-2</v>
      </c>
      <c r="N49" s="105">
        <v>50581.983899649553</v>
      </c>
      <c r="O49" s="94">
        <v>128.62</v>
      </c>
      <c r="P49" s="125">
        <v>65.058547781195358</v>
      </c>
      <c r="Q49" s="32">
        <v>0</v>
      </c>
      <c r="R49" s="41">
        <v>1.9543077725202895E-4</v>
      </c>
      <c r="S49" s="41">
        <v>6.9836602291271856E-6</v>
      </c>
    </row>
    <row r="50" spans="2:19" x14ac:dyDescent="0.2">
      <c r="B50" s="23" t="s">
        <v>2278</v>
      </c>
      <c r="C50" s="32" t="s">
        <v>2279</v>
      </c>
      <c r="D50" s="32" t="s">
        <v>178</v>
      </c>
      <c r="E50" s="32" t="s">
        <v>456</v>
      </c>
      <c r="F50" s="32" t="s">
        <v>466</v>
      </c>
      <c r="G50" s="101" t="s">
        <v>457</v>
      </c>
      <c r="H50" s="94" t="s">
        <v>188</v>
      </c>
      <c r="I50" s="94" t="s">
        <v>2280</v>
      </c>
      <c r="J50" s="141">
        <v>0.38</v>
      </c>
      <c r="K50" s="94" t="s">
        <v>184</v>
      </c>
      <c r="L50" s="32">
        <v>6.7000000000000004E-2</v>
      </c>
      <c r="M50" s="32">
        <v>1.8700000000000001E-2</v>
      </c>
      <c r="N50" s="105">
        <v>68689.441146558253</v>
      </c>
      <c r="O50" s="94">
        <v>129.26</v>
      </c>
      <c r="P50" s="125">
        <v>88.787971605160948</v>
      </c>
      <c r="Q50" s="32">
        <v>0</v>
      </c>
      <c r="R50" s="41">
        <v>2.667121061445381E-4</v>
      </c>
      <c r="S50" s="41">
        <v>9.530877144833243E-6</v>
      </c>
    </row>
    <row r="51" spans="2:19" x14ac:dyDescent="0.2">
      <c r="B51" s="23" t="s">
        <v>2320</v>
      </c>
      <c r="C51" s="32" t="s">
        <v>2321</v>
      </c>
      <c r="D51" s="32" t="s">
        <v>178</v>
      </c>
      <c r="E51" s="32" t="s">
        <v>2322</v>
      </c>
      <c r="F51" s="32" t="s">
        <v>388</v>
      </c>
      <c r="G51" s="101" t="s">
        <v>528</v>
      </c>
      <c r="H51" s="94" t="s">
        <v>183</v>
      </c>
      <c r="I51" s="94" t="s">
        <v>2323</v>
      </c>
      <c r="J51" s="141">
        <v>0.48</v>
      </c>
      <c r="K51" s="94" t="s">
        <v>184</v>
      </c>
      <c r="L51" s="32">
        <v>6.5000000000000002E-2</v>
      </c>
      <c r="M51" s="32">
        <v>1.77E-2</v>
      </c>
      <c r="N51" s="105">
        <v>140341.85899412158</v>
      </c>
      <c r="O51" s="94">
        <v>125.4</v>
      </c>
      <c r="P51" s="125">
        <v>175.98869128012967</v>
      </c>
      <c r="Q51" s="32">
        <v>3.4713520141406467E-4</v>
      </c>
      <c r="R51" s="41">
        <v>5.2865623192382884E-4</v>
      </c>
      <c r="S51" s="41">
        <v>1.889137194089705E-5</v>
      </c>
    </row>
    <row r="52" spans="2:19" x14ac:dyDescent="0.2">
      <c r="B52" s="23" t="s">
        <v>2376</v>
      </c>
      <c r="C52" s="32" t="s">
        <v>2377</v>
      </c>
      <c r="D52" s="32" t="s">
        <v>178</v>
      </c>
      <c r="E52" s="32" t="s">
        <v>2378</v>
      </c>
      <c r="F52" s="32" t="s">
        <v>2379</v>
      </c>
      <c r="G52" s="101" t="s">
        <v>528</v>
      </c>
      <c r="H52" s="94" t="s">
        <v>183</v>
      </c>
      <c r="I52" s="94" t="s">
        <v>2380</v>
      </c>
      <c r="J52" s="141">
        <v>1.24</v>
      </c>
      <c r="K52" s="94" t="s">
        <v>184</v>
      </c>
      <c r="L52" s="32">
        <v>4.6900000000000004E-2</v>
      </c>
      <c r="M52" s="32">
        <v>6.0999999999999995E-3</v>
      </c>
      <c r="N52" s="105">
        <v>178479.34277957497</v>
      </c>
      <c r="O52" s="94">
        <v>134.25</v>
      </c>
      <c r="P52" s="125">
        <v>239.60851753839012</v>
      </c>
      <c r="Q52" s="32">
        <v>0</v>
      </c>
      <c r="R52" s="41">
        <v>7.1976520250992932E-4</v>
      </c>
      <c r="S52" s="41">
        <v>2.5720593704623781E-5</v>
      </c>
    </row>
    <row r="53" spans="2:19" x14ac:dyDescent="0.2">
      <c r="B53" s="23" t="s">
        <v>2292</v>
      </c>
      <c r="C53" s="32" t="s">
        <v>2293</v>
      </c>
      <c r="D53" s="32" t="s">
        <v>178</v>
      </c>
      <c r="E53" s="32" t="s">
        <v>1620</v>
      </c>
      <c r="F53" s="32" t="s">
        <v>388</v>
      </c>
      <c r="G53" s="101" t="s">
        <v>2294</v>
      </c>
      <c r="H53" s="94" t="s">
        <v>188</v>
      </c>
      <c r="I53" s="94" t="s">
        <v>408</v>
      </c>
      <c r="J53" s="141">
        <v>0.51</v>
      </c>
      <c r="K53" s="94" t="s">
        <v>184</v>
      </c>
      <c r="L53" s="32">
        <v>5.5999999999999994E-2</v>
      </c>
      <c r="M53" s="32">
        <v>2.9999999999999997E-4</v>
      </c>
      <c r="N53" s="105">
        <v>141588.68297482625</v>
      </c>
      <c r="O53" s="94">
        <v>123.70000000000002</v>
      </c>
      <c r="P53" s="125">
        <v>175.14520064990774</v>
      </c>
      <c r="Q53" s="32">
        <v>2.513812836270668E-3</v>
      </c>
      <c r="R53" s="41">
        <v>5.2612245219632115E-4</v>
      </c>
      <c r="S53" s="41">
        <v>1.8800828082037277E-5</v>
      </c>
    </row>
    <row r="54" spans="2:19" s="157" customFormat="1" x14ac:dyDescent="0.2">
      <c r="B54" s="133" t="s">
        <v>2248</v>
      </c>
      <c r="C54" s="164" t="s">
        <v>178</v>
      </c>
      <c r="D54" s="164" t="s">
        <v>178</v>
      </c>
      <c r="E54" s="164" t="s">
        <v>178</v>
      </c>
      <c r="F54" s="164" t="s">
        <v>178</v>
      </c>
      <c r="G54" s="161" t="s">
        <v>178</v>
      </c>
      <c r="H54" s="165" t="s">
        <v>178</v>
      </c>
      <c r="I54" s="165" t="s">
        <v>178</v>
      </c>
      <c r="J54" s="173" t="s">
        <v>178</v>
      </c>
      <c r="K54" s="165" t="s">
        <v>178</v>
      </c>
      <c r="L54" s="164" t="s">
        <v>178</v>
      </c>
      <c r="M54" s="164" t="s">
        <v>178</v>
      </c>
      <c r="N54" s="175" t="s">
        <v>178</v>
      </c>
      <c r="O54" s="165" t="s">
        <v>178</v>
      </c>
      <c r="P54" s="166">
        <v>22040.779167002132</v>
      </c>
      <c r="Q54" s="164" t="s">
        <v>178</v>
      </c>
      <c r="R54" s="160">
        <v>6.6208772724751577E-2</v>
      </c>
      <c r="S54" s="160">
        <v>2.3659506419548251E-3</v>
      </c>
    </row>
    <row r="55" spans="2:19" x14ac:dyDescent="0.2">
      <c r="B55" s="23" t="s">
        <v>2391</v>
      </c>
      <c r="C55" s="32" t="s">
        <v>2392</v>
      </c>
      <c r="D55" s="32" t="s">
        <v>178</v>
      </c>
      <c r="E55" s="32" t="s">
        <v>2393</v>
      </c>
      <c r="F55" s="32" t="s">
        <v>377</v>
      </c>
      <c r="G55" s="101" t="s">
        <v>516</v>
      </c>
      <c r="H55" s="94" t="s">
        <v>183</v>
      </c>
      <c r="I55" s="94" t="s">
        <v>2394</v>
      </c>
      <c r="J55" s="141">
        <v>7.68</v>
      </c>
      <c r="K55" s="94" t="s">
        <v>184</v>
      </c>
      <c r="L55" s="32">
        <v>3.7400000000000003E-2</v>
      </c>
      <c r="M55" s="32">
        <v>3.1300000000000001E-2</v>
      </c>
      <c r="N55" s="105">
        <v>6547700.7718278226</v>
      </c>
      <c r="O55" s="94">
        <v>105.97000000000001</v>
      </c>
      <c r="P55" s="125">
        <v>6938.5985079059437</v>
      </c>
      <c r="Q55" s="32">
        <v>0</v>
      </c>
      <c r="R55" s="41">
        <v>2.0843005964417977E-2</v>
      </c>
      <c r="S55" s="41">
        <v>7.4481856878382425E-4</v>
      </c>
    </row>
    <row r="56" spans="2:19" x14ac:dyDescent="0.2">
      <c r="B56" s="23" t="s">
        <v>2395</v>
      </c>
      <c r="C56" s="32" t="s">
        <v>2396</v>
      </c>
      <c r="D56" s="32" t="s">
        <v>178</v>
      </c>
      <c r="E56" s="32" t="s">
        <v>2393</v>
      </c>
      <c r="F56" s="32" t="s">
        <v>377</v>
      </c>
      <c r="G56" s="101" t="s">
        <v>516</v>
      </c>
      <c r="H56" s="94" t="s">
        <v>183</v>
      </c>
      <c r="I56" s="94" t="s">
        <v>2394</v>
      </c>
      <c r="J56" s="141">
        <v>4.43</v>
      </c>
      <c r="K56" s="94" t="s">
        <v>184</v>
      </c>
      <c r="L56" s="32">
        <v>2.5000000000000001E-2</v>
      </c>
      <c r="M56" s="32">
        <v>1.9699999999999999E-2</v>
      </c>
      <c r="N56" s="105">
        <v>5163223.693047327</v>
      </c>
      <c r="O56" s="94">
        <v>103.1</v>
      </c>
      <c r="P56" s="125">
        <v>5323.2836275317941</v>
      </c>
      <c r="Q56" s="32">
        <v>0</v>
      </c>
      <c r="R56" s="41">
        <v>1.5990726696826739E-2</v>
      </c>
      <c r="S56" s="41">
        <v>5.714238240144534E-4</v>
      </c>
    </row>
    <row r="57" spans="2:19" x14ac:dyDescent="0.2">
      <c r="B57" s="23" t="s">
        <v>2389</v>
      </c>
      <c r="C57" s="32" t="s">
        <v>2390</v>
      </c>
      <c r="D57" s="32" t="s">
        <v>178</v>
      </c>
      <c r="E57" s="32" t="s">
        <v>1661</v>
      </c>
      <c r="F57" s="32" t="s">
        <v>412</v>
      </c>
      <c r="G57" s="101" t="s">
        <v>436</v>
      </c>
      <c r="H57" s="94" t="s">
        <v>183</v>
      </c>
      <c r="I57" s="94" t="s">
        <v>985</v>
      </c>
      <c r="J57" s="141">
        <v>5.17</v>
      </c>
      <c r="K57" s="94" t="s">
        <v>184</v>
      </c>
      <c r="L57" s="32">
        <v>4.5999999999999999E-2</v>
      </c>
      <c r="M57" s="32">
        <v>3.4300000000000004E-2</v>
      </c>
      <c r="N57" s="105">
        <v>9003680.1685612686</v>
      </c>
      <c r="O57" s="94">
        <v>108.61000000000001</v>
      </c>
      <c r="P57" s="125">
        <v>9778.8970313643986</v>
      </c>
      <c r="Q57" s="32">
        <v>0</v>
      </c>
      <c r="R57" s="41">
        <v>2.9375040062906078E-2</v>
      </c>
      <c r="S57" s="41">
        <v>1.049708249135079E-3</v>
      </c>
    </row>
    <row r="58" spans="2:19" s="157" customFormat="1" x14ac:dyDescent="0.2">
      <c r="B58" s="133" t="s">
        <v>383</v>
      </c>
      <c r="C58" s="164" t="s">
        <v>178</v>
      </c>
      <c r="D58" s="164" t="s">
        <v>178</v>
      </c>
      <c r="E58" s="164" t="s">
        <v>178</v>
      </c>
      <c r="F58" s="164" t="s">
        <v>178</v>
      </c>
      <c r="G58" s="161" t="s">
        <v>178</v>
      </c>
      <c r="H58" s="165" t="s">
        <v>178</v>
      </c>
      <c r="I58" s="165" t="s">
        <v>178</v>
      </c>
      <c r="J58" s="173" t="s">
        <v>178</v>
      </c>
      <c r="K58" s="165" t="s">
        <v>178</v>
      </c>
      <c r="L58" s="164" t="s">
        <v>178</v>
      </c>
      <c r="M58" s="164" t="s">
        <v>178</v>
      </c>
      <c r="N58" s="175" t="s">
        <v>178</v>
      </c>
      <c r="O58" s="165" t="s">
        <v>178</v>
      </c>
      <c r="P58" s="166">
        <v>30092.195612229512</v>
      </c>
      <c r="Q58" s="164" t="s">
        <v>178</v>
      </c>
      <c r="R58" s="160">
        <v>9.0394596533215993E-2</v>
      </c>
      <c r="S58" s="160">
        <v>3.2302238041191883E-3</v>
      </c>
    </row>
    <row r="59" spans="2:19" x14ac:dyDescent="0.2">
      <c r="B59" s="23" t="s">
        <v>2408</v>
      </c>
      <c r="C59" s="32" t="s">
        <v>2409</v>
      </c>
      <c r="D59" s="32" t="s">
        <v>178</v>
      </c>
      <c r="E59" s="32" t="s">
        <v>2410</v>
      </c>
      <c r="F59" s="32" t="s">
        <v>377</v>
      </c>
      <c r="G59" s="101" t="s">
        <v>533</v>
      </c>
      <c r="H59" s="94" t="s">
        <v>183</v>
      </c>
      <c r="I59" s="94" t="s">
        <v>2411</v>
      </c>
      <c r="J59" s="141">
        <v>4.2</v>
      </c>
      <c r="K59" s="94" t="s">
        <v>136</v>
      </c>
      <c r="L59" s="32">
        <v>7.9699999999999993E-2</v>
      </c>
      <c r="M59" s="32">
        <v>4.36E-2</v>
      </c>
      <c r="N59" s="105">
        <v>537866.31000000006</v>
      </c>
      <c r="O59" s="94">
        <v>119.94</v>
      </c>
      <c r="P59" s="125">
        <v>2354.6765099999998</v>
      </c>
      <c r="Q59" s="32">
        <v>4.9894834877455196E-3</v>
      </c>
      <c r="R59" s="41">
        <v>7.0732636405297237E-3</v>
      </c>
      <c r="S59" s="41">
        <v>2.5276095541899076E-4</v>
      </c>
    </row>
    <row r="60" spans="2:19" x14ac:dyDescent="0.2">
      <c r="B60" s="23" t="s">
        <v>2401</v>
      </c>
      <c r="C60" s="32" t="s">
        <v>2402</v>
      </c>
      <c r="D60" s="32" t="s">
        <v>178</v>
      </c>
      <c r="E60" s="32" t="s">
        <v>1410</v>
      </c>
      <c r="F60" s="32" t="s">
        <v>1411</v>
      </c>
      <c r="G60" s="101" t="s">
        <v>389</v>
      </c>
      <c r="H60" s="94" t="s">
        <v>188</v>
      </c>
      <c r="I60" s="94" t="s">
        <v>2403</v>
      </c>
      <c r="J60" s="141">
        <v>2.13</v>
      </c>
      <c r="K60" s="94" t="s">
        <v>136</v>
      </c>
      <c r="L60" s="32">
        <v>3.7000000000000005E-2</v>
      </c>
      <c r="M60" s="32">
        <v>3.9800000000000002E-2</v>
      </c>
      <c r="N60" s="105">
        <v>1911620.2790699929</v>
      </c>
      <c r="O60" s="94">
        <v>100.53</v>
      </c>
      <c r="P60" s="125">
        <v>7014.3943127159428</v>
      </c>
      <c r="Q60" s="32">
        <v>0</v>
      </c>
      <c r="R60" s="41">
        <v>2.1070690620034329E-2</v>
      </c>
      <c r="S60" s="41">
        <v>7.5295481168562595E-4</v>
      </c>
    </row>
    <row r="61" spans="2:19" x14ac:dyDescent="0.2">
      <c r="B61" s="23" t="s">
        <v>2404</v>
      </c>
      <c r="C61" s="32" t="s">
        <v>2405</v>
      </c>
      <c r="D61" s="32" t="s">
        <v>178</v>
      </c>
      <c r="E61" s="32" t="s">
        <v>1410</v>
      </c>
      <c r="F61" s="32" t="s">
        <v>1411</v>
      </c>
      <c r="G61" s="101" t="s">
        <v>389</v>
      </c>
      <c r="H61" s="94" t="s">
        <v>188</v>
      </c>
      <c r="I61" s="94" t="s">
        <v>2403</v>
      </c>
      <c r="J61" s="141">
        <v>3.84</v>
      </c>
      <c r="K61" s="94" t="s">
        <v>136</v>
      </c>
      <c r="L61" s="32">
        <v>4.4500000000000005E-2</v>
      </c>
      <c r="M61" s="32">
        <v>4.87E-2</v>
      </c>
      <c r="N61" s="105">
        <v>3277355.8766573193</v>
      </c>
      <c r="O61" s="94">
        <v>99.86</v>
      </c>
      <c r="P61" s="125">
        <v>11945.601661531226</v>
      </c>
      <c r="Q61" s="32">
        <v>0</v>
      </c>
      <c r="R61" s="41">
        <v>3.5883650912523983E-2</v>
      </c>
      <c r="S61" s="41">
        <v>1.2822915063705784E-3</v>
      </c>
    </row>
    <row r="62" spans="2:19" x14ac:dyDescent="0.2">
      <c r="B62" s="23" t="s">
        <v>2406</v>
      </c>
      <c r="C62" s="32" t="s">
        <v>2407</v>
      </c>
      <c r="D62" s="32" t="s">
        <v>178</v>
      </c>
      <c r="E62" s="32" t="s">
        <v>178</v>
      </c>
      <c r="F62" s="32" t="s">
        <v>388</v>
      </c>
      <c r="G62" s="101" t="s">
        <v>182</v>
      </c>
      <c r="H62" s="94" t="s">
        <v>183</v>
      </c>
      <c r="I62" s="94" t="s">
        <v>1295</v>
      </c>
      <c r="J62" s="141">
        <v>4.83</v>
      </c>
      <c r="K62" s="94" t="s">
        <v>184</v>
      </c>
      <c r="L62" s="32">
        <v>4.2999999999999997E-2</v>
      </c>
      <c r="M62" s="32">
        <v>4.3200000000000002E-2</v>
      </c>
      <c r="N62" s="105">
        <v>8236101.5997834243</v>
      </c>
      <c r="O62" s="94">
        <v>100.50000000000001</v>
      </c>
      <c r="P62" s="125">
        <v>8277.282107782341</v>
      </c>
      <c r="Q62" s="32">
        <v>0</v>
      </c>
      <c r="R62" s="41">
        <v>2.486430655197901E-2</v>
      </c>
      <c r="S62" s="41">
        <v>8.8851853957450078E-4</v>
      </c>
    </row>
    <row r="63" spans="2:19" x14ac:dyDescent="0.2">
      <c r="B63" s="23" t="s">
        <v>2397</v>
      </c>
      <c r="C63" s="32" t="s">
        <v>2398</v>
      </c>
      <c r="D63" s="32" t="s">
        <v>178</v>
      </c>
      <c r="E63" s="32" t="s">
        <v>2399</v>
      </c>
      <c r="F63" s="32" t="s">
        <v>2315</v>
      </c>
      <c r="G63" s="101" t="s">
        <v>448</v>
      </c>
      <c r="H63" s="94" t="s">
        <v>178</v>
      </c>
      <c r="I63" s="94" t="s">
        <v>2400</v>
      </c>
      <c r="J63" s="141">
        <v>1.73</v>
      </c>
      <c r="K63" s="94" t="s">
        <v>136</v>
      </c>
      <c r="L63" s="32">
        <v>5.1373799523162837E-2</v>
      </c>
      <c r="M63" s="32">
        <v>4.1500000000000002E-2</v>
      </c>
      <c r="N63" s="105">
        <v>130808.28</v>
      </c>
      <c r="O63" s="94">
        <v>103.69</v>
      </c>
      <c r="P63" s="125">
        <v>500.24101999999999</v>
      </c>
      <c r="Q63" s="32">
        <v>0</v>
      </c>
      <c r="R63" s="41">
        <v>1.5026848075481514E-3</v>
      </c>
      <c r="S63" s="41">
        <v>5.3697991048023185E-5</v>
      </c>
    </row>
    <row r="64" spans="2:19" s="157" customFormat="1" x14ac:dyDescent="0.2">
      <c r="B64" s="133" t="s">
        <v>155</v>
      </c>
      <c r="C64" s="164" t="s">
        <v>178</v>
      </c>
      <c r="D64" s="164" t="s">
        <v>178</v>
      </c>
      <c r="E64" s="164" t="s">
        <v>178</v>
      </c>
      <c r="F64" s="164" t="s">
        <v>178</v>
      </c>
      <c r="G64" s="161" t="s">
        <v>178</v>
      </c>
      <c r="H64" s="165" t="s">
        <v>178</v>
      </c>
      <c r="I64" s="165" t="s">
        <v>178</v>
      </c>
      <c r="J64" s="173" t="s">
        <v>178</v>
      </c>
      <c r="K64" s="165" t="s">
        <v>178</v>
      </c>
      <c r="L64" s="164" t="s">
        <v>178</v>
      </c>
      <c r="M64" s="164" t="s">
        <v>178</v>
      </c>
      <c r="N64" s="175" t="s">
        <v>178</v>
      </c>
      <c r="O64" s="165" t="s">
        <v>178</v>
      </c>
      <c r="P64" s="166">
        <v>0</v>
      </c>
      <c r="Q64" s="164" t="s">
        <v>178</v>
      </c>
      <c r="R64" s="160">
        <v>0</v>
      </c>
      <c r="S64" s="160">
        <v>0</v>
      </c>
    </row>
    <row r="65" spans="2:19" s="157" customFormat="1" x14ac:dyDescent="0.2">
      <c r="B65" s="133" t="s">
        <v>151</v>
      </c>
      <c r="C65" s="164" t="s">
        <v>178</v>
      </c>
      <c r="D65" s="164" t="s">
        <v>178</v>
      </c>
      <c r="E65" s="164" t="s">
        <v>178</v>
      </c>
      <c r="F65" s="164" t="s">
        <v>178</v>
      </c>
      <c r="G65" s="161" t="s">
        <v>178</v>
      </c>
      <c r="H65" s="165" t="s">
        <v>178</v>
      </c>
      <c r="I65" s="165" t="s">
        <v>178</v>
      </c>
      <c r="J65" s="173" t="s">
        <v>178</v>
      </c>
      <c r="K65" s="165" t="s">
        <v>178</v>
      </c>
      <c r="L65" s="164" t="s">
        <v>178</v>
      </c>
      <c r="M65" s="164" t="s">
        <v>178</v>
      </c>
      <c r="N65" s="175" t="s">
        <v>178</v>
      </c>
      <c r="O65" s="165" t="s">
        <v>178</v>
      </c>
      <c r="P65" s="166">
        <v>0</v>
      </c>
      <c r="Q65" s="164" t="s">
        <v>178</v>
      </c>
      <c r="R65" s="160">
        <v>0</v>
      </c>
      <c r="S65" s="160">
        <v>0</v>
      </c>
    </row>
    <row r="66" spans="2:19" s="157" customFormat="1" x14ac:dyDescent="0.2">
      <c r="B66" s="133" t="s">
        <v>2412</v>
      </c>
      <c r="C66" s="164" t="s">
        <v>178</v>
      </c>
      <c r="D66" s="164" t="s">
        <v>178</v>
      </c>
      <c r="E66" s="164" t="s">
        <v>178</v>
      </c>
      <c r="F66" s="164" t="s">
        <v>178</v>
      </c>
      <c r="G66" s="161" t="s">
        <v>178</v>
      </c>
      <c r="H66" s="165" t="s">
        <v>178</v>
      </c>
      <c r="I66" s="165" t="s">
        <v>178</v>
      </c>
      <c r="J66" s="173" t="s">
        <v>178</v>
      </c>
      <c r="K66" s="165" t="s">
        <v>178</v>
      </c>
      <c r="L66" s="164" t="s">
        <v>178</v>
      </c>
      <c r="M66" s="164" t="s">
        <v>178</v>
      </c>
      <c r="N66" s="175" t="s">
        <v>178</v>
      </c>
      <c r="O66" s="165" t="s">
        <v>178</v>
      </c>
      <c r="P66" s="166">
        <v>0</v>
      </c>
      <c r="Q66" s="164" t="s">
        <v>178</v>
      </c>
      <c r="R66" s="160">
        <v>0</v>
      </c>
      <c r="S66" s="160">
        <v>0</v>
      </c>
    </row>
    <row r="67" spans="2:19" s="157" customFormat="1" x14ac:dyDescent="0.2">
      <c r="B67" s="133" t="s">
        <v>2413</v>
      </c>
      <c r="C67" s="164" t="s">
        <v>178</v>
      </c>
      <c r="D67" s="164" t="s">
        <v>178</v>
      </c>
      <c r="E67" s="164" t="s">
        <v>178</v>
      </c>
      <c r="F67" s="164" t="s">
        <v>178</v>
      </c>
      <c r="G67" s="161" t="s">
        <v>178</v>
      </c>
      <c r="H67" s="165" t="s">
        <v>178</v>
      </c>
      <c r="I67" s="165" t="s">
        <v>178</v>
      </c>
      <c r="J67" s="173" t="s">
        <v>178</v>
      </c>
      <c r="K67" s="165" t="s">
        <v>178</v>
      </c>
      <c r="L67" s="164" t="s">
        <v>178</v>
      </c>
      <c r="M67" s="164" t="s">
        <v>178</v>
      </c>
      <c r="N67" s="175" t="s">
        <v>178</v>
      </c>
      <c r="O67" s="165" t="s">
        <v>178</v>
      </c>
      <c r="P67" s="166">
        <v>0</v>
      </c>
      <c r="Q67" s="164" t="s">
        <v>178</v>
      </c>
      <c r="R67" s="160">
        <v>0</v>
      </c>
      <c r="S67" s="160">
        <v>0</v>
      </c>
    </row>
    <row r="68" spans="2:19" s="157" customFormat="1" x14ac:dyDescent="0.2">
      <c r="B68" s="115" t="s">
        <v>169</v>
      </c>
      <c r="C68" s="167"/>
      <c r="D68" s="167"/>
      <c r="E68" s="167"/>
      <c r="F68" s="115"/>
      <c r="G68" s="168"/>
      <c r="H68" s="168"/>
      <c r="I68" s="168"/>
      <c r="J68" s="169"/>
      <c r="K68" s="170"/>
      <c r="L68" s="171"/>
      <c r="M68" s="171"/>
      <c r="N68" s="171"/>
      <c r="O68" s="170"/>
      <c r="P68" s="170"/>
      <c r="Q68" s="176"/>
      <c r="R68" s="176"/>
      <c r="S68" s="176"/>
    </row>
    <row r="69" spans="2:19" s="157" customFormat="1" x14ac:dyDescent="0.2">
      <c r="B69" s="115" t="s">
        <v>170</v>
      </c>
      <c r="C69" s="167"/>
      <c r="D69" s="167"/>
      <c r="E69" s="167"/>
      <c r="F69" s="115"/>
      <c r="G69" s="168"/>
      <c r="H69" s="168"/>
      <c r="I69" s="168"/>
      <c r="J69" s="169"/>
      <c r="K69" s="170"/>
      <c r="L69" s="171"/>
      <c r="M69" s="171"/>
      <c r="N69" s="171"/>
      <c r="O69" s="170"/>
      <c r="P69" s="170"/>
      <c r="Q69" s="176"/>
      <c r="R69" s="176"/>
      <c r="S69" s="176"/>
    </row>
    <row r="70" spans="2:19" s="157" customFormat="1" x14ac:dyDescent="0.2">
      <c r="B70" s="115" t="s">
        <v>171</v>
      </c>
      <c r="C70" s="167"/>
      <c r="D70" s="167"/>
      <c r="E70" s="167"/>
      <c r="F70" s="115"/>
      <c r="G70" s="168"/>
      <c r="H70" s="168"/>
      <c r="I70" s="168"/>
      <c r="J70" s="169"/>
      <c r="K70" s="170"/>
      <c r="L70" s="171"/>
      <c r="M70" s="171"/>
      <c r="N70" s="171"/>
      <c r="O70" s="170"/>
      <c r="P70" s="170"/>
      <c r="Q70" s="176"/>
      <c r="R70" s="176"/>
      <c r="S70" s="176"/>
    </row>
    <row r="71" spans="2:19" s="157" customFormat="1" x14ac:dyDescent="0.2">
      <c r="B71" s="115" t="s">
        <v>172</v>
      </c>
      <c r="C71" s="167"/>
      <c r="D71" s="167"/>
      <c r="E71" s="167"/>
      <c r="F71" s="115"/>
      <c r="G71" s="168"/>
      <c r="H71" s="168"/>
      <c r="I71" s="168"/>
      <c r="J71" s="169"/>
      <c r="K71" s="170"/>
      <c r="L71" s="171"/>
      <c r="M71" s="171"/>
      <c r="N71" s="171"/>
      <c r="O71" s="170"/>
      <c r="P71" s="170"/>
      <c r="Q71" s="176"/>
      <c r="R71" s="176"/>
      <c r="S71" s="176"/>
    </row>
    <row r="72" spans="2:19" s="157" customFormat="1" x14ac:dyDescent="0.2">
      <c r="B72" s="115" t="s">
        <v>173</v>
      </c>
      <c r="C72" s="167"/>
      <c r="D72" s="167"/>
      <c r="E72" s="167"/>
      <c r="F72" s="115"/>
      <c r="G72" s="168"/>
      <c r="H72" s="168"/>
      <c r="I72" s="168"/>
      <c r="J72" s="169"/>
      <c r="K72" s="170"/>
      <c r="L72" s="171"/>
      <c r="M72" s="171"/>
      <c r="N72" s="171"/>
      <c r="O72" s="170"/>
      <c r="P72" s="170"/>
      <c r="Q72" s="176"/>
      <c r="R72" s="176"/>
      <c r="S72" s="176"/>
    </row>
  </sheetData>
  <sortState ref="B59:AB63">
    <sortCondition ref="B59:B63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7 R11:S67 C11:I67">
    <cfRule type="expression" dxfId="68" priority="284" stopIfTrue="1">
      <formula>OR(LEFT(#REF!,3)="TIR",LEFT(#REF!,2)="IR")</formula>
    </cfRule>
  </conditionalFormatting>
  <conditionalFormatting sqref="K1:K5 K68:K55602 Q11:R67 L11:O67 J11:J67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67 P11:P67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5" style="13" bestFit="1" customWidth="1"/>
    <col min="7" max="7" width="12.7109375" style="93" bestFit="1" customWidth="1"/>
    <col min="8" max="8" width="13.5703125" style="93" bestFit="1" customWidth="1"/>
    <col min="9" max="9" width="8.85546875" style="93" bestFit="1" customWidth="1"/>
    <col min="10" max="10" width="10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238"/>
      <c r="N6" s="17"/>
      <c r="O6" s="17"/>
      <c r="P6" s="16"/>
      <c r="Q6" s="16"/>
      <c r="R6" s="18"/>
    </row>
    <row r="7" spans="1:18" s="10" customFormat="1" x14ac:dyDescent="0.2">
      <c r="B7" s="232" t="s">
        <v>22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4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98005.013500599991</v>
      </c>
      <c r="K11" s="103"/>
      <c r="L11" s="103">
        <v>1</v>
      </c>
      <c r="M11" s="91">
        <v>1.0520273482603665E-2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74">
        <v>20610.121180200003</v>
      </c>
      <c r="K12" s="160" t="s">
        <v>178</v>
      </c>
      <c r="L12" s="160">
        <v>0.21029660059251792</v>
      </c>
      <c r="M12" s="160">
        <v>2.2123777506951607E-3</v>
      </c>
    </row>
    <row r="13" spans="1:18" x14ac:dyDescent="0.2">
      <c r="B13" s="23" t="s">
        <v>2425</v>
      </c>
      <c r="C13" s="32" t="s">
        <v>2426</v>
      </c>
      <c r="D13" s="32" t="s">
        <v>178</v>
      </c>
      <c r="E13" s="32" t="s">
        <v>2427</v>
      </c>
      <c r="F13" s="32" t="s">
        <v>178</v>
      </c>
      <c r="G13" s="94" t="s">
        <v>184</v>
      </c>
      <c r="H13" s="105">
        <v>13607224.18</v>
      </c>
      <c r="I13" s="101">
        <v>109.2578</v>
      </c>
      <c r="J13" s="126">
        <v>14866.958269999999</v>
      </c>
      <c r="K13" s="41">
        <v>0</v>
      </c>
      <c r="L13" s="41">
        <v>0.15169589533201772</v>
      </c>
      <c r="M13" s="41">
        <v>1.595882305081247E-3</v>
      </c>
      <c r="N13" s="18"/>
      <c r="O13" s="18"/>
      <c r="P13" s="18"/>
      <c r="Q13" s="18"/>
    </row>
    <row r="14" spans="1:18" x14ac:dyDescent="0.2">
      <c r="B14" s="23" t="s">
        <v>2428</v>
      </c>
      <c r="C14" s="32" t="s">
        <v>2429</v>
      </c>
      <c r="D14" s="32" t="s">
        <v>178</v>
      </c>
      <c r="E14" s="32" t="s">
        <v>2430</v>
      </c>
      <c r="F14" s="32" t="s">
        <v>178</v>
      </c>
      <c r="G14" s="94" t="s">
        <v>136</v>
      </c>
      <c r="H14" s="105">
        <v>436872</v>
      </c>
      <c r="I14" s="101">
        <v>100</v>
      </c>
      <c r="J14" s="126">
        <v>1594.5828000000001</v>
      </c>
      <c r="K14" s="41">
        <v>0</v>
      </c>
      <c r="L14" s="41">
        <v>1.6270420696286501E-2</v>
      </c>
      <c r="M14" s="41">
        <v>1.7116927540194876E-4</v>
      </c>
      <c r="N14" s="18"/>
      <c r="O14" s="18"/>
      <c r="P14" s="18"/>
      <c r="Q14" s="18"/>
    </row>
    <row r="15" spans="1:18" x14ac:dyDescent="0.2">
      <c r="B15" s="23" t="s">
        <v>2419</v>
      </c>
      <c r="C15" s="32" t="s">
        <v>2420</v>
      </c>
      <c r="D15" s="32" t="s">
        <v>178</v>
      </c>
      <c r="E15" s="32" t="s">
        <v>2421</v>
      </c>
      <c r="F15" s="32" t="s">
        <v>1587</v>
      </c>
      <c r="G15" s="94" t="s">
        <v>184</v>
      </c>
      <c r="H15" s="105">
        <v>164571</v>
      </c>
      <c r="I15" s="101">
        <v>69.599999999999994</v>
      </c>
      <c r="J15" s="126">
        <v>114.54142</v>
      </c>
      <c r="K15" s="41">
        <v>0</v>
      </c>
      <c r="L15" s="41">
        <v>1.1687302099019532E-3</v>
      </c>
      <c r="M15" s="41">
        <v>1.2295361435549336E-5</v>
      </c>
      <c r="N15" s="18"/>
      <c r="O15" s="18"/>
      <c r="P15" s="18"/>
      <c r="Q15" s="18"/>
    </row>
    <row r="16" spans="1:18" x14ac:dyDescent="0.2">
      <c r="B16" s="23" t="s">
        <v>2431</v>
      </c>
      <c r="C16" s="32" t="s">
        <v>2432</v>
      </c>
      <c r="D16" s="32" t="s">
        <v>178</v>
      </c>
      <c r="E16" s="32" t="s">
        <v>2433</v>
      </c>
      <c r="F16" s="32" t="s">
        <v>178</v>
      </c>
      <c r="G16" s="94" t="s">
        <v>136</v>
      </c>
      <c r="H16" s="105">
        <v>333609</v>
      </c>
      <c r="I16" s="101">
        <v>100</v>
      </c>
      <c r="J16" s="126">
        <v>1217.6728500000002</v>
      </c>
      <c r="K16" s="41">
        <v>0</v>
      </c>
      <c r="L16" s="41">
        <v>1.2424597543599597E-2</v>
      </c>
      <c r="M16" s="41">
        <v>1.3071016406995351E-4</v>
      </c>
      <c r="N16" s="18"/>
      <c r="O16" s="18"/>
      <c r="P16" s="18"/>
      <c r="Q16" s="18"/>
    </row>
    <row r="17" spans="2:17" x14ac:dyDescent="0.2">
      <c r="B17" s="23" t="s">
        <v>2422</v>
      </c>
      <c r="C17" s="32" t="s">
        <v>2423</v>
      </c>
      <c r="D17" s="32" t="s">
        <v>178</v>
      </c>
      <c r="E17" s="32" t="s">
        <v>2424</v>
      </c>
      <c r="F17" s="32" t="s">
        <v>178</v>
      </c>
      <c r="G17" s="94" t="s">
        <v>136</v>
      </c>
      <c r="H17" s="105">
        <v>70639</v>
      </c>
      <c r="I17" s="101">
        <v>100</v>
      </c>
      <c r="J17" s="126">
        <v>257.83235000000002</v>
      </c>
      <c r="K17" s="41">
        <v>0</v>
      </c>
      <c r="L17" s="41">
        <v>2.630807759629782E-3</v>
      </c>
      <c r="M17" s="41">
        <v>2.7676817111461156E-5</v>
      </c>
      <c r="N17" s="18"/>
      <c r="O17" s="18"/>
      <c r="P17" s="18"/>
      <c r="Q17" s="18"/>
    </row>
    <row r="18" spans="2:17" x14ac:dyDescent="0.2">
      <c r="B18" s="23" t="s">
        <v>2417</v>
      </c>
      <c r="C18" s="32" t="s">
        <v>2418</v>
      </c>
      <c r="D18" s="32" t="s">
        <v>178</v>
      </c>
      <c r="E18" s="32" t="s">
        <v>2399</v>
      </c>
      <c r="F18" s="32" t="s">
        <v>377</v>
      </c>
      <c r="G18" s="94" t="s">
        <v>136</v>
      </c>
      <c r="H18" s="105">
        <v>8693.2999999999993</v>
      </c>
      <c r="I18" s="101">
        <v>1600</v>
      </c>
      <c r="J18" s="126">
        <v>507.68871999999999</v>
      </c>
      <c r="K18" s="41">
        <v>0</v>
      </c>
      <c r="L18" s="41">
        <v>5.1802321316642835E-3</v>
      </c>
      <c r="M18" s="41">
        <v>5.4497458728479224E-5</v>
      </c>
      <c r="N18" s="18"/>
      <c r="O18" s="18"/>
      <c r="P18" s="18"/>
      <c r="Q18" s="18"/>
    </row>
    <row r="19" spans="2:17" x14ac:dyDescent="0.2">
      <c r="B19" s="23" t="s">
        <v>2414</v>
      </c>
      <c r="C19" s="32" t="s">
        <v>2415</v>
      </c>
      <c r="D19" s="32" t="s">
        <v>178</v>
      </c>
      <c r="E19" s="32" t="s">
        <v>2416</v>
      </c>
      <c r="F19" s="32" t="s">
        <v>388</v>
      </c>
      <c r="G19" s="94" t="s">
        <v>184</v>
      </c>
      <c r="H19" s="105">
        <v>294191.11</v>
      </c>
      <c r="I19" s="101">
        <v>697.11310000000003</v>
      </c>
      <c r="J19" s="126">
        <v>2050.8447700000002</v>
      </c>
      <c r="K19" s="41">
        <v>0</v>
      </c>
      <c r="L19" s="41">
        <v>2.0925916917377343E-2</v>
      </c>
      <c r="M19" s="41">
        <v>2.201463688450523E-4</v>
      </c>
      <c r="N19" s="18"/>
      <c r="O19" s="18"/>
      <c r="P19" s="18"/>
      <c r="Q19" s="18"/>
    </row>
    <row r="20" spans="2:17" s="157" customFormat="1" x14ac:dyDescent="0.2">
      <c r="B20" s="133" t="s">
        <v>151</v>
      </c>
      <c r="C20" s="164" t="s">
        <v>178</v>
      </c>
      <c r="D20" s="164" t="s">
        <v>178</v>
      </c>
      <c r="E20" s="164" t="s">
        <v>178</v>
      </c>
      <c r="F20" s="164" t="s">
        <v>178</v>
      </c>
      <c r="G20" s="165" t="s">
        <v>178</v>
      </c>
      <c r="H20" s="175" t="s">
        <v>178</v>
      </c>
      <c r="I20" s="161" t="s">
        <v>178</v>
      </c>
      <c r="J20" s="162">
        <v>77394.892320400002</v>
      </c>
      <c r="K20" s="160" t="s">
        <v>178</v>
      </c>
      <c r="L20" s="160">
        <v>0.78970339940748213</v>
      </c>
      <c r="M20" s="160">
        <v>8.3078957319085069E-3</v>
      </c>
    </row>
    <row r="21" spans="2:17" s="157" customFormat="1" x14ac:dyDescent="0.2">
      <c r="B21" s="133" t="s">
        <v>157</v>
      </c>
      <c r="C21" s="164" t="s">
        <v>178</v>
      </c>
      <c r="D21" s="164" t="s">
        <v>178</v>
      </c>
      <c r="E21" s="164" t="s">
        <v>178</v>
      </c>
      <c r="F21" s="164" t="s">
        <v>178</v>
      </c>
      <c r="G21" s="165" t="s">
        <v>178</v>
      </c>
      <c r="H21" s="175" t="s">
        <v>178</v>
      </c>
      <c r="I21" s="161" t="s">
        <v>178</v>
      </c>
      <c r="J21" s="162">
        <v>0</v>
      </c>
      <c r="K21" s="160" t="s">
        <v>178</v>
      </c>
      <c r="L21" s="160">
        <v>0</v>
      </c>
      <c r="M21" s="160">
        <v>0</v>
      </c>
    </row>
    <row r="22" spans="2:17" s="157" customFormat="1" x14ac:dyDescent="0.2">
      <c r="B22" s="133" t="s">
        <v>158</v>
      </c>
      <c r="C22" s="164" t="s">
        <v>178</v>
      </c>
      <c r="D22" s="164" t="s">
        <v>178</v>
      </c>
      <c r="E22" s="164" t="s">
        <v>178</v>
      </c>
      <c r="F22" s="164" t="s">
        <v>178</v>
      </c>
      <c r="G22" s="165" t="s">
        <v>178</v>
      </c>
      <c r="H22" s="175" t="s">
        <v>178</v>
      </c>
      <c r="I22" s="161" t="s">
        <v>178</v>
      </c>
      <c r="J22" s="162">
        <v>77394.892320200015</v>
      </c>
      <c r="K22" s="160" t="s">
        <v>178</v>
      </c>
      <c r="L22" s="160">
        <v>0.78970339940544154</v>
      </c>
      <c r="M22" s="160">
        <v>8.307895731887038E-3</v>
      </c>
    </row>
    <row r="23" spans="2:17" x14ac:dyDescent="0.2">
      <c r="B23" s="23" t="s">
        <v>2434</v>
      </c>
      <c r="C23" s="32" t="s">
        <v>2435</v>
      </c>
      <c r="D23" s="32" t="s">
        <v>178</v>
      </c>
      <c r="E23" s="32" t="s">
        <v>178</v>
      </c>
      <c r="F23" s="32" t="s">
        <v>178</v>
      </c>
      <c r="G23" s="94" t="s">
        <v>136</v>
      </c>
      <c r="H23" s="105">
        <v>18176879</v>
      </c>
      <c r="I23" s="101">
        <v>100</v>
      </c>
      <c r="J23" s="126">
        <v>66345.608349999995</v>
      </c>
      <c r="K23" s="41">
        <v>0</v>
      </c>
      <c r="L23" s="41">
        <v>0.67696137146691804</v>
      </c>
      <c r="M23" s="41">
        <v>7.121818764990428E-3</v>
      </c>
      <c r="N23" s="18"/>
      <c r="O23" s="18"/>
      <c r="P23" s="18"/>
      <c r="Q23" s="18"/>
    </row>
    <row r="24" spans="2:17" x14ac:dyDescent="0.2">
      <c r="B24" s="23" t="s">
        <v>2436</v>
      </c>
      <c r="C24" s="32" t="s">
        <v>2437</v>
      </c>
      <c r="D24" s="32" t="s">
        <v>178</v>
      </c>
      <c r="E24" s="32" t="s">
        <v>178</v>
      </c>
      <c r="F24" s="32" t="s">
        <v>1179</v>
      </c>
      <c r="G24" s="94" t="s">
        <v>2</v>
      </c>
      <c r="H24" s="105">
        <v>1000000</v>
      </c>
      <c r="I24" s="101">
        <v>229.82999999999998</v>
      </c>
      <c r="J24" s="126">
        <v>11049.28397</v>
      </c>
      <c r="K24" s="41">
        <v>0</v>
      </c>
      <c r="L24" s="41">
        <v>0.11274202793648262</v>
      </c>
      <c r="M24" s="41">
        <v>1.1860769668751397E-3</v>
      </c>
      <c r="N24" s="18"/>
      <c r="O24" s="18"/>
      <c r="P24" s="18"/>
      <c r="Q24" s="18"/>
    </row>
    <row r="25" spans="2:17" s="157" customFormat="1" x14ac:dyDescent="0.2">
      <c r="B25" s="115" t="s">
        <v>169</v>
      </c>
      <c r="C25" s="167"/>
      <c r="D25" s="167"/>
      <c r="E25" s="167"/>
      <c r="F25" s="115"/>
      <c r="G25" s="168"/>
      <c r="H25" s="168"/>
      <c r="I25" s="168"/>
      <c r="J25" s="169"/>
      <c r="K25" s="170"/>
      <c r="L25" s="170"/>
      <c r="M25" s="171"/>
      <c r="N25" s="188"/>
      <c r="O25" s="188"/>
      <c r="P25" s="172"/>
      <c r="Q25" s="172"/>
    </row>
    <row r="26" spans="2:17" s="157" customFormat="1" x14ac:dyDescent="0.2">
      <c r="B26" s="115" t="s">
        <v>170</v>
      </c>
      <c r="C26" s="167"/>
      <c r="D26" s="167"/>
      <c r="E26" s="167"/>
      <c r="F26" s="115"/>
      <c r="G26" s="168"/>
      <c r="H26" s="168"/>
      <c r="I26" s="168"/>
      <c r="J26" s="169"/>
      <c r="K26" s="170"/>
      <c r="L26" s="170"/>
      <c r="M26" s="171"/>
      <c r="N26" s="188"/>
      <c r="O26" s="188"/>
      <c r="P26" s="172"/>
      <c r="Q26" s="172"/>
    </row>
    <row r="27" spans="2:17" s="157" customFormat="1" x14ac:dyDescent="0.2">
      <c r="B27" s="115" t="s">
        <v>171</v>
      </c>
      <c r="C27" s="167"/>
      <c r="D27" s="167"/>
      <c r="E27" s="167"/>
      <c r="F27" s="115"/>
      <c r="G27" s="168"/>
      <c r="H27" s="168"/>
      <c r="I27" s="168"/>
      <c r="J27" s="169"/>
      <c r="K27" s="170"/>
      <c r="L27" s="170"/>
      <c r="M27" s="171"/>
      <c r="N27" s="188"/>
      <c r="O27" s="188"/>
      <c r="P27" s="172"/>
      <c r="Q27" s="172"/>
    </row>
    <row r="28" spans="2:17" s="157" customFormat="1" x14ac:dyDescent="0.2">
      <c r="B28" s="115" t="s">
        <v>172</v>
      </c>
      <c r="C28" s="167"/>
      <c r="D28" s="167"/>
      <c r="E28" s="167"/>
      <c r="F28" s="115"/>
      <c r="G28" s="168"/>
      <c r="H28" s="168"/>
      <c r="I28" s="168"/>
      <c r="J28" s="169"/>
      <c r="K28" s="170"/>
      <c r="L28" s="170"/>
      <c r="M28" s="171"/>
      <c r="N28" s="188"/>
      <c r="O28" s="188"/>
      <c r="P28" s="172"/>
      <c r="Q28" s="172"/>
    </row>
    <row r="29" spans="2:17" s="157" customFormat="1" x14ac:dyDescent="0.2">
      <c r="B29" s="115" t="s">
        <v>173</v>
      </c>
      <c r="C29" s="167"/>
      <c r="D29" s="167"/>
      <c r="E29" s="167"/>
      <c r="F29" s="115"/>
      <c r="G29" s="168"/>
      <c r="H29" s="168"/>
      <c r="I29" s="168"/>
      <c r="J29" s="169"/>
      <c r="K29" s="170"/>
      <c r="L29" s="170"/>
      <c r="M29" s="171"/>
      <c r="N29" s="188"/>
      <c r="O29" s="188"/>
      <c r="P29" s="172"/>
      <c r="Q29" s="172"/>
    </row>
  </sheetData>
  <mergeCells count="2">
    <mergeCell ref="B7:M7"/>
    <mergeCell ref="B6:M6"/>
  </mergeCells>
  <phoneticPr fontId="3" type="noConversion"/>
  <conditionalFormatting sqref="K1:L5 K11:K55559 H11:I24">
    <cfRule type="expression" dxfId="63" priority="306" stopIfTrue="1">
      <formula>LEFT(#REF!,3)="TIR"</formula>
    </cfRule>
  </conditionalFormatting>
  <conditionalFormatting sqref="L11:L24 M12:M24 C11:G24">
    <cfRule type="expression" dxfId="62" priority="309" stopIfTrue="1">
      <formula>OR(LEFT(#REF!,3)="TIR",LEFT(#REF!,2)="IR")</formula>
    </cfRule>
  </conditionalFormatting>
  <conditionalFormatting sqref="B11:B24 J11:J24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24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8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4.57031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3.5703125" style="93" bestFit="1" customWidth="1"/>
    <col min="7" max="7" width="10.42578125" style="45" bestFit="1" customWidth="1"/>
    <col min="8" max="8" width="10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167</v>
      </c>
      <c r="C3" s="155" t="s">
        <v>175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1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2" t="s">
        <v>32</v>
      </c>
      <c r="C7" s="233"/>
      <c r="D7" s="233"/>
      <c r="E7" s="233"/>
      <c r="F7" s="233"/>
      <c r="G7" s="233"/>
      <c r="H7" s="233"/>
      <c r="I7" s="233"/>
      <c r="J7" s="233"/>
      <c r="K7" s="234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2" t="s">
        <v>67</v>
      </c>
      <c r="C11" s="103" t="s">
        <v>178</v>
      </c>
      <c r="D11" s="143" t="s">
        <v>178</v>
      </c>
      <c r="E11" s="143" t="s">
        <v>178</v>
      </c>
      <c r="F11" s="144" t="s">
        <v>178</v>
      </c>
      <c r="G11" s="143" t="s">
        <v>178</v>
      </c>
      <c r="H11" s="147">
        <v>55576.881071599993</v>
      </c>
      <c r="I11" s="103" t="s">
        <v>178</v>
      </c>
      <c r="J11" s="103">
        <v>1</v>
      </c>
      <c r="K11" s="121">
        <v>5.9658579423571174E-3</v>
      </c>
    </row>
    <row r="12" spans="1:18" s="157" customFormat="1" x14ac:dyDescent="0.2">
      <c r="B12" s="132" t="s">
        <v>2438</v>
      </c>
      <c r="C12" s="160" t="s">
        <v>178</v>
      </c>
      <c r="D12" s="161" t="s">
        <v>178</v>
      </c>
      <c r="E12" s="161" t="s">
        <v>178</v>
      </c>
      <c r="F12" s="173" t="s">
        <v>178</v>
      </c>
      <c r="G12" s="161" t="s">
        <v>178</v>
      </c>
      <c r="H12" s="174">
        <v>35217.656750800001</v>
      </c>
      <c r="I12" s="160" t="s">
        <v>178</v>
      </c>
      <c r="J12" s="160">
        <v>0.63367457964092844</v>
      </c>
      <c r="K12" s="160">
        <v>3.7804125238206409E-3</v>
      </c>
    </row>
    <row r="13" spans="1:18" s="157" customFormat="1" x14ac:dyDescent="0.2">
      <c r="B13" s="133" t="s">
        <v>2439</v>
      </c>
      <c r="C13" s="164" t="s">
        <v>178</v>
      </c>
      <c r="D13" s="165" t="s">
        <v>178</v>
      </c>
      <c r="E13" s="165" t="s">
        <v>178</v>
      </c>
      <c r="F13" s="175" t="s">
        <v>178</v>
      </c>
      <c r="G13" s="165" t="s">
        <v>178</v>
      </c>
      <c r="H13" s="166">
        <v>0</v>
      </c>
      <c r="I13" s="164" t="s">
        <v>178</v>
      </c>
      <c r="J13" s="164">
        <v>0</v>
      </c>
      <c r="K13" s="164">
        <v>0</v>
      </c>
    </row>
    <row r="14" spans="1:18" s="157" customFormat="1" x14ac:dyDescent="0.2">
      <c r="B14" s="133" t="s">
        <v>2440</v>
      </c>
      <c r="C14" s="164" t="s">
        <v>178</v>
      </c>
      <c r="D14" s="165" t="s">
        <v>178</v>
      </c>
      <c r="E14" s="165" t="s">
        <v>178</v>
      </c>
      <c r="F14" s="175" t="s">
        <v>178</v>
      </c>
      <c r="G14" s="165" t="s">
        <v>178</v>
      </c>
      <c r="H14" s="166">
        <v>6937.6765602000005</v>
      </c>
      <c r="I14" s="164" t="s">
        <v>178</v>
      </c>
      <c r="J14" s="164">
        <v>0.12483026082845769</v>
      </c>
      <c r="K14" s="164">
        <v>7.447196030099649E-4</v>
      </c>
    </row>
    <row r="15" spans="1:18" x14ac:dyDescent="0.2">
      <c r="B15" s="23" t="s">
        <v>2441</v>
      </c>
      <c r="C15" s="32" t="s">
        <v>2442</v>
      </c>
      <c r="D15" s="94" t="s">
        <v>136</v>
      </c>
      <c r="E15" s="94" t="s">
        <v>2443</v>
      </c>
      <c r="F15" s="105">
        <v>413.02</v>
      </c>
      <c r="G15" s="94">
        <v>1267.47</v>
      </c>
      <c r="H15" s="125">
        <v>1910.74018</v>
      </c>
      <c r="I15" s="32">
        <v>0</v>
      </c>
      <c r="J15" s="32">
        <v>3.4380126109242855E-2</v>
      </c>
      <c r="K15" s="32">
        <v>2.051069484080658E-4</v>
      </c>
      <c r="L15" s="18"/>
      <c r="M15" s="18"/>
      <c r="N15" s="18"/>
    </row>
    <row r="16" spans="1:18" x14ac:dyDescent="0.2">
      <c r="B16" s="23" t="s">
        <v>2444</v>
      </c>
      <c r="C16" s="32" t="s">
        <v>2445</v>
      </c>
      <c r="D16" s="94" t="s">
        <v>184</v>
      </c>
      <c r="E16" s="94" t="s">
        <v>2446</v>
      </c>
      <c r="F16" s="105">
        <v>2657.43</v>
      </c>
      <c r="G16" s="94">
        <v>1123.991</v>
      </c>
      <c r="H16" s="125">
        <v>2986.9274</v>
      </c>
      <c r="I16" s="32">
        <v>1.7195586425385041E-3</v>
      </c>
      <c r="J16" s="32">
        <v>5.3744063042183411E-2</v>
      </c>
      <c r="K16" s="32">
        <v>3.2062944535475151E-4</v>
      </c>
      <c r="L16" s="18"/>
      <c r="M16" s="18"/>
      <c r="N16" s="18"/>
    </row>
    <row r="17" spans="2:14" x14ac:dyDescent="0.2">
      <c r="B17" s="23" t="s">
        <v>2447</v>
      </c>
      <c r="C17" s="32" t="s">
        <v>2448</v>
      </c>
      <c r="D17" s="94" t="s">
        <v>136</v>
      </c>
      <c r="E17" s="94" t="s">
        <v>734</v>
      </c>
      <c r="F17" s="105">
        <v>4932</v>
      </c>
      <c r="G17" s="94">
        <v>113.32250000000001</v>
      </c>
      <c r="H17" s="125">
        <v>2040.0089800000001</v>
      </c>
      <c r="I17" s="32">
        <v>8.6881723006199216E-4</v>
      </c>
      <c r="J17" s="32">
        <v>3.6706071673432802E-2</v>
      </c>
      <c r="K17" s="32">
        <v>2.1898320922567868E-4</v>
      </c>
      <c r="L17" s="18"/>
      <c r="M17" s="18"/>
      <c r="N17" s="18"/>
    </row>
    <row r="18" spans="2:14" s="157" customFormat="1" x14ac:dyDescent="0.2">
      <c r="B18" s="133" t="s">
        <v>2449</v>
      </c>
      <c r="C18" s="164" t="s">
        <v>178</v>
      </c>
      <c r="D18" s="165" t="s">
        <v>178</v>
      </c>
      <c r="E18" s="165" t="s">
        <v>178</v>
      </c>
      <c r="F18" s="175" t="s">
        <v>178</v>
      </c>
      <c r="G18" s="165" t="s">
        <v>178</v>
      </c>
      <c r="H18" s="166">
        <v>0</v>
      </c>
      <c r="I18" s="164" t="s">
        <v>178</v>
      </c>
      <c r="J18" s="164">
        <v>0</v>
      </c>
      <c r="K18" s="164">
        <v>0</v>
      </c>
    </row>
    <row r="19" spans="2:14" s="157" customFormat="1" x14ac:dyDescent="0.2">
      <c r="B19" s="133" t="s">
        <v>2450</v>
      </c>
      <c r="C19" s="164" t="s">
        <v>178</v>
      </c>
      <c r="D19" s="165" t="s">
        <v>178</v>
      </c>
      <c r="E19" s="165" t="s">
        <v>178</v>
      </c>
      <c r="F19" s="175" t="s">
        <v>178</v>
      </c>
      <c r="G19" s="165" t="s">
        <v>178</v>
      </c>
      <c r="H19" s="166">
        <v>28279.9801902</v>
      </c>
      <c r="I19" s="164" t="s">
        <v>178</v>
      </c>
      <c r="J19" s="164">
        <v>0.50884431880527359</v>
      </c>
      <c r="K19" s="164">
        <v>3.0356929207677385E-3</v>
      </c>
    </row>
    <row r="20" spans="2:14" x14ac:dyDescent="0.2">
      <c r="B20" s="23" t="s">
        <v>2451</v>
      </c>
      <c r="C20" s="32" t="s">
        <v>2452</v>
      </c>
      <c r="D20" s="94" t="s">
        <v>184</v>
      </c>
      <c r="E20" s="94" t="s">
        <v>2453</v>
      </c>
      <c r="F20" s="105">
        <v>6445093.7199999997</v>
      </c>
      <c r="G20" s="94">
        <v>0.73929999999999996</v>
      </c>
      <c r="H20" s="125">
        <v>4764.92868</v>
      </c>
      <c r="I20" s="32">
        <v>0</v>
      </c>
      <c r="J20" s="32">
        <v>8.5735805754578356E-2</v>
      </c>
      <c r="K20" s="32">
        <v>5.1148763770533844E-4</v>
      </c>
      <c r="L20" s="18"/>
      <c r="M20" s="18"/>
      <c r="N20" s="18"/>
    </row>
    <row r="21" spans="2:14" x14ac:dyDescent="0.2">
      <c r="B21" s="23" t="s">
        <v>2454</v>
      </c>
      <c r="C21" s="32" t="s">
        <v>2455</v>
      </c>
      <c r="D21" s="94" t="s">
        <v>184</v>
      </c>
      <c r="E21" s="94" t="s">
        <v>2456</v>
      </c>
      <c r="F21" s="105">
        <v>93564.25</v>
      </c>
      <c r="G21" s="94">
        <v>2.3874</v>
      </c>
      <c r="H21" s="125">
        <v>223.37370000000001</v>
      </c>
      <c r="I21" s="32">
        <v>0</v>
      </c>
      <c r="J21" s="32">
        <v>4.0191837989653739E-3</v>
      </c>
      <c r="K21" s="32">
        <v>2.3977879588850626E-5</v>
      </c>
      <c r="L21" s="18"/>
      <c r="M21" s="18"/>
      <c r="N21" s="18"/>
    </row>
    <row r="22" spans="2:14" x14ac:dyDescent="0.2">
      <c r="B22" s="23" t="s">
        <v>2457</v>
      </c>
      <c r="C22" s="32" t="s">
        <v>2458</v>
      </c>
      <c r="D22" s="94" t="s">
        <v>184</v>
      </c>
      <c r="E22" s="94" t="s">
        <v>606</v>
      </c>
      <c r="F22" s="105">
        <v>14108612.27</v>
      </c>
      <c r="G22" s="94">
        <v>1.3562000000000001</v>
      </c>
      <c r="H22" s="125">
        <v>19134.353920000001</v>
      </c>
      <c r="I22" s="32">
        <v>0</v>
      </c>
      <c r="J22" s="32">
        <v>0.34428621309909624</v>
      </c>
      <c r="K22" s="32">
        <v>2.053962638861298E-3</v>
      </c>
      <c r="L22" s="18"/>
      <c r="M22" s="18"/>
      <c r="N22" s="18"/>
    </row>
    <row r="23" spans="2:14" x14ac:dyDescent="0.2">
      <c r="B23" s="23" t="s">
        <v>2459</v>
      </c>
      <c r="C23" s="32" t="s">
        <v>2460</v>
      </c>
      <c r="D23" s="94" t="s">
        <v>136</v>
      </c>
      <c r="E23" s="94" t="s">
        <v>2461</v>
      </c>
      <c r="F23" s="105">
        <v>1098661</v>
      </c>
      <c r="G23" s="94">
        <v>103.67100000000001</v>
      </c>
      <c r="H23" s="125">
        <v>4157.3238900000006</v>
      </c>
      <c r="I23" s="32">
        <v>0</v>
      </c>
      <c r="J23" s="32">
        <v>7.4803116149035037E-2</v>
      </c>
      <c r="K23" s="32">
        <v>4.462647645907826E-4</v>
      </c>
      <c r="L23" s="18"/>
      <c r="M23" s="18"/>
      <c r="N23" s="18"/>
    </row>
    <row r="24" spans="2:14" s="157" customFormat="1" x14ac:dyDescent="0.2">
      <c r="B24" s="133" t="s">
        <v>2462</v>
      </c>
      <c r="C24" s="164" t="s">
        <v>178</v>
      </c>
      <c r="D24" s="165" t="s">
        <v>178</v>
      </c>
      <c r="E24" s="165" t="s">
        <v>178</v>
      </c>
      <c r="F24" s="175" t="s">
        <v>178</v>
      </c>
      <c r="G24" s="165" t="s">
        <v>178</v>
      </c>
      <c r="H24" s="166">
        <v>20359.224320800004</v>
      </c>
      <c r="I24" s="164" t="s">
        <v>178</v>
      </c>
      <c r="J24" s="164">
        <v>0.36632542035907173</v>
      </c>
      <c r="K24" s="164">
        <v>2.1854454185364779E-3</v>
      </c>
    </row>
    <row r="25" spans="2:14" s="157" customFormat="1" x14ac:dyDescent="0.2">
      <c r="B25" s="133" t="s">
        <v>2439</v>
      </c>
      <c r="C25" s="164" t="s">
        <v>178</v>
      </c>
      <c r="D25" s="165" t="s">
        <v>178</v>
      </c>
      <c r="E25" s="165" t="s">
        <v>178</v>
      </c>
      <c r="F25" s="175" t="s">
        <v>178</v>
      </c>
      <c r="G25" s="165" t="s">
        <v>178</v>
      </c>
      <c r="H25" s="166">
        <v>0</v>
      </c>
      <c r="I25" s="164" t="s">
        <v>178</v>
      </c>
      <c r="J25" s="164">
        <v>0</v>
      </c>
      <c r="K25" s="164">
        <v>0</v>
      </c>
    </row>
    <row r="26" spans="2:14" s="157" customFormat="1" x14ac:dyDescent="0.2">
      <c r="B26" s="133" t="s">
        <v>2440</v>
      </c>
      <c r="C26" s="164" t="s">
        <v>178</v>
      </c>
      <c r="D26" s="165" t="s">
        <v>178</v>
      </c>
      <c r="E26" s="165" t="s">
        <v>178</v>
      </c>
      <c r="F26" s="175" t="s">
        <v>178</v>
      </c>
      <c r="G26" s="165" t="s">
        <v>178</v>
      </c>
      <c r="H26" s="166">
        <v>0</v>
      </c>
      <c r="I26" s="164" t="s">
        <v>178</v>
      </c>
      <c r="J26" s="164">
        <v>0</v>
      </c>
      <c r="K26" s="164">
        <v>0</v>
      </c>
    </row>
    <row r="27" spans="2:14" s="157" customFormat="1" x14ac:dyDescent="0.2">
      <c r="B27" s="133" t="s">
        <v>2449</v>
      </c>
      <c r="C27" s="164" t="s">
        <v>178</v>
      </c>
      <c r="D27" s="165" t="s">
        <v>178</v>
      </c>
      <c r="E27" s="165" t="s">
        <v>178</v>
      </c>
      <c r="F27" s="175" t="s">
        <v>178</v>
      </c>
      <c r="G27" s="165" t="s">
        <v>178</v>
      </c>
      <c r="H27" s="166">
        <v>0</v>
      </c>
      <c r="I27" s="164" t="s">
        <v>178</v>
      </c>
      <c r="J27" s="164">
        <v>0</v>
      </c>
      <c r="K27" s="164">
        <v>0</v>
      </c>
    </row>
    <row r="28" spans="2:14" s="157" customFormat="1" x14ac:dyDescent="0.2">
      <c r="B28" s="133" t="s">
        <v>2450</v>
      </c>
      <c r="C28" s="164" t="s">
        <v>178</v>
      </c>
      <c r="D28" s="165" t="s">
        <v>178</v>
      </c>
      <c r="E28" s="165" t="s">
        <v>178</v>
      </c>
      <c r="F28" s="175" t="s">
        <v>178</v>
      </c>
      <c r="G28" s="165" t="s">
        <v>178</v>
      </c>
      <c r="H28" s="166">
        <v>20359.224320199999</v>
      </c>
      <c r="I28" s="164" t="s">
        <v>178</v>
      </c>
      <c r="J28" s="164">
        <v>0.36632542034827581</v>
      </c>
      <c r="K28" s="164">
        <v>2.1854454184720706E-3</v>
      </c>
    </row>
    <row r="29" spans="2:14" x14ac:dyDescent="0.2">
      <c r="B29" s="23" t="s">
        <v>2463</v>
      </c>
      <c r="C29" s="32" t="s">
        <v>2464</v>
      </c>
      <c r="D29" s="94" t="s">
        <v>136</v>
      </c>
      <c r="E29" s="94" t="s">
        <v>2465</v>
      </c>
      <c r="F29" s="105">
        <v>66156.44</v>
      </c>
      <c r="G29" s="94">
        <v>2.4842</v>
      </c>
      <c r="H29" s="125">
        <v>599.86469</v>
      </c>
      <c r="I29" s="32">
        <v>0</v>
      </c>
      <c r="J29" s="32">
        <v>1.0793421264989504E-2</v>
      </c>
      <c r="K29" s="32">
        <v>6.439201797894383E-5</v>
      </c>
      <c r="L29" s="18"/>
      <c r="M29" s="18"/>
      <c r="N29" s="18"/>
    </row>
    <row r="30" spans="2:14" x14ac:dyDescent="0.2">
      <c r="B30" s="23" t="s">
        <v>2466</v>
      </c>
      <c r="C30" s="32" t="s">
        <v>2467</v>
      </c>
      <c r="D30" s="94" t="s">
        <v>136</v>
      </c>
      <c r="E30" s="94" t="s">
        <v>2256</v>
      </c>
      <c r="F30" s="105">
        <v>21160.89</v>
      </c>
      <c r="G30" s="94">
        <v>480.3954</v>
      </c>
      <c r="H30" s="125">
        <v>371.04419999999999</v>
      </c>
      <c r="I30" s="32">
        <v>0</v>
      </c>
      <c r="J30" s="32">
        <v>6.676232866000195E-3</v>
      </c>
      <c r="K30" s="32">
        <v>3.9829456868652882E-5</v>
      </c>
      <c r="L30" s="18"/>
      <c r="M30" s="18"/>
      <c r="N30" s="18"/>
    </row>
    <row r="31" spans="2:14" x14ac:dyDescent="0.2">
      <c r="B31" s="23" t="s">
        <v>2468</v>
      </c>
      <c r="C31" s="32" t="s">
        <v>2469</v>
      </c>
      <c r="D31" s="94" t="s">
        <v>136</v>
      </c>
      <c r="E31" s="94" t="s">
        <v>2470</v>
      </c>
      <c r="F31" s="105">
        <v>1040672.37</v>
      </c>
      <c r="G31" s="94">
        <v>141.95859999999999</v>
      </c>
      <c r="H31" s="125">
        <v>5392.2322999999997</v>
      </c>
      <c r="I31" s="32">
        <v>0</v>
      </c>
      <c r="J31" s="32">
        <v>9.7022938243928408E-2</v>
      </c>
      <c r="K31" s="32">
        <v>5.7882506671336437E-4</v>
      </c>
      <c r="L31" s="18"/>
      <c r="M31" s="18"/>
      <c r="N31" s="18"/>
    </row>
    <row r="32" spans="2:14" x14ac:dyDescent="0.2">
      <c r="B32" s="23" t="s">
        <v>2471</v>
      </c>
      <c r="C32" s="32" t="s">
        <v>2472</v>
      </c>
      <c r="D32" s="94" t="s">
        <v>136</v>
      </c>
      <c r="E32" s="94" t="s">
        <v>2470</v>
      </c>
      <c r="F32" s="105">
        <v>6144820.4000000004</v>
      </c>
      <c r="G32" s="94">
        <v>56.496400000000001</v>
      </c>
      <c r="H32" s="125">
        <v>12671.346649999999</v>
      </c>
      <c r="I32" s="32">
        <v>0</v>
      </c>
      <c r="J32" s="32">
        <v>0.22799672104081259</v>
      </c>
      <c r="K32" s="32">
        <v>1.3601960490527117E-3</v>
      </c>
      <c r="L32" s="18"/>
      <c r="M32" s="18"/>
      <c r="N32" s="18"/>
    </row>
    <row r="33" spans="2:14" x14ac:dyDescent="0.2">
      <c r="B33" s="23" t="s">
        <v>2473</v>
      </c>
      <c r="C33" s="32" t="s">
        <v>2474</v>
      </c>
      <c r="D33" s="94" t="s">
        <v>136</v>
      </c>
      <c r="E33" s="94" t="s">
        <v>2475</v>
      </c>
      <c r="F33" s="105">
        <v>500000</v>
      </c>
      <c r="G33" s="94">
        <v>0.72589999999999999</v>
      </c>
      <c r="H33" s="125">
        <v>1324.73648</v>
      </c>
      <c r="I33" s="32">
        <v>0</v>
      </c>
      <c r="J33" s="32">
        <v>2.3836106928946499E-2</v>
      </c>
      <c r="K33" s="32">
        <v>1.4220282783692899E-4</v>
      </c>
      <c r="L33" s="18"/>
      <c r="M33" s="18"/>
      <c r="N33" s="18"/>
    </row>
    <row r="34" spans="2:14" s="157" customFormat="1" x14ac:dyDescent="0.2">
      <c r="B34" s="115" t="s">
        <v>169</v>
      </c>
      <c r="C34" s="167"/>
      <c r="D34" s="168"/>
      <c r="E34" s="168"/>
      <c r="F34" s="168"/>
      <c r="G34" s="169"/>
      <c r="H34" s="170"/>
      <c r="I34" s="171"/>
      <c r="J34" s="171"/>
      <c r="K34" s="171"/>
      <c r="L34" s="188"/>
      <c r="M34" s="172"/>
      <c r="N34" s="172"/>
    </row>
    <row r="35" spans="2:14" s="157" customFormat="1" x14ac:dyDescent="0.2">
      <c r="B35" s="115" t="s">
        <v>170</v>
      </c>
      <c r="C35" s="167"/>
      <c r="D35" s="168"/>
      <c r="E35" s="168"/>
      <c r="F35" s="168"/>
      <c r="G35" s="169"/>
      <c r="H35" s="170"/>
      <c r="I35" s="171"/>
      <c r="J35" s="171"/>
      <c r="K35" s="171"/>
      <c r="L35" s="188"/>
      <c r="M35" s="172"/>
      <c r="N35" s="172"/>
    </row>
    <row r="36" spans="2:14" s="157" customFormat="1" x14ac:dyDescent="0.2">
      <c r="B36" s="115" t="s">
        <v>171</v>
      </c>
      <c r="C36" s="167"/>
      <c r="D36" s="168"/>
      <c r="E36" s="168"/>
      <c r="F36" s="168"/>
      <c r="G36" s="169"/>
      <c r="H36" s="170"/>
      <c r="I36" s="171"/>
      <c r="J36" s="171"/>
      <c r="K36" s="171"/>
      <c r="L36" s="188"/>
      <c r="M36" s="172"/>
      <c r="N36" s="172"/>
    </row>
    <row r="37" spans="2:14" s="157" customFormat="1" x14ac:dyDescent="0.2">
      <c r="B37" s="115" t="s">
        <v>172</v>
      </c>
      <c r="C37" s="167"/>
      <c r="D37" s="168"/>
      <c r="E37" s="168"/>
      <c r="F37" s="168"/>
      <c r="G37" s="169"/>
      <c r="H37" s="170"/>
      <c r="I37" s="171"/>
      <c r="J37" s="171"/>
      <c r="K37" s="171"/>
      <c r="L37" s="188"/>
      <c r="M37" s="172"/>
      <c r="N37" s="172"/>
    </row>
    <row r="38" spans="2:14" s="157" customFormat="1" x14ac:dyDescent="0.2">
      <c r="B38" s="115" t="s">
        <v>173</v>
      </c>
      <c r="C38" s="167"/>
      <c r="D38" s="168"/>
      <c r="E38" s="168"/>
      <c r="F38" s="168"/>
      <c r="G38" s="169"/>
      <c r="H38" s="170"/>
      <c r="I38" s="171"/>
      <c r="J38" s="171"/>
      <c r="K38" s="171"/>
      <c r="L38" s="188"/>
      <c r="M38" s="172"/>
      <c r="N38" s="172"/>
    </row>
  </sheetData>
  <mergeCells count="2">
    <mergeCell ref="B7:K7"/>
    <mergeCell ref="B6:K6"/>
  </mergeCells>
  <phoneticPr fontId="3" type="noConversion"/>
  <conditionalFormatting sqref="J12:K33 C12:E33">
    <cfRule type="expression" dxfId="58" priority="320" stopIfTrue="1">
      <formula>OR(LEFT(#REF!,3)="TIR",LEFT(#REF!,2)="IR")</formula>
    </cfRule>
  </conditionalFormatting>
  <conditionalFormatting sqref="B12:B33 H12:H33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2" t="s">
        <v>33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2" t="s">
        <v>62</v>
      </c>
      <c r="C11" s="103" t="s">
        <v>178</v>
      </c>
      <c r="D11" s="103" t="s">
        <v>178</v>
      </c>
      <c r="E11" s="177" t="s">
        <v>178</v>
      </c>
      <c r="F11" s="177" t="s">
        <v>178</v>
      </c>
      <c r="G11" s="179" t="s">
        <v>178</v>
      </c>
      <c r="H11" s="177" t="s">
        <v>178</v>
      </c>
      <c r="I11" s="193">
        <v>4.0000000000000003E-7</v>
      </c>
      <c r="J11" s="106"/>
      <c r="K11" s="123">
        <v>1</v>
      </c>
      <c r="L11" s="122">
        <v>0</v>
      </c>
    </row>
    <row r="12" spans="1:19" s="157" customFormat="1" x14ac:dyDescent="0.2">
      <c r="B12" s="132" t="s">
        <v>2476</v>
      </c>
      <c r="C12" s="160" t="s">
        <v>178</v>
      </c>
      <c r="D12" s="160" t="s">
        <v>178</v>
      </c>
      <c r="E12" s="180" t="s">
        <v>178</v>
      </c>
      <c r="F12" s="180" t="s">
        <v>178</v>
      </c>
      <c r="G12" s="182" t="s">
        <v>178</v>
      </c>
      <c r="H12" s="180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2477</v>
      </c>
      <c r="C13" s="164" t="s">
        <v>178</v>
      </c>
      <c r="D13" s="164" t="s">
        <v>178</v>
      </c>
      <c r="E13" s="183" t="s">
        <v>178</v>
      </c>
      <c r="F13" s="183" t="s">
        <v>178</v>
      </c>
      <c r="G13" s="185" t="s">
        <v>178</v>
      </c>
      <c r="H13" s="183" t="s">
        <v>178</v>
      </c>
      <c r="I13" s="166">
        <v>0</v>
      </c>
      <c r="J13" s="164" t="s">
        <v>178</v>
      </c>
      <c r="K13" s="160">
        <v>0</v>
      </c>
      <c r="L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5" t="s">
        <v>170</v>
      </c>
      <c r="C15" s="167"/>
      <c r="D15" s="115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5" t="s">
        <v>171</v>
      </c>
      <c r="C16" s="167"/>
      <c r="D16" s="115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5" t="s">
        <v>172</v>
      </c>
      <c r="C17" s="167"/>
      <c r="D17" s="115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5" t="s">
        <v>173</v>
      </c>
      <c r="C18" s="167"/>
      <c r="D18" s="115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2" t="s">
        <v>34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2" t="s">
        <v>63</v>
      </c>
      <c r="C11" s="103" t="s">
        <v>178</v>
      </c>
      <c r="D11" s="103" t="s">
        <v>178</v>
      </c>
      <c r="E11" s="143" t="s">
        <v>178</v>
      </c>
      <c r="F11" s="143" t="s">
        <v>178</v>
      </c>
      <c r="G11" s="144" t="s">
        <v>178</v>
      </c>
      <c r="H11" s="143" t="s">
        <v>178</v>
      </c>
      <c r="I11" s="151">
        <v>1.9999999999999999E-6</v>
      </c>
      <c r="J11" s="103" t="s">
        <v>178</v>
      </c>
      <c r="K11" s="103">
        <v>1</v>
      </c>
      <c r="L11" s="121">
        <v>0</v>
      </c>
    </row>
    <row r="12" spans="1:19" s="157" customFormat="1" x14ac:dyDescent="0.2">
      <c r="B12" s="132" t="s">
        <v>2478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2078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 t="s">
        <v>178</v>
      </c>
      <c r="K13" s="164">
        <v>0</v>
      </c>
      <c r="L13" s="164">
        <v>0</v>
      </c>
    </row>
    <row r="14" spans="1:19" s="157" customFormat="1" x14ac:dyDescent="0.2">
      <c r="B14" s="133" t="s">
        <v>2479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 t="s">
        <v>178</v>
      </c>
      <c r="K14" s="164">
        <v>0</v>
      </c>
      <c r="L14" s="164">
        <v>0</v>
      </c>
    </row>
    <row r="15" spans="1:19" s="157" customFormat="1" x14ac:dyDescent="0.2">
      <c r="B15" s="133" t="s">
        <v>2480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4">
        <v>0</v>
      </c>
      <c r="L15" s="164">
        <v>0</v>
      </c>
    </row>
    <row r="16" spans="1:19" s="157" customFormat="1" x14ac:dyDescent="0.2">
      <c r="B16" s="133" t="s">
        <v>2086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4">
        <v>0</v>
      </c>
      <c r="L16" s="164">
        <v>0</v>
      </c>
    </row>
    <row r="17" spans="2:15" s="157" customFormat="1" x14ac:dyDescent="0.2">
      <c r="B17" s="133" t="s">
        <v>155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75" t="s">
        <v>178</v>
      </c>
      <c r="H17" s="165" t="s">
        <v>178</v>
      </c>
      <c r="I17" s="166">
        <v>0</v>
      </c>
      <c r="J17" s="164" t="s">
        <v>178</v>
      </c>
      <c r="K17" s="164">
        <v>0</v>
      </c>
      <c r="L17" s="164">
        <v>0</v>
      </c>
    </row>
    <row r="18" spans="2:15" s="157" customFormat="1" x14ac:dyDescent="0.2">
      <c r="B18" s="133" t="s">
        <v>2481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75" t="s">
        <v>178</v>
      </c>
      <c r="H18" s="165" t="s">
        <v>178</v>
      </c>
      <c r="I18" s="166">
        <v>0</v>
      </c>
      <c r="J18" s="164" t="s">
        <v>178</v>
      </c>
      <c r="K18" s="164">
        <v>0</v>
      </c>
      <c r="L18" s="164">
        <v>0</v>
      </c>
    </row>
    <row r="19" spans="2:15" s="157" customFormat="1" x14ac:dyDescent="0.2">
      <c r="B19" s="133" t="s">
        <v>2078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75" t="s">
        <v>178</v>
      </c>
      <c r="H19" s="165" t="s">
        <v>178</v>
      </c>
      <c r="I19" s="166">
        <v>0</v>
      </c>
      <c r="J19" s="164" t="s">
        <v>178</v>
      </c>
      <c r="K19" s="164">
        <v>0</v>
      </c>
      <c r="L19" s="164">
        <v>0</v>
      </c>
    </row>
    <row r="20" spans="2:15" s="157" customFormat="1" x14ac:dyDescent="0.2">
      <c r="B20" s="133" t="s">
        <v>2087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75" t="s">
        <v>178</v>
      </c>
      <c r="H20" s="165" t="s">
        <v>178</v>
      </c>
      <c r="I20" s="166">
        <v>0</v>
      </c>
      <c r="J20" s="164" t="s">
        <v>178</v>
      </c>
      <c r="K20" s="164">
        <v>0</v>
      </c>
      <c r="L20" s="164">
        <v>0</v>
      </c>
    </row>
    <row r="21" spans="2:15" s="157" customFormat="1" x14ac:dyDescent="0.2">
      <c r="B21" s="133" t="s">
        <v>2086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75" t="s">
        <v>178</v>
      </c>
      <c r="H21" s="165" t="s">
        <v>178</v>
      </c>
      <c r="I21" s="166">
        <v>0</v>
      </c>
      <c r="J21" s="164" t="s">
        <v>178</v>
      </c>
      <c r="K21" s="164">
        <v>0</v>
      </c>
      <c r="L21" s="164">
        <v>0</v>
      </c>
    </row>
    <row r="22" spans="2:15" s="157" customFormat="1" x14ac:dyDescent="0.2">
      <c r="B22" s="133" t="s">
        <v>2088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75" t="s">
        <v>178</v>
      </c>
      <c r="H22" s="165" t="s">
        <v>178</v>
      </c>
      <c r="I22" s="166">
        <v>0</v>
      </c>
      <c r="J22" s="164" t="s">
        <v>178</v>
      </c>
      <c r="K22" s="164">
        <v>0</v>
      </c>
      <c r="L22" s="164">
        <v>0</v>
      </c>
    </row>
    <row r="23" spans="2:15" s="157" customFormat="1" x14ac:dyDescent="0.2">
      <c r="B23" s="133" t="s">
        <v>155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75" t="s">
        <v>178</v>
      </c>
      <c r="H23" s="165" t="s">
        <v>178</v>
      </c>
      <c r="I23" s="166">
        <v>0</v>
      </c>
      <c r="J23" s="164" t="s">
        <v>178</v>
      </c>
      <c r="K23" s="164">
        <v>0</v>
      </c>
      <c r="L23" s="164">
        <v>0</v>
      </c>
    </row>
    <row r="24" spans="2:15" s="157" customFormat="1" x14ac:dyDescent="0.2">
      <c r="B24" s="115" t="s">
        <v>169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5" t="s">
        <v>170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5" t="s">
        <v>171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5" t="s">
        <v>172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5" t="s">
        <v>173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4" priority="332" stopIfTrue="1">
      <formula>OR(LEFT(#REF!,3)="TIR",LEFT(#REF!,2)="IR")</formula>
    </cfRule>
  </conditionalFormatting>
  <conditionalFormatting sqref="B12:B23 I12:I23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1.8554687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167</v>
      </c>
      <c r="C3" s="155" t="s">
        <v>175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9" t="s">
        <v>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9" t="s">
        <v>87</v>
      </c>
      <c r="C11" s="158"/>
      <c r="D11" s="158"/>
      <c r="E11" s="158"/>
      <c r="F11" s="158"/>
      <c r="G11" s="158"/>
      <c r="H11" s="158"/>
      <c r="I11" s="158"/>
      <c r="J11" s="120">
        <v>276988.51545052184</v>
      </c>
      <c r="K11" s="114">
        <v>1</v>
      </c>
      <c r="L11" s="91">
        <v>2.9733121092443304E-2</v>
      </c>
    </row>
    <row r="12" spans="1:12" s="157" customFormat="1" x14ac:dyDescent="0.2">
      <c r="B12" s="159" t="s">
        <v>177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0" t="s">
        <v>178</v>
      </c>
      <c r="I12" s="160" t="s">
        <v>178</v>
      </c>
      <c r="J12" s="162">
        <v>259644.96930441857</v>
      </c>
      <c r="K12" s="160">
        <v>0.93738532401643448</v>
      </c>
      <c r="L12" s="160">
        <v>2.7871391349259849E-2</v>
      </c>
    </row>
    <row r="13" spans="1:12" s="157" customFormat="1" x14ac:dyDescent="0.2">
      <c r="B13" s="163" t="s">
        <v>179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4" t="s">
        <v>178</v>
      </c>
      <c r="I13" s="164" t="s">
        <v>178</v>
      </c>
      <c r="J13" s="166">
        <v>153373.04485054148</v>
      </c>
      <c r="K13" s="160">
        <v>0.55371626004450114</v>
      </c>
      <c r="L13" s="160">
        <v>1.6463712610757981E-2</v>
      </c>
    </row>
    <row r="14" spans="1:12" x14ac:dyDescent="0.2">
      <c r="B14" s="71" t="s">
        <v>3387</v>
      </c>
      <c r="C14" s="32" t="s">
        <v>197</v>
      </c>
      <c r="D14" s="32" t="s">
        <v>198</v>
      </c>
      <c r="E14" s="101" t="s">
        <v>199</v>
      </c>
      <c r="F14" s="94" t="s">
        <v>188</v>
      </c>
      <c r="G14" s="94" t="s">
        <v>184</v>
      </c>
      <c r="H14" s="32">
        <v>0</v>
      </c>
      <c r="I14" s="32">
        <v>0</v>
      </c>
      <c r="J14" s="125">
        <v>10015.929636607367</v>
      </c>
      <c r="K14" s="41">
        <v>3.6160089960107035E-2</v>
      </c>
      <c r="L14" s="41">
        <v>1.0751523334975059E-3</v>
      </c>
    </row>
    <row r="15" spans="1:12" x14ac:dyDescent="0.2">
      <c r="B15" s="71" t="s">
        <v>3388</v>
      </c>
      <c r="C15" s="32" t="s">
        <v>217</v>
      </c>
      <c r="D15" s="32" t="s">
        <v>198</v>
      </c>
      <c r="E15" s="101" t="s">
        <v>199</v>
      </c>
      <c r="F15" s="94" t="s">
        <v>188</v>
      </c>
      <c r="G15" s="94" t="s">
        <v>184</v>
      </c>
      <c r="H15" s="32">
        <v>0</v>
      </c>
      <c r="I15" s="32">
        <v>0</v>
      </c>
      <c r="J15" s="125">
        <v>4.800199008982789E-2</v>
      </c>
      <c r="K15" s="41">
        <v>1.7329956807686648E-7</v>
      </c>
      <c r="L15" s="41">
        <v>5.1527370428975928E-9</v>
      </c>
    </row>
    <row r="16" spans="1:12" x14ac:dyDescent="0.2">
      <c r="B16" s="71" t="s">
        <v>3389</v>
      </c>
      <c r="C16" s="32" t="s">
        <v>191</v>
      </c>
      <c r="D16" s="32" t="s">
        <v>192</v>
      </c>
      <c r="E16" s="101" t="s">
        <v>187</v>
      </c>
      <c r="F16" s="94" t="s">
        <v>188</v>
      </c>
      <c r="G16" s="94" t="s">
        <v>184</v>
      </c>
      <c r="H16" s="32">
        <v>0</v>
      </c>
      <c r="I16" s="32">
        <v>0</v>
      </c>
      <c r="J16" s="125">
        <v>99.176789999999997</v>
      </c>
      <c r="K16" s="41">
        <v>3.5805379814642834E-4</v>
      </c>
      <c r="L16" s="41">
        <v>1.0646056937897007E-5</v>
      </c>
    </row>
    <row r="17" spans="2:12" x14ac:dyDescent="0.2">
      <c r="B17" s="71" t="s">
        <v>193</v>
      </c>
      <c r="C17" s="32" t="s">
        <v>194</v>
      </c>
      <c r="D17" s="32" t="s">
        <v>192</v>
      </c>
      <c r="E17" s="101" t="s">
        <v>187</v>
      </c>
      <c r="F17" s="94" t="s">
        <v>188</v>
      </c>
      <c r="G17" s="94" t="s">
        <v>184</v>
      </c>
      <c r="H17" s="32">
        <v>0</v>
      </c>
      <c r="I17" s="32">
        <v>0</v>
      </c>
      <c r="J17" s="125">
        <v>738.92117000000007</v>
      </c>
      <c r="K17" s="41">
        <v>2.6676960551889478E-3</v>
      </c>
      <c r="L17" s="41">
        <v>7.9318929846766304E-5</v>
      </c>
    </row>
    <row r="18" spans="2:12" x14ac:dyDescent="0.2">
      <c r="B18" s="71" t="s">
        <v>3389</v>
      </c>
      <c r="C18" s="32" t="s">
        <v>195</v>
      </c>
      <c r="D18" s="32" t="s">
        <v>192</v>
      </c>
      <c r="E18" s="101" t="s">
        <v>187</v>
      </c>
      <c r="F18" s="94" t="s">
        <v>188</v>
      </c>
      <c r="G18" s="94" t="s">
        <v>184</v>
      </c>
      <c r="H18" s="32">
        <v>0</v>
      </c>
      <c r="I18" s="32">
        <v>0</v>
      </c>
      <c r="J18" s="125">
        <v>28835.831324993476</v>
      </c>
      <c r="K18" s="41">
        <v>0.10410479033071821</v>
      </c>
      <c r="L18" s="41">
        <v>3.0953603372066655E-3</v>
      </c>
    </row>
    <row r="19" spans="2:12" x14ac:dyDescent="0.2">
      <c r="B19" s="71" t="s">
        <v>3389</v>
      </c>
      <c r="C19" s="32" t="s">
        <v>201</v>
      </c>
      <c r="D19" s="32" t="s">
        <v>192</v>
      </c>
      <c r="E19" s="101" t="s">
        <v>187</v>
      </c>
      <c r="F19" s="94" t="s">
        <v>188</v>
      </c>
      <c r="G19" s="94" t="s">
        <v>184</v>
      </c>
      <c r="H19" s="32">
        <v>0</v>
      </c>
      <c r="I19" s="32">
        <v>0</v>
      </c>
      <c r="J19" s="125">
        <v>17390.446570354223</v>
      </c>
      <c r="K19" s="41">
        <v>6.278399861477528E-2</v>
      </c>
      <c r="L19" s="41">
        <v>1.866764233480906E-3</v>
      </c>
    </row>
    <row r="20" spans="2:12" x14ac:dyDescent="0.2">
      <c r="B20" s="71" t="s">
        <v>3411</v>
      </c>
      <c r="C20" s="32" t="s">
        <v>216</v>
      </c>
      <c r="D20" s="32" t="s">
        <v>192</v>
      </c>
      <c r="E20" s="101" t="s">
        <v>187</v>
      </c>
      <c r="F20" s="94" t="s">
        <v>188</v>
      </c>
      <c r="G20" s="94" t="s">
        <v>184</v>
      </c>
      <c r="H20" s="32">
        <v>0</v>
      </c>
      <c r="I20" s="32">
        <v>0</v>
      </c>
      <c r="J20" s="125">
        <v>-5.2444263221663387E-3</v>
      </c>
      <c r="K20" s="41">
        <v>-1.8933732012810275E-8</v>
      </c>
      <c r="L20" s="41">
        <v>-5.6295894666875824E-10</v>
      </c>
    </row>
    <row r="21" spans="2:12" x14ac:dyDescent="0.2">
      <c r="B21" s="71" t="s">
        <v>3390</v>
      </c>
      <c r="C21" s="32" t="s">
        <v>180</v>
      </c>
      <c r="D21" s="32" t="s">
        <v>181</v>
      </c>
      <c r="E21" s="101" t="s">
        <v>182</v>
      </c>
      <c r="F21" s="94" t="s">
        <v>183</v>
      </c>
      <c r="G21" s="94" t="s">
        <v>184</v>
      </c>
      <c r="H21" s="32">
        <v>0</v>
      </c>
      <c r="I21" s="32">
        <v>0</v>
      </c>
      <c r="J21" s="125">
        <v>30181.392250000001</v>
      </c>
      <c r="K21" s="41">
        <v>0.10896261240618574</v>
      </c>
      <c r="L21" s="41">
        <v>3.2397985492220857E-3</v>
      </c>
    </row>
    <row r="22" spans="2:12" x14ac:dyDescent="0.2">
      <c r="B22" s="71" t="s">
        <v>3391</v>
      </c>
      <c r="C22" s="32" t="s">
        <v>189</v>
      </c>
      <c r="D22" s="32" t="s">
        <v>190</v>
      </c>
      <c r="E22" s="101" t="s">
        <v>187</v>
      </c>
      <c r="F22" s="94" t="s">
        <v>188</v>
      </c>
      <c r="G22" s="94" t="s">
        <v>184</v>
      </c>
      <c r="H22" s="32">
        <v>0</v>
      </c>
      <c r="I22" s="32">
        <v>0</v>
      </c>
      <c r="J22" s="125">
        <v>57237.662990000004</v>
      </c>
      <c r="K22" s="41">
        <v>0.20664272992294624</v>
      </c>
      <c r="L22" s="41">
        <v>6.1441333116720185E-3</v>
      </c>
    </row>
    <row r="23" spans="2:12" x14ac:dyDescent="0.2">
      <c r="B23" s="71" t="s">
        <v>3391</v>
      </c>
      <c r="C23" s="32" t="s">
        <v>200</v>
      </c>
      <c r="D23" s="32" t="s">
        <v>190</v>
      </c>
      <c r="E23" s="101" t="s">
        <v>187</v>
      </c>
      <c r="F23" s="94" t="s">
        <v>188</v>
      </c>
      <c r="G23" s="94" t="s">
        <v>184</v>
      </c>
      <c r="H23" s="32">
        <v>0</v>
      </c>
      <c r="I23" s="32">
        <v>0</v>
      </c>
      <c r="J23" s="125">
        <v>3815.0631782453556</v>
      </c>
      <c r="K23" s="41">
        <v>1.3773362307242795E-2</v>
      </c>
      <c r="L23" s="41">
        <v>4.0952504933134429E-4</v>
      </c>
    </row>
    <row r="24" spans="2:12" x14ac:dyDescent="0.2">
      <c r="B24" s="71" t="s">
        <v>3391</v>
      </c>
      <c r="C24" s="32" t="s">
        <v>202</v>
      </c>
      <c r="D24" s="32" t="s">
        <v>190</v>
      </c>
      <c r="E24" s="101" t="s">
        <v>187</v>
      </c>
      <c r="F24" s="94" t="s">
        <v>188</v>
      </c>
      <c r="G24" s="94" t="s">
        <v>184</v>
      </c>
      <c r="H24" s="32">
        <v>0</v>
      </c>
      <c r="I24" s="32">
        <v>0</v>
      </c>
      <c r="J24" s="125">
        <v>54.030795618870201</v>
      </c>
      <c r="K24" s="41">
        <v>1.9506511138553563E-4</v>
      </c>
      <c r="L24" s="41">
        <v>5.7998945777370723E-6</v>
      </c>
    </row>
    <row r="25" spans="2:12" x14ac:dyDescent="0.2">
      <c r="B25" s="71" t="s">
        <v>3391</v>
      </c>
      <c r="C25" s="32" t="s">
        <v>203</v>
      </c>
      <c r="D25" s="32" t="s">
        <v>190</v>
      </c>
      <c r="E25" s="101" t="s">
        <v>187</v>
      </c>
      <c r="F25" s="94" t="s">
        <v>188</v>
      </c>
      <c r="G25" s="94" t="s">
        <v>184</v>
      </c>
      <c r="H25" s="32">
        <v>0</v>
      </c>
      <c r="I25" s="32">
        <v>0</v>
      </c>
      <c r="J25" s="125">
        <v>13.926196173885609</v>
      </c>
      <c r="K25" s="41">
        <v>5.0277160954614498E-5</v>
      </c>
      <c r="L25" s="41">
        <v>1.4948969148478151E-6</v>
      </c>
    </row>
    <row r="26" spans="2:12" x14ac:dyDescent="0.2">
      <c r="B26" s="71" t="s">
        <v>3391</v>
      </c>
      <c r="C26" s="32" t="s">
        <v>204</v>
      </c>
      <c r="D26" s="32" t="s">
        <v>190</v>
      </c>
      <c r="E26" s="101" t="s">
        <v>187</v>
      </c>
      <c r="F26" s="94" t="s">
        <v>188</v>
      </c>
      <c r="G26" s="94" t="s">
        <v>184</v>
      </c>
      <c r="H26" s="32">
        <v>0</v>
      </c>
      <c r="I26" s="32">
        <v>0</v>
      </c>
      <c r="J26" s="125">
        <v>0.50075457304517368</v>
      </c>
      <c r="K26" s="41">
        <v>1.8078531964789094E-6</v>
      </c>
      <c r="L26" s="41">
        <v>5.375311800826811E-8</v>
      </c>
    </row>
    <row r="27" spans="2:12" x14ac:dyDescent="0.2">
      <c r="B27" s="71" t="s">
        <v>3391</v>
      </c>
      <c r="C27" s="32" t="s">
        <v>205</v>
      </c>
      <c r="D27" s="32" t="s">
        <v>190</v>
      </c>
      <c r="E27" s="101" t="s">
        <v>187</v>
      </c>
      <c r="F27" s="94" t="s">
        <v>188</v>
      </c>
      <c r="G27" s="94" t="s">
        <v>184</v>
      </c>
      <c r="H27" s="32">
        <v>0</v>
      </c>
      <c r="I27" s="32">
        <v>0</v>
      </c>
      <c r="J27" s="125">
        <v>3216.8759284820094</v>
      </c>
      <c r="K27" s="41">
        <v>1.161375201152207E-2</v>
      </c>
      <c r="L27" s="41">
        <v>3.4531309489619266E-4</v>
      </c>
    </row>
    <row r="28" spans="2:12" x14ac:dyDescent="0.2">
      <c r="B28" s="71" t="s">
        <v>3391</v>
      </c>
      <c r="C28" s="32" t="s">
        <v>206</v>
      </c>
      <c r="D28" s="32" t="s">
        <v>190</v>
      </c>
      <c r="E28" s="101" t="s">
        <v>187</v>
      </c>
      <c r="F28" s="94" t="s">
        <v>188</v>
      </c>
      <c r="G28" s="94" t="s">
        <v>184</v>
      </c>
      <c r="H28" s="32">
        <v>0</v>
      </c>
      <c r="I28" s="32">
        <v>0</v>
      </c>
      <c r="J28" s="125">
        <v>212.19075415171778</v>
      </c>
      <c r="K28" s="41">
        <v>7.6606336478098926E-4</v>
      </c>
      <c r="L28" s="41">
        <v>2.277745478951772E-5</v>
      </c>
    </row>
    <row r="29" spans="2:12" x14ac:dyDescent="0.2">
      <c r="B29" s="71" t="s">
        <v>3391</v>
      </c>
      <c r="C29" s="32" t="s">
        <v>207</v>
      </c>
      <c r="D29" s="32" t="s">
        <v>190</v>
      </c>
      <c r="E29" s="101" t="s">
        <v>187</v>
      </c>
      <c r="F29" s="94" t="s">
        <v>188</v>
      </c>
      <c r="G29" s="94" t="s">
        <v>184</v>
      </c>
      <c r="H29" s="32">
        <v>0</v>
      </c>
      <c r="I29" s="32">
        <v>0</v>
      </c>
      <c r="J29" s="125">
        <v>767.55632387040941</v>
      </c>
      <c r="K29" s="41">
        <v>2.7710763481365972E-3</v>
      </c>
      <c r="L29" s="41">
        <v>8.2392748615551026E-5</v>
      </c>
    </row>
    <row r="30" spans="2:12" x14ac:dyDescent="0.2">
      <c r="B30" s="71" t="s">
        <v>3391</v>
      </c>
      <c r="C30" s="32" t="s">
        <v>208</v>
      </c>
      <c r="D30" s="32" t="s">
        <v>190</v>
      </c>
      <c r="E30" s="101" t="s">
        <v>187</v>
      </c>
      <c r="F30" s="94" t="s">
        <v>188</v>
      </c>
      <c r="G30" s="94" t="s">
        <v>184</v>
      </c>
      <c r="H30" s="32">
        <v>0</v>
      </c>
      <c r="I30" s="32">
        <v>0</v>
      </c>
      <c r="J30" s="125">
        <v>0.30053191379030297</v>
      </c>
      <c r="K30" s="41">
        <v>1.0849977418792536E-6</v>
      </c>
      <c r="L30" s="41">
        <v>3.2260369244323399E-8</v>
      </c>
    </row>
    <row r="31" spans="2:12" x14ac:dyDescent="0.2">
      <c r="B31" s="71" t="s">
        <v>3391</v>
      </c>
      <c r="C31" s="32" t="s">
        <v>209</v>
      </c>
      <c r="D31" s="32" t="s">
        <v>190</v>
      </c>
      <c r="E31" s="101" t="s">
        <v>187</v>
      </c>
      <c r="F31" s="94" t="s">
        <v>188</v>
      </c>
      <c r="G31" s="94" t="s">
        <v>184</v>
      </c>
      <c r="H31" s="32">
        <v>0</v>
      </c>
      <c r="I31" s="32">
        <v>0</v>
      </c>
      <c r="J31" s="125">
        <v>1.8430050931361817E-2</v>
      </c>
      <c r="K31" s="41">
        <v>6.653723856162534E-8</v>
      </c>
      <c r="L31" s="41">
        <v>1.9783597713095946E-9</v>
      </c>
    </row>
    <row r="32" spans="2:12" x14ac:dyDescent="0.2">
      <c r="B32" s="71" t="s">
        <v>3412</v>
      </c>
      <c r="C32" s="32" t="s">
        <v>210</v>
      </c>
      <c r="D32" s="32" t="s">
        <v>190</v>
      </c>
      <c r="E32" s="101" t="s">
        <v>187</v>
      </c>
      <c r="F32" s="94" t="s">
        <v>188</v>
      </c>
      <c r="G32" s="94" t="s">
        <v>184</v>
      </c>
      <c r="H32" s="32">
        <v>0</v>
      </c>
      <c r="I32" s="32">
        <v>0</v>
      </c>
      <c r="J32" s="125">
        <v>-1.0570457836142959</v>
      </c>
      <c r="K32" s="41">
        <v>-3.8162079821071678E-6</v>
      </c>
      <c r="L32" s="41">
        <v>-1.1346777404594113E-7</v>
      </c>
    </row>
    <row r="33" spans="2:12" x14ac:dyDescent="0.2">
      <c r="B33" s="71" t="s">
        <v>3412</v>
      </c>
      <c r="C33" s="32" t="s">
        <v>211</v>
      </c>
      <c r="D33" s="32" t="s">
        <v>190</v>
      </c>
      <c r="E33" s="101" t="s">
        <v>187</v>
      </c>
      <c r="F33" s="94" t="s">
        <v>188</v>
      </c>
      <c r="G33" s="94" t="s">
        <v>184</v>
      </c>
      <c r="H33" s="32">
        <v>0</v>
      </c>
      <c r="I33" s="32">
        <v>0</v>
      </c>
      <c r="J33" s="125">
        <v>-4.4830653310213444</v>
      </c>
      <c r="K33" s="41">
        <v>-1.6185022414122978E-5</v>
      </c>
      <c r="L33" s="41">
        <v>-4.812312313230276E-7</v>
      </c>
    </row>
    <row r="34" spans="2:12" x14ac:dyDescent="0.2">
      <c r="B34" s="71" t="s">
        <v>3412</v>
      </c>
      <c r="C34" s="32" t="s">
        <v>212</v>
      </c>
      <c r="D34" s="32" t="s">
        <v>190</v>
      </c>
      <c r="E34" s="101" t="s">
        <v>187</v>
      </c>
      <c r="F34" s="94" t="s">
        <v>188</v>
      </c>
      <c r="G34" s="94" t="s">
        <v>184</v>
      </c>
      <c r="H34" s="32">
        <v>0</v>
      </c>
      <c r="I34" s="32">
        <v>0</v>
      </c>
      <c r="J34" s="125">
        <v>-5.0582491877294335E-2</v>
      </c>
      <c r="K34" s="41">
        <v>-1.8261584526355511E-7</v>
      </c>
      <c r="L34" s="41">
        <v>-5.4297390406201731E-9</v>
      </c>
    </row>
    <row r="35" spans="2:12" x14ac:dyDescent="0.2">
      <c r="B35" s="71" t="s">
        <v>3412</v>
      </c>
      <c r="C35" s="32" t="s">
        <v>213</v>
      </c>
      <c r="D35" s="32" t="s">
        <v>190</v>
      </c>
      <c r="E35" s="101" t="s">
        <v>187</v>
      </c>
      <c r="F35" s="94" t="s">
        <v>188</v>
      </c>
      <c r="G35" s="94" t="s">
        <v>184</v>
      </c>
      <c r="H35" s="32">
        <v>0</v>
      </c>
      <c r="I35" s="32">
        <v>0</v>
      </c>
      <c r="J35" s="125">
        <v>-5.5674426404021399E-2</v>
      </c>
      <c r="K35" s="41">
        <v>-2.0099904255404577E-7</v>
      </c>
      <c r="L35" s="41">
        <v>-5.9763288717246074E-9</v>
      </c>
    </row>
    <row r="36" spans="2:12" x14ac:dyDescent="0.2">
      <c r="B36" s="71" t="s">
        <v>3412</v>
      </c>
      <c r="C36" s="32" t="s">
        <v>214</v>
      </c>
      <c r="D36" s="32" t="s">
        <v>190</v>
      </c>
      <c r="E36" s="101" t="s">
        <v>187</v>
      </c>
      <c r="F36" s="94" t="s">
        <v>188</v>
      </c>
      <c r="G36" s="94" t="s">
        <v>184</v>
      </c>
      <c r="H36" s="32">
        <v>0</v>
      </c>
      <c r="I36" s="32">
        <v>0</v>
      </c>
      <c r="J36" s="125">
        <v>-4.1057256478497835E-3</v>
      </c>
      <c r="K36" s="41">
        <v>-1.4822728809430313E-8</v>
      </c>
      <c r="L36" s="41">
        <v>-4.4072599061123949E-10</v>
      </c>
    </row>
    <row r="37" spans="2:12" x14ac:dyDescent="0.2">
      <c r="B37" s="71" t="s">
        <v>3412</v>
      </c>
      <c r="C37" s="32" t="s">
        <v>215</v>
      </c>
      <c r="D37" s="32" t="s">
        <v>190</v>
      </c>
      <c r="E37" s="101" t="s">
        <v>187</v>
      </c>
      <c r="F37" s="94" t="s">
        <v>188</v>
      </c>
      <c r="G37" s="94" t="s">
        <v>184</v>
      </c>
      <c r="H37" s="32">
        <v>0</v>
      </c>
      <c r="I37" s="32">
        <v>0</v>
      </c>
      <c r="J37" s="125">
        <v>1.3865015011525177</v>
      </c>
      <c r="K37" s="41">
        <v>5.005628117459574E-6</v>
      </c>
      <c r="L37" s="41">
        <v>1.4883294696016453E-7</v>
      </c>
    </row>
    <row r="38" spans="2:12" x14ac:dyDescent="0.2">
      <c r="B38" s="71" t="s">
        <v>3392</v>
      </c>
      <c r="C38" s="32" t="s">
        <v>185</v>
      </c>
      <c r="D38" s="32" t="s">
        <v>186</v>
      </c>
      <c r="E38" s="101" t="s">
        <v>187</v>
      </c>
      <c r="F38" s="94" t="s">
        <v>188</v>
      </c>
      <c r="G38" s="94" t="s">
        <v>184</v>
      </c>
      <c r="H38" s="32">
        <v>0</v>
      </c>
      <c r="I38" s="32">
        <v>0</v>
      </c>
      <c r="J38" s="125">
        <v>797.44243999999992</v>
      </c>
      <c r="K38" s="41">
        <v>2.8789729375709307E-3</v>
      </c>
      <c r="L38" s="41">
        <v>8.5600850974663694E-5</v>
      </c>
    </row>
    <row r="39" spans="2:12" s="157" customFormat="1" x14ac:dyDescent="0.2">
      <c r="B39" s="163" t="s">
        <v>218</v>
      </c>
      <c r="C39" s="164" t="s">
        <v>178</v>
      </c>
      <c r="D39" s="164" t="s">
        <v>178</v>
      </c>
      <c r="E39" s="161" t="s">
        <v>178</v>
      </c>
      <c r="F39" s="165" t="s">
        <v>178</v>
      </c>
      <c r="G39" s="165" t="s">
        <v>178</v>
      </c>
      <c r="H39" s="164" t="s">
        <v>178</v>
      </c>
      <c r="I39" s="164" t="s">
        <v>178</v>
      </c>
      <c r="J39" s="166">
        <v>13050.940846613426</v>
      </c>
      <c r="K39" s="160">
        <v>4.7117263419337335E-2</v>
      </c>
      <c r="L39" s="160">
        <v>1.4009432987917062E-3</v>
      </c>
    </row>
    <row r="40" spans="2:12" x14ac:dyDescent="0.2">
      <c r="B40" s="71" t="s">
        <v>3393</v>
      </c>
      <c r="C40" s="32" t="s">
        <v>222</v>
      </c>
      <c r="D40" s="32" t="s">
        <v>192</v>
      </c>
      <c r="E40" s="101" t="s">
        <v>187</v>
      </c>
      <c r="F40" s="94" t="s">
        <v>188</v>
      </c>
      <c r="G40" s="94" t="s">
        <v>136</v>
      </c>
      <c r="H40" s="32">
        <v>0</v>
      </c>
      <c r="I40" s="32">
        <v>0</v>
      </c>
      <c r="J40" s="125">
        <v>205.07682</v>
      </c>
      <c r="K40" s="41">
        <v>7.4038022719621628E-4</v>
      </c>
      <c r="L40" s="41">
        <v>2.2013814949675784E-5</v>
      </c>
    </row>
    <row r="41" spans="2:12" x14ac:dyDescent="0.2">
      <c r="B41" s="71" t="s">
        <v>3394</v>
      </c>
      <c r="C41" s="32" t="s">
        <v>226</v>
      </c>
      <c r="D41" s="32" t="s">
        <v>192</v>
      </c>
      <c r="E41" s="101" t="s">
        <v>187</v>
      </c>
      <c r="F41" s="94" t="s">
        <v>188</v>
      </c>
      <c r="G41" s="94" t="s">
        <v>137</v>
      </c>
      <c r="H41" s="32">
        <v>0</v>
      </c>
      <c r="I41" s="32">
        <v>0</v>
      </c>
      <c r="J41" s="125">
        <v>16.823349999999998</v>
      </c>
      <c r="K41" s="41">
        <v>6.0736633692688739E-5</v>
      </c>
      <c r="L41" s="41">
        <v>1.805889684332086E-6</v>
      </c>
    </row>
    <row r="42" spans="2:12" x14ac:dyDescent="0.2">
      <c r="B42" s="71" t="s">
        <v>3395</v>
      </c>
      <c r="C42" s="32" t="s">
        <v>231</v>
      </c>
      <c r="D42" s="32" t="s">
        <v>192</v>
      </c>
      <c r="E42" s="101" t="s">
        <v>187</v>
      </c>
      <c r="F42" s="94" t="s">
        <v>188</v>
      </c>
      <c r="G42" s="94" t="s">
        <v>2</v>
      </c>
      <c r="H42" s="32">
        <v>0</v>
      </c>
      <c r="I42" s="32">
        <v>0</v>
      </c>
      <c r="J42" s="125">
        <v>28.69361</v>
      </c>
      <c r="K42" s="41">
        <v>1.0359133465634791E-4</v>
      </c>
      <c r="L42" s="41">
        <v>3.0800936974650112E-6</v>
      </c>
    </row>
    <row r="43" spans="2:12" x14ac:dyDescent="0.2">
      <c r="B43" s="71" t="s">
        <v>3393</v>
      </c>
      <c r="C43" s="32" t="s">
        <v>238</v>
      </c>
      <c r="D43" s="32" t="s">
        <v>192</v>
      </c>
      <c r="E43" s="101" t="s">
        <v>187</v>
      </c>
      <c r="F43" s="94" t="s">
        <v>188</v>
      </c>
      <c r="G43" s="94" t="s">
        <v>136</v>
      </c>
      <c r="H43" s="32">
        <v>0</v>
      </c>
      <c r="I43" s="32">
        <v>0</v>
      </c>
      <c r="J43" s="125">
        <v>3362.052798664768</v>
      </c>
      <c r="K43" s="41">
        <v>1.2137877966515649E-2</v>
      </c>
      <c r="L43" s="41">
        <v>3.6089699538370925E-4</v>
      </c>
    </row>
    <row r="44" spans="2:12" x14ac:dyDescent="0.2">
      <c r="B44" s="71" t="s">
        <v>3393</v>
      </c>
      <c r="C44" s="32" t="s">
        <v>242</v>
      </c>
      <c r="D44" s="32" t="s">
        <v>192</v>
      </c>
      <c r="E44" s="101" t="s">
        <v>187</v>
      </c>
      <c r="F44" s="94" t="s">
        <v>188</v>
      </c>
      <c r="G44" s="94" t="s">
        <v>136</v>
      </c>
      <c r="H44" s="32">
        <v>0</v>
      </c>
      <c r="I44" s="32">
        <v>0</v>
      </c>
      <c r="J44" s="125">
        <v>48.721476863156425</v>
      </c>
      <c r="K44" s="41">
        <v>1.7589710094626464E-4</v>
      </c>
      <c r="L44" s="41">
        <v>5.2299698022450105E-6</v>
      </c>
    </row>
    <row r="45" spans="2:12" x14ac:dyDescent="0.2">
      <c r="B45" s="71" t="s">
        <v>3396</v>
      </c>
      <c r="C45" s="32" t="s">
        <v>246</v>
      </c>
      <c r="D45" s="32" t="s">
        <v>192</v>
      </c>
      <c r="E45" s="101" t="s">
        <v>187</v>
      </c>
      <c r="F45" s="94" t="s">
        <v>188</v>
      </c>
      <c r="G45" s="94" t="s">
        <v>136</v>
      </c>
      <c r="H45" s="32">
        <v>0</v>
      </c>
      <c r="I45" s="32">
        <v>0</v>
      </c>
      <c r="J45" s="125">
        <v>44.758311714939182</v>
      </c>
      <c r="K45" s="41">
        <v>1.6158905231915407E-4</v>
      </c>
      <c r="L45" s="41">
        <v>4.8045468598185643E-6</v>
      </c>
    </row>
    <row r="46" spans="2:12" x14ac:dyDescent="0.2">
      <c r="B46" s="71" t="s">
        <v>3413</v>
      </c>
      <c r="C46" s="32" t="s">
        <v>247</v>
      </c>
      <c r="D46" s="32" t="s">
        <v>192</v>
      </c>
      <c r="E46" s="101" t="s">
        <v>187</v>
      </c>
      <c r="F46" s="94" t="s">
        <v>188</v>
      </c>
      <c r="G46" s="94" t="s">
        <v>136</v>
      </c>
      <c r="H46" s="32">
        <v>0</v>
      </c>
      <c r="I46" s="32">
        <v>0</v>
      </c>
      <c r="J46" s="125">
        <v>2.9771754881244379E-3</v>
      </c>
      <c r="K46" s="41">
        <v>1.0748371582417638E-8</v>
      </c>
      <c r="L46" s="41">
        <v>3.1958263380660011E-10</v>
      </c>
    </row>
    <row r="47" spans="2:12" x14ac:dyDescent="0.2">
      <c r="B47" s="71" t="s">
        <v>3397</v>
      </c>
      <c r="C47" s="32" t="s">
        <v>219</v>
      </c>
      <c r="D47" s="32" t="s">
        <v>181</v>
      </c>
      <c r="E47" s="101" t="s">
        <v>182</v>
      </c>
      <c r="F47" s="94" t="s">
        <v>183</v>
      </c>
      <c r="G47" s="94" t="s">
        <v>136</v>
      </c>
      <c r="H47" s="32">
        <v>0</v>
      </c>
      <c r="I47" s="32">
        <v>0</v>
      </c>
      <c r="J47" s="125">
        <v>3518.1979500000002</v>
      </c>
      <c r="K47" s="41">
        <v>1.2701602246135191E-2</v>
      </c>
      <c r="L47" s="41">
        <v>3.7765827765238753E-4</v>
      </c>
    </row>
    <row r="48" spans="2:12" x14ac:dyDescent="0.2">
      <c r="B48" s="71" t="s">
        <v>3398</v>
      </c>
      <c r="C48" s="32" t="s">
        <v>223</v>
      </c>
      <c r="D48" s="32" t="s">
        <v>181</v>
      </c>
      <c r="E48" s="101" t="s">
        <v>182</v>
      </c>
      <c r="F48" s="94" t="s">
        <v>183</v>
      </c>
      <c r="G48" s="94" t="s">
        <v>137</v>
      </c>
      <c r="H48" s="32">
        <v>0</v>
      </c>
      <c r="I48" s="32">
        <v>0</v>
      </c>
      <c r="J48" s="125">
        <v>8.3511900000000008</v>
      </c>
      <c r="K48" s="41">
        <v>3.0149950392047083E-5</v>
      </c>
      <c r="L48" s="41">
        <v>8.9645212593789448E-7</v>
      </c>
    </row>
    <row r="49" spans="2:12" x14ac:dyDescent="0.2">
      <c r="B49" s="71" t="s">
        <v>3399</v>
      </c>
      <c r="C49" s="32" t="s">
        <v>229</v>
      </c>
      <c r="D49" s="32" t="s">
        <v>181</v>
      </c>
      <c r="E49" s="101" t="s">
        <v>182</v>
      </c>
      <c r="F49" s="94" t="s">
        <v>183</v>
      </c>
      <c r="G49" s="94" t="s">
        <v>2</v>
      </c>
      <c r="H49" s="32">
        <v>0</v>
      </c>
      <c r="I49" s="32">
        <v>0</v>
      </c>
      <c r="J49" s="125">
        <v>179.99169000000001</v>
      </c>
      <c r="K49" s="41">
        <v>6.4981643627802944E-4</v>
      </c>
      <c r="L49" s="41">
        <v>1.9321070787714618E-5</v>
      </c>
    </row>
    <row r="50" spans="2:12" x14ac:dyDescent="0.2">
      <c r="B50" s="71" t="s">
        <v>3400</v>
      </c>
      <c r="C50" s="32" t="s">
        <v>234</v>
      </c>
      <c r="D50" s="32" t="s">
        <v>181</v>
      </c>
      <c r="E50" s="101" t="s">
        <v>182</v>
      </c>
      <c r="F50" s="94" t="s">
        <v>183</v>
      </c>
      <c r="G50" s="94" t="s">
        <v>235</v>
      </c>
      <c r="H50" s="32">
        <v>0</v>
      </c>
      <c r="I50" s="32">
        <v>0</v>
      </c>
      <c r="J50" s="125">
        <v>12.46049</v>
      </c>
      <c r="K50" s="41">
        <v>4.4985583534873326E-5</v>
      </c>
      <c r="L50" s="41">
        <v>1.3375618026566124E-6</v>
      </c>
    </row>
    <row r="51" spans="2:12" x14ac:dyDescent="0.2">
      <c r="B51" s="71" t="s">
        <v>3404</v>
      </c>
      <c r="C51" s="32" t="s">
        <v>221</v>
      </c>
      <c r="D51" s="32" t="s">
        <v>190</v>
      </c>
      <c r="E51" s="101" t="s">
        <v>187</v>
      </c>
      <c r="F51" s="94" t="s">
        <v>188</v>
      </c>
      <c r="G51" s="94" t="s">
        <v>136</v>
      </c>
      <c r="H51" s="32">
        <v>0</v>
      </c>
      <c r="I51" s="32">
        <v>0</v>
      </c>
      <c r="J51" s="125">
        <v>2887.9438700000001</v>
      </c>
      <c r="K51" s="41">
        <v>1.0426222420459416E-2</v>
      </c>
      <c r="L51" s="41">
        <v>3.1000413376426714E-4</v>
      </c>
    </row>
    <row r="52" spans="2:12" x14ac:dyDescent="0.2">
      <c r="B52" s="71" t="s">
        <v>3401</v>
      </c>
      <c r="C52" s="32" t="s">
        <v>224</v>
      </c>
      <c r="D52" s="32" t="s">
        <v>190</v>
      </c>
      <c r="E52" s="101" t="s">
        <v>187</v>
      </c>
      <c r="F52" s="94" t="s">
        <v>188</v>
      </c>
      <c r="G52" s="94" t="s">
        <v>137</v>
      </c>
      <c r="H52" s="32">
        <v>0</v>
      </c>
      <c r="I52" s="32">
        <v>0</v>
      </c>
      <c r="J52" s="125">
        <v>74.231880000000004</v>
      </c>
      <c r="K52" s="41">
        <v>2.6799623760307117E-4</v>
      </c>
      <c r="L52" s="41">
        <v>7.9683645849713241E-6</v>
      </c>
    </row>
    <row r="53" spans="2:12" x14ac:dyDescent="0.2">
      <c r="B53" s="71" t="s">
        <v>3401</v>
      </c>
      <c r="C53" s="32" t="s">
        <v>225</v>
      </c>
      <c r="D53" s="32" t="s">
        <v>190</v>
      </c>
      <c r="E53" s="101" t="s">
        <v>187</v>
      </c>
      <c r="F53" s="94" t="s">
        <v>188</v>
      </c>
      <c r="G53" s="94" t="s">
        <v>137</v>
      </c>
      <c r="H53" s="32">
        <v>0</v>
      </c>
      <c r="I53" s="32">
        <v>0</v>
      </c>
      <c r="J53" s="125">
        <v>1723.1891426214697</v>
      </c>
      <c r="K53" s="41">
        <v>6.221157363938727E-3</v>
      </c>
      <c r="L53" s="41">
        <v>1.8497442523713556E-4</v>
      </c>
    </row>
    <row r="54" spans="2:12" x14ac:dyDescent="0.2">
      <c r="B54" s="71" t="s">
        <v>3401</v>
      </c>
      <c r="C54" s="32" t="s">
        <v>227</v>
      </c>
      <c r="D54" s="32" t="s">
        <v>190</v>
      </c>
      <c r="E54" s="101" t="s">
        <v>187</v>
      </c>
      <c r="F54" s="94" t="s">
        <v>188</v>
      </c>
      <c r="G54" s="94" t="s">
        <v>137</v>
      </c>
      <c r="H54" s="32">
        <v>0</v>
      </c>
      <c r="I54" s="32">
        <v>0</v>
      </c>
      <c r="J54" s="125">
        <v>-66.982901876744648</v>
      </c>
      <c r="K54" s="41">
        <v>-2.4182555644156208E-4</v>
      </c>
      <c r="L54" s="41">
        <v>-7.1902285529244471E-6</v>
      </c>
    </row>
    <row r="55" spans="2:12" x14ac:dyDescent="0.2">
      <c r="B55" s="71" t="s">
        <v>3414</v>
      </c>
      <c r="C55" s="32" t="s">
        <v>228</v>
      </c>
      <c r="D55" s="32" t="s">
        <v>190</v>
      </c>
      <c r="E55" s="101" t="s">
        <v>187</v>
      </c>
      <c r="F55" s="94" t="s">
        <v>188</v>
      </c>
      <c r="G55" s="94" t="s">
        <v>137</v>
      </c>
      <c r="H55" s="32">
        <v>0</v>
      </c>
      <c r="I55" s="32">
        <v>0</v>
      </c>
      <c r="J55" s="125">
        <v>5.7495145892284985</v>
      </c>
      <c r="K55" s="41">
        <v>2.0757230962723896E-5</v>
      </c>
      <c r="L55" s="41">
        <v>6.1717726175848316E-7</v>
      </c>
    </row>
    <row r="56" spans="2:12" x14ac:dyDescent="0.2">
      <c r="B56" s="71" t="s">
        <v>3402</v>
      </c>
      <c r="C56" s="32" t="s">
        <v>230</v>
      </c>
      <c r="D56" s="32" t="s">
        <v>190</v>
      </c>
      <c r="E56" s="101" t="s">
        <v>187</v>
      </c>
      <c r="F56" s="94" t="s">
        <v>188</v>
      </c>
      <c r="G56" s="94" t="s">
        <v>2</v>
      </c>
      <c r="H56" s="32">
        <v>0</v>
      </c>
      <c r="I56" s="32">
        <v>0</v>
      </c>
      <c r="J56" s="125">
        <v>25.763440942750925</v>
      </c>
      <c r="K56" s="41">
        <v>9.3012668416402356E-5</v>
      </c>
      <c r="L56" s="41">
        <v>2.7655569331561677E-6</v>
      </c>
    </row>
    <row r="57" spans="2:12" x14ac:dyDescent="0.2">
      <c r="B57" s="71" t="s">
        <v>3402</v>
      </c>
      <c r="C57" s="32" t="s">
        <v>232</v>
      </c>
      <c r="D57" s="32" t="s">
        <v>190</v>
      </c>
      <c r="E57" s="101" t="s">
        <v>187</v>
      </c>
      <c r="F57" s="94" t="s">
        <v>188</v>
      </c>
      <c r="G57" s="94" t="s">
        <v>2</v>
      </c>
      <c r="H57" s="32">
        <v>0</v>
      </c>
      <c r="I57" s="32">
        <v>0</v>
      </c>
      <c r="J57" s="125">
        <v>79.31780491699449</v>
      </c>
      <c r="K57" s="41">
        <v>2.8635773865203065E-4</v>
      </c>
      <c r="L57" s="41">
        <v>8.5143093190990601E-6</v>
      </c>
    </row>
    <row r="58" spans="2:12" x14ac:dyDescent="0.2">
      <c r="B58" s="71" t="s">
        <v>3403</v>
      </c>
      <c r="C58" s="32" t="s">
        <v>233</v>
      </c>
      <c r="D58" s="32" t="s">
        <v>190</v>
      </c>
      <c r="E58" s="101" t="s">
        <v>187</v>
      </c>
      <c r="F58" s="94" t="s">
        <v>188</v>
      </c>
      <c r="G58" s="94" t="s">
        <v>143</v>
      </c>
      <c r="H58" s="32">
        <v>0</v>
      </c>
      <c r="I58" s="32">
        <v>0</v>
      </c>
      <c r="J58" s="125">
        <v>51.562230274807789</v>
      </c>
      <c r="K58" s="41">
        <v>1.861529536375969E-4</v>
      </c>
      <c r="L58" s="41">
        <v>5.5349083122226534E-6</v>
      </c>
    </row>
    <row r="59" spans="2:12" x14ac:dyDescent="0.2">
      <c r="B59" s="71" t="s">
        <v>3404</v>
      </c>
      <c r="C59" s="32" t="s">
        <v>236</v>
      </c>
      <c r="D59" s="32" t="s">
        <v>190</v>
      </c>
      <c r="E59" s="101" t="s">
        <v>187</v>
      </c>
      <c r="F59" s="94" t="s">
        <v>188</v>
      </c>
      <c r="G59" s="94" t="s">
        <v>136</v>
      </c>
      <c r="H59" s="32">
        <v>0</v>
      </c>
      <c r="I59" s="32">
        <v>0</v>
      </c>
      <c r="J59" s="125">
        <v>573.37041737305685</v>
      </c>
      <c r="K59" s="41">
        <v>2.0700151283906841E-3</v>
      </c>
      <c r="L59" s="41">
        <v>6.1548010475629778E-5</v>
      </c>
    </row>
    <row r="60" spans="2:12" x14ac:dyDescent="0.2">
      <c r="B60" s="71" t="s">
        <v>3404</v>
      </c>
      <c r="C60" s="32" t="s">
        <v>237</v>
      </c>
      <c r="D60" s="32" t="s">
        <v>190</v>
      </c>
      <c r="E60" s="101" t="s">
        <v>187</v>
      </c>
      <c r="F60" s="94" t="s">
        <v>188</v>
      </c>
      <c r="G60" s="94" t="s">
        <v>136</v>
      </c>
      <c r="H60" s="32">
        <v>0</v>
      </c>
      <c r="I60" s="32">
        <v>0</v>
      </c>
      <c r="J60" s="125">
        <v>430.46854184230023</v>
      </c>
      <c r="K60" s="41">
        <v>1.5541024910081312E-3</v>
      </c>
      <c r="L60" s="41">
        <v>4.6208317555212549E-5</v>
      </c>
    </row>
    <row r="61" spans="2:12" x14ac:dyDescent="0.2">
      <c r="B61" s="71" t="s">
        <v>3404</v>
      </c>
      <c r="C61" s="32" t="s">
        <v>239</v>
      </c>
      <c r="D61" s="32" t="s">
        <v>190</v>
      </c>
      <c r="E61" s="101" t="s">
        <v>187</v>
      </c>
      <c r="F61" s="94" t="s">
        <v>188</v>
      </c>
      <c r="G61" s="94" t="s">
        <v>136</v>
      </c>
      <c r="H61" s="32">
        <v>0</v>
      </c>
      <c r="I61" s="32">
        <v>0</v>
      </c>
      <c r="J61" s="125">
        <v>2.1971346665862606</v>
      </c>
      <c r="K61" s="41">
        <v>7.9322229768718785E-6</v>
      </c>
      <c r="L61" s="41">
        <v>2.3584974630359266E-7</v>
      </c>
    </row>
    <row r="62" spans="2:12" x14ac:dyDescent="0.2">
      <c r="B62" s="71" t="s">
        <v>3404</v>
      </c>
      <c r="C62" s="32" t="s">
        <v>240</v>
      </c>
      <c r="D62" s="32" t="s">
        <v>190</v>
      </c>
      <c r="E62" s="101" t="s">
        <v>187</v>
      </c>
      <c r="F62" s="94" t="s">
        <v>188</v>
      </c>
      <c r="G62" s="94" t="s">
        <v>136</v>
      </c>
      <c r="H62" s="32">
        <v>0</v>
      </c>
      <c r="I62" s="32">
        <v>0</v>
      </c>
      <c r="J62" s="125">
        <v>0.54030221821517566</v>
      </c>
      <c r="K62" s="41">
        <v>1.9506303982906081E-6</v>
      </c>
      <c r="L62" s="41">
        <v>5.7998329838975563E-8</v>
      </c>
    </row>
    <row r="63" spans="2:12" x14ac:dyDescent="0.2">
      <c r="B63" s="71" t="s">
        <v>3404</v>
      </c>
      <c r="C63" s="32" t="s">
        <v>241</v>
      </c>
      <c r="D63" s="32" t="s">
        <v>190</v>
      </c>
      <c r="E63" s="101" t="s">
        <v>187</v>
      </c>
      <c r="F63" s="94" t="s">
        <v>188</v>
      </c>
      <c r="G63" s="94" t="s">
        <v>136</v>
      </c>
      <c r="H63" s="32">
        <v>0</v>
      </c>
      <c r="I63" s="32">
        <v>0</v>
      </c>
      <c r="J63" s="125">
        <v>0.45357284523243913</v>
      </c>
      <c r="K63" s="41">
        <v>1.6375149868387248E-6</v>
      </c>
      <c r="L63" s="41">
        <v>4.8688431394366504E-8</v>
      </c>
    </row>
    <row r="64" spans="2:12" x14ac:dyDescent="0.2">
      <c r="B64" s="71" t="s">
        <v>3405</v>
      </c>
      <c r="C64" s="32" t="s">
        <v>243</v>
      </c>
      <c r="D64" s="32" t="s">
        <v>190</v>
      </c>
      <c r="E64" s="101" t="s">
        <v>187</v>
      </c>
      <c r="F64" s="94" t="s">
        <v>188</v>
      </c>
      <c r="G64" s="94" t="s">
        <v>136</v>
      </c>
      <c r="H64" s="32">
        <v>0</v>
      </c>
      <c r="I64" s="32">
        <v>0</v>
      </c>
      <c r="J64" s="125">
        <v>-168.11078239340685</v>
      </c>
      <c r="K64" s="41">
        <v>-6.0692329470763307E-4</v>
      </c>
      <c r="L64" s="41">
        <v>-1.8045723815366711E-5</v>
      </c>
    </row>
    <row r="65" spans="2:12" x14ac:dyDescent="0.2">
      <c r="B65" s="71" t="s">
        <v>3415</v>
      </c>
      <c r="C65" s="32" t="s">
        <v>244</v>
      </c>
      <c r="D65" s="32" t="s">
        <v>190</v>
      </c>
      <c r="E65" s="101" t="s">
        <v>187</v>
      </c>
      <c r="F65" s="94" t="s">
        <v>188</v>
      </c>
      <c r="G65" s="94" t="s">
        <v>136</v>
      </c>
      <c r="H65" s="32">
        <v>0</v>
      </c>
      <c r="I65" s="32">
        <v>0</v>
      </c>
      <c r="J65" s="125">
        <v>0.65015817409436882</v>
      </c>
      <c r="K65" s="41">
        <v>2.3472387403386981E-6</v>
      </c>
      <c r="L65" s="41">
        <v>6.9790733699364589E-8</v>
      </c>
    </row>
    <row r="66" spans="2:12" x14ac:dyDescent="0.2">
      <c r="B66" s="71" t="s">
        <v>3415</v>
      </c>
      <c r="C66" s="32" t="s">
        <v>245</v>
      </c>
      <c r="D66" s="32" t="s">
        <v>190</v>
      </c>
      <c r="E66" s="101" t="s">
        <v>187</v>
      </c>
      <c r="F66" s="94" t="s">
        <v>188</v>
      </c>
      <c r="G66" s="94" t="s">
        <v>136</v>
      </c>
      <c r="H66" s="32">
        <v>0</v>
      </c>
      <c r="I66" s="32">
        <v>0</v>
      </c>
      <c r="J66" s="125">
        <v>1.8523558004888965</v>
      </c>
      <c r="K66" s="41">
        <v>6.6874823220595972E-6</v>
      </c>
      <c r="L66" s="41">
        <v>1.9883972168537196E-7</v>
      </c>
    </row>
    <row r="67" spans="2:12" x14ac:dyDescent="0.2">
      <c r="B67" s="71" t="s">
        <v>3406</v>
      </c>
      <c r="C67" s="32" t="s">
        <v>220</v>
      </c>
      <c r="D67" s="32" t="s">
        <v>186</v>
      </c>
      <c r="E67" s="101" t="s">
        <v>187</v>
      </c>
      <c r="F67" s="94" t="s">
        <v>188</v>
      </c>
      <c r="G67" s="94" t="s">
        <v>136</v>
      </c>
      <c r="H67" s="32">
        <v>0</v>
      </c>
      <c r="I67" s="32">
        <v>0</v>
      </c>
      <c r="J67" s="125">
        <v>3.6135000000000002</v>
      </c>
      <c r="K67" s="41">
        <v>1.3045667233252044E-5</v>
      </c>
      <c r="L67" s="41">
        <v>3.8788840357800283E-7</v>
      </c>
    </row>
    <row r="68" spans="2:12" s="157" customFormat="1" x14ac:dyDescent="0.2">
      <c r="B68" s="163" t="s">
        <v>248</v>
      </c>
      <c r="C68" s="164" t="s">
        <v>178</v>
      </c>
      <c r="D68" s="164" t="s">
        <v>178</v>
      </c>
      <c r="E68" s="161" t="s">
        <v>178</v>
      </c>
      <c r="F68" s="165" t="s">
        <v>178</v>
      </c>
      <c r="G68" s="165" t="s">
        <v>178</v>
      </c>
      <c r="H68" s="164" t="s">
        <v>178</v>
      </c>
      <c r="I68" s="164" t="s">
        <v>178</v>
      </c>
      <c r="J68" s="166">
        <v>0</v>
      </c>
      <c r="K68" s="160">
        <v>0</v>
      </c>
      <c r="L68" s="160">
        <v>0</v>
      </c>
    </row>
    <row r="69" spans="2:12" s="157" customFormat="1" x14ac:dyDescent="0.2">
      <c r="B69" s="163" t="s">
        <v>249</v>
      </c>
      <c r="C69" s="164" t="s">
        <v>178</v>
      </c>
      <c r="D69" s="164" t="s">
        <v>178</v>
      </c>
      <c r="E69" s="161" t="s">
        <v>178</v>
      </c>
      <c r="F69" s="165" t="s">
        <v>178</v>
      </c>
      <c r="G69" s="165" t="s">
        <v>178</v>
      </c>
      <c r="H69" s="164" t="s">
        <v>178</v>
      </c>
      <c r="I69" s="164" t="s">
        <v>178</v>
      </c>
      <c r="J69" s="166">
        <v>0</v>
      </c>
      <c r="K69" s="160">
        <v>0</v>
      </c>
      <c r="L69" s="160">
        <v>0</v>
      </c>
    </row>
    <row r="70" spans="2:12" s="157" customFormat="1" x14ac:dyDescent="0.2">
      <c r="B70" s="163" t="s">
        <v>250</v>
      </c>
      <c r="C70" s="164" t="s">
        <v>178</v>
      </c>
      <c r="D70" s="164" t="s">
        <v>178</v>
      </c>
      <c r="E70" s="161" t="s">
        <v>178</v>
      </c>
      <c r="F70" s="165" t="s">
        <v>178</v>
      </c>
      <c r="G70" s="165" t="s">
        <v>178</v>
      </c>
      <c r="H70" s="164" t="s">
        <v>178</v>
      </c>
      <c r="I70" s="164" t="s">
        <v>178</v>
      </c>
      <c r="J70" s="166">
        <v>0</v>
      </c>
      <c r="K70" s="160">
        <v>0</v>
      </c>
      <c r="L70" s="160">
        <v>0</v>
      </c>
    </row>
    <row r="71" spans="2:12" s="157" customFormat="1" x14ac:dyDescent="0.2">
      <c r="B71" s="163" t="s">
        <v>251</v>
      </c>
      <c r="C71" s="164" t="s">
        <v>178</v>
      </c>
      <c r="D71" s="164" t="s">
        <v>178</v>
      </c>
      <c r="E71" s="161" t="s">
        <v>178</v>
      </c>
      <c r="F71" s="165" t="s">
        <v>178</v>
      </c>
      <c r="G71" s="165" t="s">
        <v>178</v>
      </c>
      <c r="H71" s="164" t="s">
        <v>178</v>
      </c>
      <c r="I71" s="164" t="s">
        <v>178</v>
      </c>
      <c r="J71" s="166">
        <v>93000.000000200002</v>
      </c>
      <c r="K71" s="160">
        <v>0.33575399272036788</v>
      </c>
      <c r="L71" s="160">
        <v>9.9830141228260255E-3</v>
      </c>
    </row>
    <row r="72" spans="2:12" x14ac:dyDescent="0.2">
      <c r="B72" s="71" t="s">
        <v>253</v>
      </c>
      <c r="C72" s="32" t="s">
        <v>254</v>
      </c>
      <c r="D72" s="32" t="s">
        <v>181</v>
      </c>
      <c r="E72" s="101" t="s">
        <v>182</v>
      </c>
      <c r="F72" s="94" t="s">
        <v>183</v>
      </c>
      <c r="G72" s="94" t="s">
        <v>184</v>
      </c>
      <c r="H72" s="32">
        <v>8.0000000000000004E-4</v>
      </c>
      <c r="I72" s="32">
        <v>8.0000000000000004E-4</v>
      </c>
      <c r="J72" s="125">
        <v>63000</v>
      </c>
      <c r="K72" s="41">
        <v>0.22744625313266328</v>
      </c>
      <c r="L72" s="41">
        <v>6.7626869864159892E-3</v>
      </c>
    </row>
    <row r="73" spans="2:12" x14ac:dyDescent="0.2">
      <c r="B73" s="71" t="s">
        <v>3385</v>
      </c>
      <c r="C73" s="32" t="s">
        <v>252</v>
      </c>
      <c r="D73" s="32" t="s">
        <v>190</v>
      </c>
      <c r="E73" s="101" t="s">
        <v>187</v>
      </c>
      <c r="F73" s="94" t="s">
        <v>188</v>
      </c>
      <c r="G73" s="94" t="s">
        <v>184</v>
      </c>
      <c r="H73" s="32">
        <v>8.0000000000000004E-4</v>
      </c>
      <c r="I73" s="32">
        <v>8.0000000000000004E-4</v>
      </c>
      <c r="J73" s="125">
        <v>30000</v>
      </c>
      <c r="K73" s="41">
        <v>0.10830773958698252</v>
      </c>
      <c r="L73" s="41">
        <v>3.2203271363885665E-3</v>
      </c>
    </row>
    <row r="74" spans="2:12" s="157" customFormat="1" x14ac:dyDescent="0.2">
      <c r="B74" s="163" t="s">
        <v>255</v>
      </c>
      <c r="C74" s="164" t="s">
        <v>178</v>
      </c>
      <c r="D74" s="164" t="s">
        <v>178</v>
      </c>
      <c r="E74" s="161" t="s">
        <v>178</v>
      </c>
      <c r="F74" s="165" t="s">
        <v>178</v>
      </c>
      <c r="G74" s="165" t="s">
        <v>178</v>
      </c>
      <c r="H74" s="164" t="s">
        <v>178</v>
      </c>
      <c r="I74" s="164" t="s">
        <v>178</v>
      </c>
      <c r="J74" s="166">
        <v>220.9836064636543</v>
      </c>
      <c r="K74" s="160">
        <v>7.9780783006192315E-4</v>
      </c>
      <c r="L74" s="160">
        <v>2.3721316819730592E-5</v>
      </c>
    </row>
    <row r="75" spans="2:12" x14ac:dyDescent="0.2">
      <c r="B75" s="71" t="s">
        <v>3416</v>
      </c>
      <c r="C75" s="32" t="s">
        <v>256</v>
      </c>
      <c r="D75" s="32" t="s">
        <v>190</v>
      </c>
      <c r="E75" s="101" t="s">
        <v>187</v>
      </c>
      <c r="F75" s="94" t="s">
        <v>188</v>
      </c>
      <c r="G75" s="94" t="s">
        <v>136</v>
      </c>
      <c r="H75" s="32">
        <v>0</v>
      </c>
      <c r="I75" s="32">
        <v>0</v>
      </c>
      <c r="J75" s="125">
        <v>220.98360626365428</v>
      </c>
      <c r="K75" s="41">
        <v>7.978078293398715E-4</v>
      </c>
      <c r="L75" s="41">
        <v>2.3721316798261742E-5</v>
      </c>
    </row>
    <row r="76" spans="2:12" s="157" customFormat="1" x14ac:dyDescent="0.2">
      <c r="B76" s="163" t="s">
        <v>257</v>
      </c>
      <c r="C76" s="164" t="s">
        <v>178</v>
      </c>
      <c r="D76" s="164" t="s">
        <v>178</v>
      </c>
      <c r="E76" s="161" t="s">
        <v>178</v>
      </c>
      <c r="F76" s="165" t="s">
        <v>178</v>
      </c>
      <c r="G76" s="165" t="s">
        <v>178</v>
      </c>
      <c r="H76" s="164" t="s">
        <v>178</v>
      </c>
      <c r="I76" s="164" t="s">
        <v>178</v>
      </c>
      <c r="J76" s="166">
        <v>17343.546146103316</v>
      </c>
      <c r="K76" s="160">
        <v>6.2614675983565737E-2</v>
      </c>
      <c r="L76" s="160">
        <v>1.8617297431834615E-3</v>
      </c>
    </row>
    <row r="77" spans="2:12" s="157" customFormat="1" x14ac:dyDescent="0.2">
      <c r="B77" s="163" t="s">
        <v>218</v>
      </c>
      <c r="C77" s="164" t="s">
        <v>178</v>
      </c>
      <c r="D77" s="164" t="s">
        <v>178</v>
      </c>
      <c r="E77" s="161" t="s">
        <v>178</v>
      </c>
      <c r="F77" s="165" t="s">
        <v>178</v>
      </c>
      <c r="G77" s="165" t="s">
        <v>178</v>
      </c>
      <c r="H77" s="164" t="s">
        <v>178</v>
      </c>
      <c r="I77" s="164" t="s">
        <v>178</v>
      </c>
      <c r="J77" s="166">
        <v>260.55253332078553</v>
      </c>
      <c r="K77" s="160">
        <v>9.4066186425454073E-4</v>
      </c>
      <c r="L77" s="160">
        <v>2.7968813116923728E-5</v>
      </c>
    </row>
    <row r="78" spans="2:12" x14ac:dyDescent="0.2">
      <c r="B78" s="71" t="s">
        <v>3417</v>
      </c>
      <c r="C78" s="32" t="s">
        <v>258</v>
      </c>
      <c r="D78" s="32" t="s">
        <v>259</v>
      </c>
      <c r="E78" s="101" t="s">
        <v>260</v>
      </c>
      <c r="F78" s="94" t="s">
        <v>261</v>
      </c>
      <c r="G78" s="94" t="s">
        <v>136</v>
      </c>
      <c r="H78" s="32">
        <v>0</v>
      </c>
      <c r="I78" s="32">
        <v>0</v>
      </c>
      <c r="J78" s="125">
        <v>7.8689999999999996E-2</v>
      </c>
      <c r="K78" s="41">
        <v>2.8409120093665513E-7</v>
      </c>
      <c r="L78" s="41">
        <v>8.4469180787472087E-9</v>
      </c>
    </row>
    <row r="79" spans="2:12" x14ac:dyDescent="0.2">
      <c r="B79" s="71" t="s">
        <v>3418</v>
      </c>
      <c r="C79" s="32" t="s">
        <v>262</v>
      </c>
      <c r="D79" s="32" t="s">
        <v>259</v>
      </c>
      <c r="E79" s="101" t="s">
        <v>260</v>
      </c>
      <c r="F79" s="94" t="s">
        <v>261</v>
      </c>
      <c r="G79" s="94" t="s">
        <v>136</v>
      </c>
      <c r="H79" s="32">
        <v>0</v>
      </c>
      <c r="I79" s="32">
        <v>0</v>
      </c>
      <c r="J79" s="125">
        <v>0.82198000000000004</v>
      </c>
      <c r="K79" s="41">
        <v>2.9675598595235963E-6</v>
      </c>
      <c r="L79" s="41">
        <v>8.8234816652289131E-8</v>
      </c>
    </row>
    <row r="80" spans="2:12" x14ac:dyDescent="0.2">
      <c r="B80" s="71" t="s">
        <v>3419</v>
      </c>
      <c r="C80" s="32" t="s">
        <v>263</v>
      </c>
      <c r="D80" s="32" t="s">
        <v>259</v>
      </c>
      <c r="E80" s="101" t="s">
        <v>260</v>
      </c>
      <c r="F80" s="94" t="s">
        <v>261</v>
      </c>
      <c r="G80" s="94" t="s">
        <v>137</v>
      </c>
      <c r="H80" s="32">
        <v>0</v>
      </c>
      <c r="I80" s="32">
        <v>0</v>
      </c>
      <c r="J80" s="125">
        <v>-0.1928</v>
      </c>
      <c r="K80" s="41">
        <v>-6.9605773974567434E-7</v>
      </c>
      <c r="L80" s="41">
        <v>-2.069596906319052E-8</v>
      </c>
    </row>
    <row r="81" spans="2:12" x14ac:dyDescent="0.2">
      <c r="B81" s="71" t="s">
        <v>3407</v>
      </c>
      <c r="C81" s="32" t="s">
        <v>264</v>
      </c>
      <c r="D81" s="32" t="s">
        <v>259</v>
      </c>
      <c r="E81" s="101" t="s">
        <v>260</v>
      </c>
      <c r="F81" s="94" t="s">
        <v>261</v>
      </c>
      <c r="G81" s="94" t="s">
        <v>137</v>
      </c>
      <c r="H81" s="32">
        <v>0</v>
      </c>
      <c r="I81" s="32">
        <v>0</v>
      </c>
      <c r="J81" s="125">
        <v>149.40341173029748</v>
      </c>
      <c r="K81" s="41">
        <v>5.3938486036972627E-4</v>
      </c>
      <c r="L81" s="41">
        <v>1.6037595368803695E-5</v>
      </c>
    </row>
    <row r="82" spans="2:12" x14ac:dyDescent="0.2">
      <c r="B82" s="71" t="s">
        <v>3407</v>
      </c>
      <c r="C82" s="32" t="s">
        <v>265</v>
      </c>
      <c r="D82" s="32" t="s">
        <v>259</v>
      </c>
      <c r="E82" s="101" t="s">
        <v>260</v>
      </c>
      <c r="F82" s="94" t="s">
        <v>261</v>
      </c>
      <c r="G82" s="94" t="s">
        <v>137</v>
      </c>
      <c r="H82" s="32">
        <v>0</v>
      </c>
      <c r="I82" s="32">
        <v>0</v>
      </c>
      <c r="J82" s="125">
        <v>-0.20155971672029499</v>
      </c>
      <c r="K82" s="41">
        <v>-7.2768257699225584E-7</v>
      </c>
      <c r="L82" s="41">
        <v>-2.163627417857194E-8</v>
      </c>
    </row>
    <row r="83" spans="2:12" x14ac:dyDescent="0.2">
      <c r="B83" s="71" t="s">
        <v>3408</v>
      </c>
      <c r="C83" s="32" t="s">
        <v>266</v>
      </c>
      <c r="D83" s="32" t="s">
        <v>259</v>
      </c>
      <c r="E83" s="101" t="s">
        <v>260</v>
      </c>
      <c r="F83" s="94" t="s">
        <v>261</v>
      </c>
      <c r="G83" s="94" t="s">
        <v>137</v>
      </c>
      <c r="H83" s="32">
        <v>0</v>
      </c>
      <c r="I83" s="32">
        <v>0</v>
      </c>
      <c r="J83" s="125">
        <v>0.71699629951899124</v>
      </c>
      <c r="K83" s="41">
        <v>2.5885416164377674E-6</v>
      </c>
      <c r="L83" s="41">
        <v>7.6965421334373065E-8</v>
      </c>
    </row>
    <row r="84" spans="2:12" x14ac:dyDescent="0.2">
      <c r="B84" s="71" t="s">
        <v>3408</v>
      </c>
      <c r="C84" s="32" t="s">
        <v>267</v>
      </c>
      <c r="D84" s="32" t="s">
        <v>259</v>
      </c>
      <c r="E84" s="101" t="s">
        <v>260</v>
      </c>
      <c r="F84" s="94" t="s">
        <v>261</v>
      </c>
      <c r="G84" s="94" t="s">
        <v>137</v>
      </c>
      <c r="H84" s="32">
        <v>0</v>
      </c>
      <c r="I84" s="32">
        <v>0</v>
      </c>
      <c r="J84" s="125">
        <v>1.6603361424382339</v>
      </c>
      <c r="K84" s="41">
        <v>5.9942418180685114E-6</v>
      </c>
      <c r="L84" s="41">
        <v>1.7822751783401855E-7</v>
      </c>
    </row>
    <row r="85" spans="2:12" x14ac:dyDescent="0.2">
      <c r="B85" s="71" t="s">
        <v>3420</v>
      </c>
      <c r="C85" s="32" t="s">
        <v>268</v>
      </c>
      <c r="D85" s="32" t="s">
        <v>259</v>
      </c>
      <c r="E85" s="101" t="s">
        <v>260</v>
      </c>
      <c r="F85" s="94" t="s">
        <v>261</v>
      </c>
      <c r="G85" s="94" t="s">
        <v>2</v>
      </c>
      <c r="H85" s="32">
        <v>0</v>
      </c>
      <c r="I85" s="32">
        <v>0</v>
      </c>
      <c r="J85" s="125">
        <v>-2.29779</v>
      </c>
      <c r="K85" s="41">
        <v>-8.2956146981857522E-6</v>
      </c>
      <c r="L85" s="41">
        <v>-2.4665451635740944E-7</v>
      </c>
    </row>
    <row r="86" spans="2:12" x14ac:dyDescent="0.2">
      <c r="B86" s="71" t="s">
        <v>3409</v>
      </c>
      <c r="C86" s="32" t="s">
        <v>269</v>
      </c>
      <c r="D86" s="32" t="s">
        <v>259</v>
      </c>
      <c r="E86" s="101" t="s">
        <v>260</v>
      </c>
      <c r="F86" s="94" t="s">
        <v>261</v>
      </c>
      <c r="G86" s="94" t="s">
        <v>2</v>
      </c>
      <c r="H86" s="32">
        <v>0</v>
      </c>
      <c r="I86" s="32">
        <v>0</v>
      </c>
      <c r="J86" s="125">
        <v>110.3945848362</v>
      </c>
      <c r="K86" s="41">
        <v>3.9855293154173995E-4</v>
      </c>
      <c r="L86" s="41">
        <v>1.185022257527882E-5</v>
      </c>
    </row>
    <row r="87" spans="2:12" x14ac:dyDescent="0.2">
      <c r="B87" s="71" t="s">
        <v>3409</v>
      </c>
      <c r="C87" s="32" t="s">
        <v>270</v>
      </c>
      <c r="D87" s="32" t="s">
        <v>259</v>
      </c>
      <c r="E87" s="101" t="s">
        <v>260</v>
      </c>
      <c r="F87" s="94" t="s">
        <v>261</v>
      </c>
      <c r="G87" s="94" t="s">
        <v>2</v>
      </c>
      <c r="H87" s="32">
        <v>0</v>
      </c>
      <c r="I87" s="32">
        <v>0</v>
      </c>
      <c r="J87" s="125">
        <v>2.4699405380648617E-2</v>
      </c>
      <c r="K87" s="41">
        <v>8.9171225530686835E-8</v>
      </c>
      <c r="L87" s="41">
        <v>2.6513388466654837E-9</v>
      </c>
    </row>
    <row r="88" spans="2:12" x14ac:dyDescent="0.2">
      <c r="B88" s="71" t="s">
        <v>3410</v>
      </c>
      <c r="C88" s="32" t="s">
        <v>271</v>
      </c>
      <c r="D88" s="32" t="s">
        <v>259</v>
      </c>
      <c r="E88" s="101" t="s">
        <v>260</v>
      </c>
      <c r="F88" s="94" t="s">
        <v>261</v>
      </c>
      <c r="G88" s="94" t="s">
        <v>2</v>
      </c>
      <c r="H88" s="32">
        <v>0</v>
      </c>
      <c r="I88" s="32">
        <v>0</v>
      </c>
      <c r="J88" s="125">
        <v>0.14398442367046463</v>
      </c>
      <c r="K88" s="41">
        <v>5.1982091544941476E-7</v>
      </c>
      <c r="L88" s="41">
        <v>1.5455898225442183E-8</v>
      </c>
    </row>
    <row r="89" spans="2:12" s="157" customFormat="1" x14ac:dyDescent="0.2">
      <c r="B89" s="163" t="s">
        <v>255</v>
      </c>
      <c r="C89" s="164" t="s">
        <v>178</v>
      </c>
      <c r="D89" s="164" t="s">
        <v>178</v>
      </c>
      <c r="E89" s="161" t="s">
        <v>178</v>
      </c>
      <c r="F89" s="165" t="s">
        <v>178</v>
      </c>
      <c r="G89" s="165" t="s">
        <v>178</v>
      </c>
      <c r="H89" s="164" t="s">
        <v>178</v>
      </c>
      <c r="I89" s="164" t="s">
        <v>178</v>
      </c>
      <c r="J89" s="166">
        <v>17082.993612782528</v>
      </c>
      <c r="K89" s="160">
        <v>6.1674014119311185E-2</v>
      </c>
      <c r="L89" s="160">
        <v>1.8337609300665375E-3</v>
      </c>
    </row>
    <row r="90" spans="2:12" x14ac:dyDescent="0.2">
      <c r="B90" s="71" t="s">
        <v>3386</v>
      </c>
      <c r="C90" s="32" t="s">
        <v>272</v>
      </c>
      <c r="D90" s="32" t="s">
        <v>178</v>
      </c>
      <c r="E90" s="101" t="s">
        <v>273</v>
      </c>
      <c r="F90" s="94" t="s">
        <v>274</v>
      </c>
      <c r="G90" s="94" t="s">
        <v>136</v>
      </c>
      <c r="H90" s="32">
        <v>0</v>
      </c>
      <c r="I90" s="32">
        <v>0</v>
      </c>
      <c r="J90" s="125">
        <v>0.39942</v>
      </c>
      <c r="K90" s="41">
        <v>1.4420092448610852E-6</v>
      </c>
      <c r="L90" s="41">
        <v>4.2875435493877371E-8</v>
      </c>
    </row>
    <row r="91" spans="2:12" x14ac:dyDescent="0.2">
      <c r="B91" s="71" t="s">
        <v>3386</v>
      </c>
      <c r="C91" s="32" t="s">
        <v>275</v>
      </c>
      <c r="D91" s="32" t="s">
        <v>178</v>
      </c>
      <c r="E91" s="101" t="s">
        <v>273</v>
      </c>
      <c r="F91" s="94" t="s">
        <v>274</v>
      </c>
      <c r="G91" s="94" t="s">
        <v>136</v>
      </c>
      <c r="H91" s="32">
        <v>0</v>
      </c>
      <c r="I91" s="32">
        <v>0</v>
      </c>
      <c r="J91" s="125">
        <v>1372.4567184262435</v>
      </c>
      <c r="K91" s="41">
        <v>4.9549228284571385E-3</v>
      </c>
      <c r="L91" s="41">
        <v>1.4732532046222779E-4</v>
      </c>
    </row>
    <row r="92" spans="2:12" x14ac:dyDescent="0.2">
      <c r="B92" s="71" t="s">
        <v>3386</v>
      </c>
      <c r="C92" s="32" t="s">
        <v>276</v>
      </c>
      <c r="D92" s="32" t="s">
        <v>178</v>
      </c>
      <c r="E92" s="101" t="s">
        <v>273</v>
      </c>
      <c r="F92" s="94" t="s">
        <v>274</v>
      </c>
      <c r="G92" s="94" t="s">
        <v>136</v>
      </c>
      <c r="H92" s="32">
        <v>0</v>
      </c>
      <c r="I92" s="32">
        <v>0</v>
      </c>
      <c r="J92" s="125">
        <v>15710.137474156283</v>
      </c>
      <c r="K92" s="41">
        <v>5.6717649280887128E-2</v>
      </c>
      <c r="L92" s="41">
        <v>1.686392734147347E-3</v>
      </c>
    </row>
    <row r="93" spans="2:12" s="157" customFormat="1" x14ac:dyDescent="0.2">
      <c r="B93" s="115" t="s">
        <v>169</v>
      </c>
      <c r="C93" s="167"/>
      <c r="D93" s="167"/>
      <c r="E93" s="167"/>
      <c r="F93" s="168"/>
      <c r="G93" s="169"/>
      <c r="H93" s="170"/>
      <c r="I93" s="171"/>
      <c r="J93" s="170"/>
      <c r="K93" s="172"/>
    </row>
    <row r="94" spans="2:12" s="157" customFormat="1" x14ac:dyDescent="0.2">
      <c r="B94" s="115" t="s">
        <v>170</v>
      </c>
      <c r="C94" s="167"/>
      <c r="D94" s="167"/>
      <c r="E94" s="167"/>
      <c r="F94" s="168"/>
      <c r="G94" s="169"/>
      <c r="H94" s="170"/>
      <c r="I94" s="171"/>
      <c r="J94" s="170"/>
      <c r="K94" s="172"/>
    </row>
    <row r="95" spans="2:12" s="157" customFormat="1" x14ac:dyDescent="0.2">
      <c r="B95" s="115" t="s">
        <v>171</v>
      </c>
      <c r="C95" s="167"/>
      <c r="D95" s="167"/>
      <c r="E95" s="167"/>
      <c r="F95" s="168"/>
      <c r="G95" s="169"/>
      <c r="H95" s="170"/>
      <c r="I95" s="171"/>
      <c r="J95" s="170"/>
      <c r="K95" s="172"/>
    </row>
    <row r="96" spans="2:12" s="157" customFormat="1" x14ac:dyDescent="0.2">
      <c r="B96" s="115" t="s">
        <v>172</v>
      </c>
      <c r="C96" s="167"/>
      <c r="D96" s="167"/>
      <c r="E96" s="167"/>
      <c r="F96" s="168"/>
      <c r="G96" s="169"/>
      <c r="H96" s="170"/>
      <c r="I96" s="171"/>
      <c r="J96" s="170"/>
      <c r="K96" s="172"/>
    </row>
    <row r="97" spans="2:11" s="157" customFormat="1" x14ac:dyDescent="0.2">
      <c r="B97" s="115" t="s">
        <v>173</v>
      </c>
      <c r="C97" s="167"/>
      <c r="D97" s="167"/>
      <c r="E97" s="167"/>
      <c r="F97" s="168"/>
      <c r="G97" s="169"/>
      <c r="H97" s="170"/>
      <c r="I97" s="171"/>
      <c r="J97" s="170"/>
      <c r="K97" s="172"/>
    </row>
  </sheetData>
  <mergeCells count="1">
    <mergeCell ref="B7:L7"/>
  </mergeCells>
  <phoneticPr fontId="3" type="noConversion"/>
  <conditionalFormatting sqref="H1:H6 H93:H55627 H12:I92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92 C12:G92">
    <cfRule type="expression" dxfId="128" priority="38" stopIfTrue="1">
      <formula>LEFT(#REF!,3)="TIR"</formula>
    </cfRule>
  </conditionalFormatting>
  <conditionalFormatting sqref="B12:B92 J12:K92">
    <cfRule type="expression" dxfId="127" priority="40" stopIfTrue="1">
      <formula>#REF!&gt;0</formula>
    </cfRule>
  </conditionalFormatting>
  <conditionalFormatting sqref="B12:B92 J12:L92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4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3.85546875" style="93" bestFit="1" customWidth="1"/>
    <col min="8" max="8" width="10.42578125" style="45" bestFit="1" customWidth="1"/>
    <col min="9" max="9" width="10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1"/>
      <c r="L6" s="17"/>
      <c r="M6" s="17"/>
      <c r="N6" s="16"/>
      <c r="O6" s="16"/>
      <c r="P6" s="16"/>
    </row>
    <row r="7" spans="1:16" s="10" customFormat="1" x14ac:dyDescent="0.2">
      <c r="B7" s="232" t="s">
        <v>35</v>
      </c>
      <c r="C7" s="233"/>
      <c r="D7" s="233"/>
      <c r="E7" s="233"/>
      <c r="F7" s="233"/>
      <c r="G7" s="233"/>
      <c r="H7" s="233"/>
      <c r="I7" s="233"/>
      <c r="J7" s="233"/>
      <c r="K7" s="234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-25188.866629253149</v>
      </c>
      <c r="J11" s="103">
        <v>1</v>
      </c>
      <c r="K11" s="121">
        <v>-2.7038796913685438E-3</v>
      </c>
    </row>
    <row r="12" spans="1:16" s="157" customFormat="1" x14ac:dyDescent="0.2">
      <c r="B12" s="132" t="s">
        <v>2482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-35276.36667391863</v>
      </c>
      <c r="J12" s="160">
        <v>1.400474550647322</v>
      </c>
      <c r="K12" s="160">
        <v>-3.7867146957737811E-3</v>
      </c>
    </row>
    <row r="13" spans="1:16" s="157" customFormat="1" x14ac:dyDescent="0.2">
      <c r="B13" s="133" t="s">
        <v>2078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3" t="s">
        <v>2086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3" t="s">
        <v>2483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3" t="s">
        <v>2480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1047.4719186610218</v>
      </c>
      <c r="J16" s="164">
        <v>-4.158471812481384E-2</v>
      </c>
      <c r="K16" s="164">
        <v>1.1244007480896953E-4</v>
      </c>
    </row>
    <row r="17" spans="2:15" x14ac:dyDescent="0.2">
      <c r="B17" s="23" t="s">
        <v>2484</v>
      </c>
      <c r="C17" s="32" t="s">
        <v>2485</v>
      </c>
      <c r="D17" s="32" t="s">
        <v>394</v>
      </c>
      <c r="E17" s="94" t="s">
        <v>136</v>
      </c>
      <c r="F17" s="94" t="s">
        <v>2486</v>
      </c>
      <c r="G17" s="105">
        <v>2839396.5</v>
      </c>
      <c r="H17" s="94">
        <v>0.99790000000000001</v>
      </c>
      <c r="I17" s="125">
        <v>10342.18871</v>
      </c>
      <c r="J17" s="32">
        <v>-0.4105857108310334</v>
      </c>
      <c r="K17" s="32">
        <v>1.1101743650821488E-3</v>
      </c>
      <c r="L17" s="18"/>
      <c r="M17" s="18"/>
      <c r="N17" s="18"/>
      <c r="O17" s="18"/>
    </row>
    <row r="18" spans="2:15" x14ac:dyDescent="0.2">
      <c r="B18" s="23" t="s">
        <v>2487</v>
      </c>
      <c r="C18" s="32" t="s">
        <v>2488</v>
      </c>
      <c r="D18" s="32" t="s">
        <v>394</v>
      </c>
      <c r="E18" s="94" t="s">
        <v>2489</v>
      </c>
      <c r="F18" s="94" t="s">
        <v>2486</v>
      </c>
      <c r="G18" s="105">
        <v>-2988550</v>
      </c>
      <c r="H18" s="94">
        <v>1.0007999999999999</v>
      </c>
      <c r="I18" s="125">
        <v>-9859.4788499999995</v>
      </c>
      <c r="J18" s="32">
        <v>0.39142209116108745</v>
      </c>
      <c r="K18" s="32">
        <v>-1.0583582430434711E-3</v>
      </c>
      <c r="L18" s="18"/>
      <c r="M18" s="18"/>
      <c r="N18" s="18"/>
      <c r="O18" s="18"/>
    </row>
    <row r="19" spans="2:15" x14ac:dyDescent="0.2">
      <c r="B19" s="23" t="s">
        <v>2510</v>
      </c>
      <c r="C19" s="32" t="s">
        <v>2511</v>
      </c>
      <c r="D19" s="32" t="s">
        <v>394</v>
      </c>
      <c r="E19" s="94" t="s">
        <v>2</v>
      </c>
      <c r="F19" s="94" t="s">
        <v>2512</v>
      </c>
      <c r="G19" s="105">
        <v>1415152</v>
      </c>
      <c r="H19" s="94">
        <v>0.997</v>
      </c>
      <c r="I19" s="125">
        <v>6782.65427</v>
      </c>
      <c r="J19" s="32">
        <v>-0.26927191166763131</v>
      </c>
      <c r="K19" s="32">
        <v>7.2807885341409271E-4</v>
      </c>
      <c r="L19" s="18"/>
      <c r="M19" s="18"/>
      <c r="N19" s="18"/>
      <c r="O19" s="18"/>
    </row>
    <row r="20" spans="2:15" x14ac:dyDescent="0.2">
      <c r="B20" s="23" t="s">
        <v>2513</v>
      </c>
      <c r="C20" s="32" t="s">
        <v>2514</v>
      </c>
      <c r="D20" s="32" t="s">
        <v>394</v>
      </c>
      <c r="E20" s="94" t="s">
        <v>137</v>
      </c>
      <c r="F20" s="94" t="s">
        <v>2512</v>
      </c>
      <c r="G20" s="105">
        <v>-1600000</v>
      </c>
      <c r="H20" s="94">
        <v>1.0019</v>
      </c>
      <c r="I20" s="125">
        <v>-6821.0274200000003</v>
      </c>
      <c r="J20" s="32">
        <v>0.27079532876157214</v>
      </c>
      <c r="K20" s="32">
        <v>-7.3219798995588308E-4</v>
      </c>
      <c r="L20" s="18"/>
      <c r="M20" s="18"/>
      <c r="N20" s="18"/>
      <c r="O20" s="18"/>
    </row>
    <row r="21" spans="2:15" x14ac:dyDescent="0.2">
      <c r="B21" s="23" t="s">
        <v>2508</v>
      </c>
      <c r="C21" s="32" t="s">
        <v>2517</v>
      </c>
      <c r="D21" s="32" t="s">
        <v>394</v>
      </c>
      <c r="E21" s="94" t="s">
        <v>136</v>
      </c>
      <c r="F21" s="94" t="s">
        <v>2512</v>
      </c>
      <c r="G21" s="105">
        <v>587955</v>
      </c>
      <c r="H21" s="94">
        <v>0.99399999999999999</v>
      </c>
      <c r="I21" s="125">
        <v>2133.1531</v>
      </c>
      <c r="J21" s="32">
        <v>-8.46863470039044E-2</v>
      </c>
      <c r="K21" s="32">
        <v>2.2898169380004645E-4</v>
      </c>
      <c r="L21" s="18"/>
      <c r="M21" s="18"/>
      <c r="N21" s="18"/>
      <c r="O21" s="18"/>
    </row>
    <row r="22" spans="2:15" x14ac:dyDescent="0.2">
      <c r="B22" s="23" t="s">
        <v>2505</v>
      </c>
      <c r="C22" s="32" t="s">
        <v>2518</v>
      </c>
      <c r="D22" s="32" t="s">
        <v>394</v>
      </c>
      <c r="E22" s="94" t="s">
        <v>137</v>
      </c>
      <c r="F22" s="94" t="s">
        <v>2512</v>
      </c>
      <c r="G22" s="105">
        <v>-500000</v>
      </c>
      <c r="H22" s="94">
        <v>1.0024999999999999</v>
      </c>
      <c r="I22" s="125">
        <v>-2132.9667400000003</v>
      </c>
      <c r="J22" s="32">
        <v>8.4678948497145731E-2</v>
      </c>
      <c r="K22" s="32">
        <v>-2.2896168912787523E-4</v>
      </c>
      <c r="L22" s="18"/>
      <c r="M22" s="18"/>
      <c r="N22" s="18"/>
      <c r="O22" s="18"/>
    </row>
    <row r="23" spans="2:15" x14ac:dyDescent="0.2">
      <c r="B23" s="23" t="s">
        <v>2490</v>
      </c>
      <c r="C23" s="32" t="s">
        <v>2491</v>
      </c>
      <c r="D23" s="32" t="s">
        <v>394</v>
      </c>
      <c r="E23" s="94" t="s">
        <v>136</v>
      </c>
      <c r="F23" s="94" t="s">
        <v>2486</v>
      </c>
      <c r="G23" s="105">
        <v>2480974.2568677342</v>
      </c>
      <c r="H23" s="94">
        <v>0.99929999999999997</v>
      </c>
      <c r="I23" s="125">
        <v>9049.3167595297928</v>
      </c>
      <c r="J23" s="32">
        <v>-0.35925859200907229</v>
      </c>
      <c r="K23" s="32">
        <v>9.7139201088298794E-4</v>
      </c>
      <c r="L23" s="18"/>
      <c r="M23" s="18"/>
      <c r="N23" s="18"/>
      <c r="O23" s="18"/>
    </row>
    <row r="24" spans="2:15" x14ac:dyDescent="0.2">
      <c r="B24" s="23" t="s">
        <v>2492</v>
      </c>
      <c r="C24" s="32" t="s">
        <v>2493</v>
      </c>
      <c r="D24" s="32" t="s">
        <v>394</v>
      </c>
      <c r="E24" s="94" t="s">
        <v>2</v>
      </c>
      <c r="F24" s="94" t="s">
        <v>2486</v>
      </c>
      <c r="G24" s="105">
        <v>-1756740.4421761814</v>
      </c>
      <c r="H24" s="94">
        <v>1</v>
      </c>
      <c r="I24" s="125">
        <v>-8445.3100920408287</v>
      </c>
      <c r="J24" s="32">
        <v>0.33527947947577952</v>
      </c>
      <c r="K24" s="32">
        <v>-9.0655537548717669E-4</v>
      </c>
      <c r="L24" s="18"/>
      <c r="M24" s="18"/>
      <c r="N24" s="18"/>
      <c r="O24" s="18"/>
    </row>
    <row r="25" spans="2:15" x14ac:dyDescent="0.2">
      <c r="B25" s="23" t="s">
        <v>2490</v>
      </c>
      <c r="C25" s="32" t="s">
        <v>2494</v>
      </c>
      <c r="D25" s="32" t="s">
        <v>394</v>
      </c>
      <c r="E25" s="94" t="s">
        <v>136</v>
      </c>
      <c r="F25" s="94" t="s">
        <v>761</v>
      </c>
      <c r="G25" s="105">
        <v>19236.001246295589</v>
      </c>
      <c r="H25" s="94">
        <v>0.99929999999999997</v>
      </c>
      <c r="I25" s="125">
        <v>70.163028970311487</v>
      </c>
      <c r="J25" s="32">
        <v>-2.7854778066444437E-3</v>
      </c>
      <c r="K25" s="32">
        <v>7.5315968721437073E-6</v>
      </c>
      <c r="L25" s="18"/>
      <c r="M25" s="18"/>
      <c r="N25" s="18"/>
      <c r="O25" s="18"/>
    </row>
    <row r="26" spans="2:15" x14ac:dyDescent="0.2">
      <c r="B26" s="23" t="s">
        <v>2492</v>
      </c>
      <c r="C26" s="32" t="s">
        <v>2495</v>
      </c>
      <c r="D26" s="32" t="s">
        <v>394</v>
      </c>
      <c r="E26" s="94" t="s">
        <v>2</v>
      </c>
      <c r="F26" s="94" t="s">
        <v>761</v>
      </c>
      <c r="G26" s="105">
        <v>-13510.989616216269</v>
      </c>
      <c r="H26" s="94">
        <v>1</v>
      </c>
      <c r="I26" s="125">
        <v>-64.952393706257695</v>
      </c>
      <c r="J26" s="32">
        <v>2.5786151740080708E-3</v>
      </c>
      <c r="K26" s="32">
        <v>-6.9722652008551866E-6</v>
      </c>
      <c r="L26" s="18"/>
      <c r="M26" s="18"/>
      <c r="N26" s="18"/>
      <c r="O26" s="18"/>
    </row>
    <row r="27" spans="2:15" x14ac:dyDescent="0.2">
      <c r="B27" s="23" t="s">
        <v>2490</v>
      </c>
      <c r="C27" s="32" t="s">
        <v>2496</v>
      </c>
      <c r="D27" s="32" t="s">
        <v>394</v>
      </c>
      <c r="E27" s="94" t="s">
        <v>136</v>
      </c>
      <c r="F27" s="94" t="s">
        <v>2497</v>
      </c>
      <c r="G27" s="105">
        <v>183.59356274650798</v>
      </c>
      <c r="H27" s="94">
        <v>0.99929999999999997</v>
      </c>
      <c r="I27" s="125">
        <v>0.66965479193729227</v>
      </c>
      <c r="J27" s="32">
        <v>-2.6585348272859056E-5</v>
      </c>
      <c r="K27" s="32">
        <v>7.1883583282943395E-8</v>
      </c>
      <c r="L27" s="18"/>
      <c r="M27" s="18"/>
      <c r="N27" s="18"/>
      <c r="O27" s="18"/>
    </row>
    <row r="28" spans="2:15" x14ac:dyDescent="0.2">
      <c r="B28" s="23" t="s">
        <v>2492</v>
      </c>
      <c r="C28" s="32" t="s">
        <v>2498</v>
      </c>
      <c r="D28" s="32" t="s">
        <v>394</v>
      </c>
      <c r="E28" s="94" t="s">
        <v>2</v>
      </c>
      <c r="F28" s="94" t="s">
        <v>2497</v>
      </c>
      <c r="G28" s="105">
        <v>-129.91336169438719</v>
      </c>
      <c r="H28" s="94">
        <v>1</v>
      </c>
      <c r="I28" s="125">
        <v>-0.62454237708891636</v>
      </c>
      <c r="J28" s="32">
        <v>2.4794381830725272E-5</v>
      </c>
      <c r="K28" s="32">
        <v>-6.704102549213527E-8</v>
      </c>
      <c r="L28" s="18"/>
      <c r="M28" s="18"/>
      <c r="N28" s="18"/>
      <c r="O28" s="18"/>
    </row>
    <row r="29" spans="2:15" x14ac:dyDescent="0.2">
      <c r="B29" s="23" t="s">
        <v>2490</v>
      </c>
      <c r="C29" s="32" t="s">
        <v>2499</v>
      </c>
      <c r="D29" s="32" t="s">
        <v>394</v>
      </c>
      <c r="E29" s="94" t="s">
        <v>136</v>
      </c>
      <c r="F29" s="94" t="s">
        <v>2500</v>
      </c>
      <c r="G29" s="105">
        <v>3331.342351256832</v>
      </c>
      <c r="H29" s="94">
        <v>0.99929999999999997</v>
      </c>
      <c r="I29" s="125">
        <v>12.15102172921849</v>
      </c>
      <c r="J29" s="32">
        <v>-4.8239652494355868E-4</v>
      </c>
      <c r="K29" s="32">
        <v>1.3043421669816475E-6</v>
      </c>
      <c r="L29" s="18"/>
      <c r="M29" s="18"/>
      <c r="N29" s="18"/>
      <c r="O29" s="18"/>
    </row>
    <row r="30" spans="2:15" x14ac:dyDescent="0.2">
      <c r="B30" s="23" t="s">
        <v>2492</v>
      </c>
      <c r="C30" s="32" t="s">
        <v>2501</v>
      </c>
      <c r="D30" s="32" t="s">
        <v>394</v>
      </c>
      <c r="E30" s="94" t="s">
        <v>2</v>
      </c>
      <c r="F30" s="94" t="s">
        <v>2500</v>
      </c>
      <c r="G30" s="105">
        <v>-2338.4405104989696</v>
      </c>
      <c r="H30" s="94">
        <v>1</v>
      </c>
      <c r="I30" s="125">
        <v>-11.241760449159983</v>
      </c>
      <c r="J30" s="32">
        <v>4.4629878011678137E-4</v>
      </c>
      <c r="K30" s="32">
        <v>-1.2067382078403204E-6</v>
      </c>
      <c r="L30" s="18"/>
      <c r="M30" s="18"/>
      <c r="N30" s="18"/>
      <c r="O30" s="18"/>
    </row>
    <row r="31" spans="2:15" x14ac:dyDescent="0.2">
      <c r="B31" s="23" t="s">
        <v>2490</v>
      </c>
      <c r="C31" s="32" t="s">
        <v>2502</v>
      </c>
      <c r="D31" s="32" t="s">
        <v>394</v>
      </c>
      <c r="E31" s="94" t="s">
        <v>136</v>
      </c>
      <c r="F31" s="94" t="s">
        <v>2503</v>
      </c>
      <c r="G31" s="105">
        <v>33314.35888877252</v>
      </c>
      <c r="H31" s="94">
        <v>0.99929999999999997</v>
      </c>
      <c r="I31" s="125">
        <v>121.51362933671643</v>
      </c>
      <c r="J31" s="32">
        <v>-4.8241007078737037E-3</v>
      </c>
      <c r="K31" s="32">
        <v>1.3043787933136325E-5</v>
      </c>
      <c r="L31" s="18"/>
      <c r="M31" s="18"/>
      <c r="N31" s="18"/>
      <c r="O31" s="18"/>
    </row>
    <row r="32" spans="2:15" x14ac:dyDescent="0.2">
      <c r="B32" s="23" t="s">
        <v>2492</v>
      </c>
      <c r="C32" s="32" t="s">
        <v>2504</v>
      </c>
      <c r="D32" s="32" t="s">
        <v>394</v>
      </c>
      <c r="E32" s="94" t="s">
        <v>2</v>
      </c>
      <c r="F32" s="94" t="s">
        <v>2503</v>
      </c>
      <c r="G32" s="105">
        <v>-23384.405104989695</v>
      </c>
      <c r="H32" s="94">
        <v>1</v>
      </c>
      <c r="I32" s="125">
        <v>-112.41760449159983</v>
      </c>
      <c r="J32" s="32">
        <v>4.4629878011678142E-3</v>
      </c>
      <c r="K32" s="32">
        <v>-1.2067382078403204E-5</v>
      </c>
      <c r="L32" s="18"/>
      <c r="M32" s="18"/>
      <c r="N32" s="18"/>
      <c r="O32" s="18"/>
    </row>
    <row r="33" spans="2:15" x14ac:dyDescent="0.2">
      <c r="B33" s="23" t="s">
        <v>2505</v>
      </c>
      <c r="C33" s="32" t="s">
        <v>2506</v>
      </c>
      <c r="D33" s="32" t="s">
        <v>394</v>
      </c>
      <c r="E33" s="94" t="s">
        <v>137</v>
      </c>
      <c r="F33" s="94" t="s">
        <v>2507</v>
      </c>
      <c r="G33" s="105">
        <v>494346.32391948218</v>
      </c>
      <c r="H33" s="94">
        <v>1.0024999999999999</v>
      </c>
      <c r="I33" s="125">
        <v>2108.8443291347076</v>
      </c>
      <c r="J33" s="32">
        <v>-8.3721286875432344E-2</v>
      </c>
      <c r="K33" s="32">
        <v>2.2637228731772134E-4</v>
      </c>
      <c r="L33" s="18"/>
      <c r="M33" s="18"/>
      <c r="N33" s="18"/>
      <c r="O33" s="18"/>
    </row>
    <row r="34" spans="2:15" x14ac:dyDescent="0.2">
      <c r="B34" s="23" t="s">
        <v>2508</v>
      </c>
      <c r="C34" s="32" t="s">
        <v>2509</v>
      </c>
      <c r="D34" s="32" t="s">
        <v>394</v>
      </c>
      <c r="E34" s="94" t="s">
        <v>136</v>
      </c>
      <c r="F34" s="94" t="s">
        <v>2507</v>
      </c>
      <c r="G34" s="105">
        <v>-586368.89211709378</v>
      </c>
      <c r="H34" s="94">
        <v>0.99399999999999999</v>
      </c>
      <c r="I34" s="125">
        <v>-2127.392135913045</v>
      </c>
      <c r="J34" s="32">
        <v>8.4457636273415862E-2</v>
      </c>
      <c r="K34" s="32">
        <v>-2.2836328750068039E-4</v>
      </c>
      <c r="L34" s="18"/>
      <c r="M34" s="18"/>
      <c r="N34" s="18"/>
      <c r="O34" s="18"/>
    </row>
    <row r="35" spans="2:15" x14ac:dyDescent="0.2">
      <c r="B35" s="23" t="s">
        <v>2513</v>
      </c>
      <c r="C35" s="32" t="s">
        <v>2515</v>
      </c>
      <c r="D35" s="32" t="s">
        <v>394</v>
      </c>
      <c r="E35" s="94" t="s">
        <v>137</v>
      </c>
      <c r="F35" s="94" t="s">
        <v>2512</v>
      </c>
      <c r="G35" s="105">
        <v>75349.749782744577</v>
      </c>
      <c r="H35" s="94">
        <v>1.0019</v>
      </c>
      <c r="I35" s="125">
        <v>321.2266933813782</v>
      </c>
      <c r="J35" s="32">
        <v>-1.2752725166614715E-2</v>
      </c>
      <c r="K35" s="32">
        <v>3.4481834587614056E-5</v>
      </c>
      <c r="L35" s="18"/>
      <c r="M35" s="18"/>
      <c r="N35" s="18"/>
      <c r="O35" s="18"/>
    </row>
    <row r="36" spans="2:15" x14ac:dyDescent="0.2">
      <c r="B36" s="23" t="s">
        <v>2510</v>
      </c>
      <c r="C36" s="32" t="s">
        <v>2516</v>
      </c>
      <c r="D36" s="32" t="s">
        <v>394</v>
      </c>
      <c r="E36" s="94" t="s">
        <v>2</v>
      </c>
      <c r="F36" s="94" t="s">
        <v>2512</v>
      </c>
      <c r="G36" s="105">
        <v>-66601.643832967937</v>
      </c>
      <c r="H36" s="94">
        <v>0.997</v>
      </c>
      <c r="I36" s="125">
        <v>-319.21371286390291</v>
      </c>
      <c r="J36" s="32">
        <v>1.2672809680654044E-2</v>
      </c>
      <c r="K36" s="32">
        <v>-3.4265752728099149E-5</v>
      </c>
      <c r="L36" s="18"/>
      <c r="M36" s="18"/>
      <c r="N36" s="18"/>
      <c r="O36" s="18"/>
    </row>
    <row r="37" spans="2:15" x14ac:dyDescent="0.2">
      <c r="B37" s="23" t="s">
        <v>2490</v>
      </c>
      <c r="C37" s="32" t="s">
        <v>2519</v>
      </c>
      <c r="D37" s="32" t="s">
        <v>394</v>
      </c>
      <c r="E37" s="94" t="s">
        <v>136</v>
      </c>
      <c r="F37" s="94" t="s">
        <v>2520</v>
      </c>
      <c r="G37" s="105">
        <v>22660.969559058332</v>
      </c>
      <c r="H37" s="94">
        <v>0.99929999999999997</v>
      </c>
      <c r="I37" s="125">
        <v>82.655550056015159</v>
      </c>
      <c r="J37" s="32">
        <v>-3.2814318830853206E-3</v>
      </c>
      <c r="K37" s="32">
        <v>8.8725970272836365E-6</v>
      </c>
      <c r="L37" s="18"/>
      <c r="M37" s="18"/>
      <c r="N37" s="18"/>
      <c r="O37" s="18"/>
    </row>
    <row r="38" spans="2:15" x14ac:dyDescent="0.2">
      <c r="B38" s="23" t="s">
        <v>2492</v>
      </c>
      <c r="C38" s="32" t="s">
        <v>2521</v>
      </c>
      <c r="D38" s="32" t="s">
        <v>394</v>
      </c>
      <c r="E38" s="94" t="s">
        <v>2</v>
      </c>
      <c r="F38" s="94" t="s">
        <v>2520</v>
      </c>
      <c r="G38" s="105">
        <v>-17148.56374365911</v>
      </c>
      <c r="H38" s="94">
        <v>1</v>
      </c>
      <c r="I38" s="125">
        <v>-82.43957662717321</v>
      </c>
      <c r="J38" s="32">
        <v>3.2728577208563968E-3</v>
      </c>
      <c r="K38" s="32">
        <v>-8.849413524162349E-6</v>
      </c>
      <c r="L38" s="18"/>
      <c r="M38" s="18"/>
      <c r="N38" s="18"/>
      <c r="O38" s="18"/>
    </row>
    <row r="39" spans="2:15" s="157" customFormat="1" x14ac:dyDescent="0.2">
      <c r="B39" s="133" t="s">
        <v>2479</v>
      </c>
      <c r="C39" s="164" t="s">
        <v>178</v>
      </c>
      <c r="D39" s="164" t="s">
        <v>178</v>
      </c>
      <c r="E39" s="165" t="s">
        <v>178</v>
      </c>
      <c r="F39" s="165" t="s">
        <v>178</v>
      </c>
      <c r="G39" s="175" t="s">
        <v>178</v>
      </c>
      <c r="H39" s="165" t="s">
        <v>178</v>
      </c>
      <c r="I39" s="166">
        <v>-36323.838593179637</v>
      </c>
      <c r="J39" s="164">
        <v>1.4420592687959553</v>
      </c>
      <c r="K39" s="164">
        <v>-3.8991547706471556E-3</v>
      </c>
    </row>
    <row r="40" spans="2:15" x14ac:dyDescent="0.2">
      <c r="B40" s="23" t="s">
        <v>2538</v>
      </c>
      <c r="C40" s="32" t="s">
        <v>2539</v>
      </c>
      <c r="D40" s="32" t="s">
        <v>394</v>
      </c>
      <c r="E40" s="94" t="s">
        <v>184</v>
      </c>
      <c r="F40" s="94" t="s">
        <v>1319</v>
      </c>
      <c r="G40" s="105">
        <v>5974433.1930184681</v>
      </c>
      <c r="H40" s="94">
        <v>1.0011000000000001</v>
      </c>
      <c r="I40" s="125">
        <v>5981.0648142436812</v>
      </c>
      <c r="J40" s="32">
        <v>-0.23744874679266265</v>
      </c>
      <c r="K40" s="32">
        <v>6.4203284419359226E-4</v>
      </c>
      <c r="L40" s="18"/>
      <c r="M40" s="18"/>
      <c r="N40" s="18"/>
      <c r="O40" s="18"/>
    </row>
    <row r="41" spans="2:15" x14ac:dyDescent="0.2">
      <c r="B41" s="23" t="s">
        <v>2540</v>
      </c>
      <c r="C41" s="32" t="s">
        <v>2541</v>
      </c>
      <c r="D41" s="32" t="s">
        <v>394</v>
      </c>
      <c r="E41" s="94" t="s">
        <v>136</v>
      </c>
      <c r="F41" s="94" t="s">
        <v>1319</v>
      </c>
      <c r="G41" s="105">
        <v>-1714328.0324299766</v>
      </c>
      <c r="H41" s="94">
        <v>0.99709999999999999</v>
      </c>
      <c r="I41" s="125">
        <v>-6239.3013312817839</v>
      </c>
      <c r="J41" s="32">
        <v>0.24770075696997645</v>
      </c>
      <c r="K41" s="32">
        <v>-6.6975304630773459E-4</v>
      </c>
      <c r="L41" s="18"/>
      <c r="M41" s="18"/>
      <c r="N41" s="18"/>
      <c r="O41" s="18"/>
    </row>
    <row r="42" spans="2:15" x14ac:dyDescent="0.2">
      <c r="B42" s="23" t="s">
        <v>2560</v>
      </c>
      <c r="C42" s="32" t="s">
        <v>2561</v>
      </c>
      <c r="D42" s="32" t="s">
        <v>394</v>
      </c>
      <c r="E42" s="94" t="s">
        <v>184</v>
      </c>
      <c r="F42" s="94" t="s">
        <v>2562</v>
      </c>
      <c r="G42" s="105">
        <v>539959.99556554481</v>
      </c>
      <c r="H42" s="94">
        <v>1.0017</v>
      </c>
      <c r="I42" s="125">
        <v>540.87252780566587</v>
      </c>
      <c r="J42" s="32">
        <v>-2.1472682187991827E-2</v>
      </c>
      <c r="K42" s="32">
        <v>5.8059549287322171E-5</v>
      </c>
      <c r="L42" s="18"/>
      <c r="M42" s="18"/>
      <c r="N42" s="18"/>
      <c r="O42" s="18"/>
    </row>
    <row r="43" spans="2:15" x14ac:dyDescent="0.2">
      <c r="B43" s="23" t="s">
        <v>2563</v>
      </c>
      <c r="C43" s="32" t="s">
        <v>2564</v>
      </c>
      <c r="D43" s="32" t="s">
        <v>394</v>
      </c>
      <c r="E43" s="94" t="s">
        <v>136</v>
      </c>
      <c r="F43" s="94" t="s">
        <v>2562</v>
      </c>
      <c r="G43" s="105">
        <v>-152384.71399377569</v>
      </c>
      <c r="H43" s="94">
        <v>0.99490000000000001</v>
      </c>
      <c r="I43" s="125">
        <v>-553.34364784542583</v>
      </c>
      <c r="J43" s="32">
        <v>2.1967786641213898E-2</v>
      </c>
      <c r="K43" s="32">
        <v>-5.939825216349545E-5</v>
      </c>
      <c r="L43" s="18"/>
      <c r="M43" s="18"/>
      <c r="N43" s="18"/>
      <c r="O43" s="18"/>
    </row>
    <row r="44" spans="2:15" x14ac:dyDescent="0.2">
      <c r="B44" s="23" t="s">
        <v>2540</v>
      </c>
      <c r="C44" s="32" t="s">
        <v>2578</v>
      </c>
      <c r="D44" s="32" t="s">
        <v>394</v>
      </c>
      <c r="E44" s="94" t="s">
        <v>136</v>
      </c>
      <c r="F44" s="94" t="s">
        <v>2512</v>
      </c>
      <c r="G44" s="105">
        <v>1714328.0324299766</v>
      </c>
      <c r="H44" s="94">
        <v>0.99709999999999999</v>
      </c>
      <c r="I44" s="125">
        <v>6239.3013312817839</v>
      </c>
      <c r="J44" s="32">
        <v>-0.24770075696997645</v>
      </c>
      <c r="K44" s="32">
        <v>6.6975304630773459E-4</v>
      </c>
      <c r="L44" s="18"/>
      <c r="M44" s="18"/>
      <c r="N44" s="18"/>
      <c r="O44" s="18"/>
    </row>
    <row r="45" spans="2:15" x14ac:dyDescent="0.2">
      <c r="B45" s="23" t="s">
        <v>2538</v>
      </c>
      <c r="C45" s="32" t="s">
        <v>2579</v>
      </c>
      <c r="D45" s="32" t="s">
        <v>394</v>
      </c>
      <c r="E45" s="94" t="s">
        <v>184</v>
      </c>
      <c r="F45" s="94" t="s">
        <v>2512</v>
      </c>
      <c r="G45" s="105">
        <v>-6171580.9167479156</v>
      </c>
      <c r="H45" s="94">
        <v>1.0011000000000001</v>
      </c>
      <c r="I45" s="125">
        <v>-6178.4313715655062</v>
      </c>
      <c r="J45" s="32">
        <v>0.2452842147486767</v>
      </c>
      <c r="K45" s="32">
        <v>-6.6321900687222766E-4</v>
      </c>
      <c r="L45" s="18"/>
      <c r="M45" s="18"/>
      <c r="N45" s="18"/>
      <c r="O45" s="18"/>
    </row>
    <row r="46" spans="2:15" x14ac:dyDescent="0.2">
      <c r="B46" s="23" t="s">
        <v>2563</v>
      </c>
      <c r="C46" s="32" t="s">
        <v>2580</v>
      </c>
      <c r="D46" s="32" t="s">
        <v>394</v>
      </c>
      <c r="E46" s="94" t="s">
        <v>136</v>
      </c>
      <c r="F46" s="94" t="s">
        <v>2512</v>
      </c>
      <c r="G46" s="105">
        <v>152384.71399377569</v>
      </c>
      <c r="H46" s="94">
        <v>0.99490000000000001</v>
      </c>
      <c r="I46" s="125">
        <v>553.34253543701368</v>
      </c>
      <c r="J46" s="32">
        <v>-2.196774247851184E-2</v>
      </c>
      <c r="K46" s="32">
        <v>5.9398132752862234E-5</v>
      </c>
      <c r="L46" s="18"/>
      <c r="M46" s="18"/>
      <c r="N46" s="18"/>
      <c r="O46" s="18"/>
    </row>
    <row r="47" spans="2:15" x14ac:dyDescent="0.2">
      <c r="B47" s="23" t="s">
        <v>2560</v>
      </c>
      <c r="C47" s="32" t="s">
        <v>2581</v>
      </c>
      <c r="D47" s="32" t="s">
        <v>394</v>
      </c>
      <c r="E47" s="94" t="s">
        <v>184</v>
      </c>
      <c r="F47" s="94" t="s">
        <v>2512</v>
      </c>
      <c r="G47" s="105">
        <v>-547061.1232376548</v>
      </c>
      <c r="H47" s="94">
        <v>1.0017</v>
      </c>
      <c r="I47" s="125">
        <v>-547.98401535255675</v>
      </c>
      <c r="J47" s="32">
        <v>2.1755008806793801E-2</v>
      </c>
      <c r="K47" s="32">
        <v>-5.8822926498233575E-5</v>
      </c>
      <c r="L47" s="18"/>
      <c r="M47" s="18"/>
      <c r="N47" s="18"/>
      <c r="O47" s="18"/>
    </row>
    <row r="48" spans="2:15" x14ac:dyDescent="0.2">
      <c r="B48" s="23" t="s">
        <v>2522</v>
      </c>
      <c r="C48" s="32" t="s">
        <v>2523</v>
      </c>
      <c r="D48" s="32" t="s">
        <v>394</v>
      </c>
      <c r="E48" s="94" t="s">
        <v>184</v>
      </c>
      <c r="F48" s="94" t="s">
        <v>319</v>
      </c>
      <c r="G48" s="105">
        <v>125310640</v>
      </c>
      <c r="H48" s="94">
        <v>1.0002</v>
      </c>
      <c r="I48" s="125">
        <v>125332.94529</v>
      </c>
      <c r="J48" s="32">
        <v>-4.9757278536877196</v>
      </c>
      <c r="K48" s="32">
        <v>1.345376949336302E-2</v>
      </c>
      <c r="L48" s="18"/>
      <c r="M48" s="18"/>
      <c r="N48" s="18"/>
      <c r="O48" s="18"/>
    </row>
    <row r="49" spans="2:15" x14ac:dyDescent="0.2">
      <c r="B49" s="23" t="s">
        <v>2524</v>
      </c>
      <c r="C49" s="32" t="s">
        <v>2525</v>
      </c>
      <c r="D49" s="32" t="s">
        <v>394</v>
      </c>
      <c r="E49" s="94" t="s">
        <v>136</v>
      </c>
      <c r="F49" s="94" t="s">
        <v>319</v>
      </c>
      <c r="G49" s="105">
        <v>-36400000</v>
      </c>
      <c r="H49" s="94">
        <v>0.99970000000000003</v>
      </c>
      <c r="I49" s="125">
        <v>-132818.28195999999</v>
      </c>
      <c r="J49" s="32">
        <v>5.272896312283903</v>
      </c>
      <c r="K49" s="32">
        <v>-1.4257277253476532E-2</v>
      </c>
      <c r="L49" s="18"/>
      <c r="M49" s="18"/>
      <c r="N49" s="18"/>
      <c r="O49" s="18"/>
    </row>
    <row r="50" spans="2:15" x14ac:dyDescent="0.2">
      <c r="B50" s="23" t="s">
        <v>2526</v>
      </c>
      <c r="C50" s="32" t="s">
        <v>2531</v>
      </c>
      <c r="D50" s="32" t="s">
        <v>394</v>
      </c>
      <c r="E50" s="94" t="s">
        <v>184</v>
      </c>
      <c r="F50" s="94" t="s">
        <v>2528</v>
      </c>
      <c r="G50" s="105">
        <v>2326236.4183820188</v>
      </c>
      <c r="H50" s="94">
        <v>1.0002</v>
      </c>
      <c r="I50" s="125">
        <v>2326.738885330351</v>
      </c>
      <c r="J50" s="32">
        <v>-9.2371718012440762E-2</v>
      </c>
      <c r="K50" s="32">
        <v>2.4976201239066049E-4</v>
      </c>
      <c r="L50" s="18"/>
      <c r="M50" s="18"/>
      <c r="N50" s="18"/>
      <c r="O50" s="18"/>
    </row>
    <row r="51" spans="2:15" x14ac:dyDescent="0.2">
      <c r="B51" s="23" t="s">
        <v>2529</v>
      </c>
      <c r="C51" s="32" t="s">
        <v>2532</v>
      </c>
      <c r="D51" s="32" t="s">
        <v>394</v>
      </c>
      <c r="E51" s="94" t="s">
        <v>136</v>
      </c>
      <c r="F51" s="94" t="s">
        <v>2528</v>
      </c>
      <c r="G51" s="105">
        <v>-679371.63584255171</v>
      </c>
      <c r="H51" s="94">
        <v>0.99970000000000003</v>
      </c>
      <c r="I51" s="125">
        <v>-2478.8509721113783</v>
      </c>
      <c r="J51" s="32">
        <v>9.8410579904081863E-2</v>
      </c>
      <c r="K51" s="32">
        <v>-2.6609036841844828E-4</v>
      </c>
      <c r="L51" s="18"/>
      <c r="M51" s="18"/>
      <c r="N51" s="18"/>
      <c r="O51" s="18"/>
    </row>
    <row r="52" spans="2:15" x14ac:dyDescent="0.2">
      <c r="B52" s="23" t="s">
        <v>2538</v>
      </c>
      <c r="C52" s="32" t="s">
        <v>2542</v>
      </c>
      <c r="D52" s="32" t="s">
        <v>394</v>
      </c>
      <c r="E52" s="94" t="s">
        <v>184</v>
      </c>
      <c r="F52" s="94" t="s">
        <v>1319</v>
      </c>
      <c r="G52" s="105">
        <v>6883745.2787728338</v>
      </c>
      <c r="H52" s="94">
        <v>1.0011000000000001</v>
      </c>
      <c r="I52" s="125">
        <v>6891.386236032271</v>
      </c>
      <c r="J52" s="32">
        <v>-0.27358857933008163</v>
      </c>
      <c r="K52" s="32">
        <v>7.3975060344097943E-4</v>
      </c>
      <c r="L52" s="18"/>
      <c r="M52" s="18"/>
      <c r="N52" s="18"/>
      <c r="O52" s="18"/>
    </row>
    <row r="53" spans="2:15" x14ac:dyDescent="0.2">
      <c r="B53" s="23" t="s">
        <v>2540</v>
      </c>
      <c r="C53" s="32" t="s">
        <v>2543</v>
      </c>
      <c r="D53" s="32" t="s">
        <v>394</v>
      </c>
      <c r="E53" s="94" t="s">
        <v>136</v>
      </c>
      <c r="F53" s="94" t="s">
        <v>1319</v>
      </c>
      <c r="G53" s="105">
        <v>-1974683.0977546854</v>
      </c>
      <c r="H53" s="94">
        <v>0.99709999999999999</v>
      </c>
      <c r="I53" s="125">
        <v>-7186.8642684542319</v>
      </c>
      <c r="J53" s="32">
        <v>0.28531908061745626</v>
      </c>
      <c r="K53" s="32">
        <v>-7.7146846764148422E-4</v>
      </c>
      <c r="L53" s="18"/>
      <c r="M53" s="18"/>
      <c r="N53" s="18"/>
      <c r="O53" s="18"/>
    </row>
    <row r="54" spans="2:15" x14ac:dyDescent="0.2">
      <c r="B54" s="23" t="s">
        <v>2549</v>
      </c>
      <c r="C54" s="32" t="s">
        <v>2554</v>
      </c>
      <c r="D54" s="32" t="s">
        <v>394</v>
      </c>
      <c r="E54" s="94" t="s">
        <v>184</v>
      </c>
      <c r="F54" s="94" t="s">
        <v>2551</v>
      </c>
      <c r="G54" s="105">
        <v>5078683.5617144248</v>
      </c>
      <c r="H54" s="94">
        <v>1.0012000000000001</v>
      </c>
      <c r="I54" s="125">
        <v>5084.630700249636</v>
      </c>
      <c r="J54" s="32">
        <v>-0.20186024147448492</v>
      </c>
      <c r="K54" s="32">
        <v>5.4580580741760999E-4</v>
      </c>
      <c r="L54" s="18"/>
      <c r="M54" s="18"/>
      <c r="N54" s="18"/>
      <c r="O54" s="18"/>
    </row>
    <row r="55" spans="2:15" x14ac:dyDescent="0.2">
      <c r="B55" s="23" t="s">
        <v>2552</v>
      </c>
      <c r="C55" s="32" t="s">
        <v>2555</v>
      </c>
      <c r="D55" s="32" t="s">
        <v>394</v>
      </c>
      <c r="E55" s="94" t="s">
        <v>136</v>
      </c>
      <c r="F55" s="94" t="s">
        <v>2551</v>
      </c>
      <c r="G55" s="105">
        <v>-1416055.6424688206</v>
      </c>
      <c r="H55" s="94">
        <v>0.99680000000000002</v>
      </c>
      <c r="I55" s="125">
        <v>-5151.8981698081188</v>
      </c>
      <c r="J55" s="32">
        <v>0.2045307653431675</v>
      </c>
      <c r="K55" s="32">
        <v>-5.5302658267145587E-4</v>
      </c>
      <c r="L55" s="18"/>
      <c r="M55" s="18"/>
      <c r="N55" s="18"/>
      <c r="O55" s="18"/>
    </row>
    <row r="56" spans="2:15" x14ac:dyDescent="0.2">
      <c r="B56" s="23" t="s">
        <v>2569</v>
      </c>
      <c r="C56" s="32" t="s">
        <v>2570</v>
      </c>
      <c r="D56" s="32" t="s">
        <v>394</v>
      </c>
      <c r="E56" s="94" t="s">
        <v>184</v>
      </c>
      <c r="F56" s="94" t="s">
        <v>883</v>
      </c>
      <c r="G56" s="105">
        <v>25178300</v>
      </c>
      <c r="H56" s="94">
        <v>1.0021</v>
      </c>
      <c r="I56" s="125">
        <v>25231.703170000001</v>
      </c>
      <c r="J56" s="32">
        <v>-1.0017006140600666</v>
      </c>
      <c r="K56" s="32">
        <v>2.708477947188414E-3</v>
      </c>
      <c r="L56" s="18"/>
      <c r="M56" s="18"/>
      <c r="N56" s="18"/>
      <c r="O56" s="18"/>
    </row>
    <row r="57" spans="2:15" x14ac:dyDescent="0.2">
      <c r="B57" s="23" t="s">
        <v>2571</v>
      </c>
      <c r="C57" s="32" t="s">
        <v>2572</v>
      </c>
      <c r="D57" s="32" t="s">
        <v>394</v>
      </c>
      <c r="E57" s="94" t="s">
        <v>136</v>
      </c>
      <c r="F57" s="94" t="s">
        <v>883</v>
      </c>
      <c r="G57" s="105">
        <v>-7000000</v>
      </c>
      <c r="H57" s="94">
        <v>0.99280000000000002</v>
      </c>
      <c r="I57" s="125">
        <v>-25365.401249999999</v>
      </c>
      <c r="J57" s="32">
        <v>1.0070084384242137</v>
      </c>
      <c r="K57" s="32">
        <v>-2.722829665691982E-3</v>
      </c>
      <c r="L57" s="18"/>
      <c r="M57" s="18"/>
      <c r="N57" s="18"/>
      <c r="O57" s="18"/>
    </row>
    <row r="58" spans="2:15" x14ac:dyDescent="0.2">
      <c r="B58" s="23" t="s">
        <v>2573</v>
      </c>
      <c r="C58" s="32" t="s">
        <v>2574</v>
      </c>
      <c r="D58" s="32" t="s">
        <v>394</v>
      </c>
      <c r="E58" s="94" t="s">
        <v>184</v>
      </c>
      <c r="F58" s="94" t="s">
        <v>2575</v>
      </c>
      <c r="G58" s="105">
        <v>4400691.1165193468</v>
      </c>
      <c r="H58" s="94">
        <v>1</v>
      </c>
      <c r="I58" s="125">
        <v>4400.6911165193469</v>
      </c>
      <c r="J58" s="32">
        <v>-0.17470778583616756</v>
      </c>
      <c r="K58" s="32">
        <v>4.7238883404637837E-4</v>
      </c>
      <c r="L58" s="18"/>
      <c r="M58" s="18"/>
      <c r="N58" s="18"/>
      <c r="O58" s="18"/>
    </row>
    <row r="59" spans="2:15" x14ac:dyDescent="0.2">
      <c r="B59" s="23" t="s">
        <v>2576</v>
      </c>
      <c r="C59" s="32" t="s">
        <v>2577</v>
      </c>
      <c r="D59" s="32" t="s">
        <v>394</v>
      </c>
      <c r="E59" s="94" t="s">
        <v>136</v>
      </c>
      <c r="F59" s="94" t="s">
        <v>2575</v>
      </c>
      <c r="G59" s="105">
        <v>-1208715.4241995742</v>
      </c>
      <c r="H59" s="94">
        <v>1</v>
      </c>
      <c r="I59" s="125">
        <v>-4411.8112983284454</v>
      </c>
      <c r="J59" s="32">
        <v>0.17514925793464553</v>
      </c>
      <c r="K59" s="32">
        <v>-4.7358252148775885E-4</v>
      </c>
      <c r="L59" s="18"/>
      <c r="M59" s="18"/>
      <c r="N59" s="18"/>
      <c r="O59" s="18"/>
    </row>
    <row r="60" spans="2:15" x14ac:dyDescent="0.2">
      <c r="B60" s="23" t="s">
        <v>2573</v>
      </c>
      <c r="C60" s="32" t="s">
        <v>2582</v>
      </c>
      <c r="D60" s="32" t="s">
        <v>394</v>
      </c>
      <c r="E60" s="94" t="s">
        <v>184</v>
      </c>
      <c r="F60" s="94" t="s">
        <v>2512</v>
      </c>
      <c r="G60" s="105">
        <v>5576515.9113816991</v>
      </c>
      <c r="H60" s="94">
        <v>1</v>
      </c>
      <c r="I60" s="125">
        <v>5576.515911381699</v>
      </c>
      <c r="J60" s="32">
        <v>-0.22138812331101071</v>
      </c>
      <c r="K60" s="32">
        <v>5.9860685053083674E-4</v>
      </c>
      <c r="L60" s="18"/>
      <c r="M60" s="18"/>
      <c r="N60" s="18"/>
      <c r="O60" s="18"/>
    </row>
    <row r="61" spans="2:15" x14ac:dyDescent="0.2">
      <c r="B61" s="23" t="s">
        <v>2576</v>
      </c>
      <c r="C61" s="32" t="s">
        <v>2583</v>
      </c>
      <c r="D61" s="32" t="s">
        <v>394</v>
      </c>
      <c r="E61" s="94" t="s">
        <v>136</v>
      </c>
      <c r="F61" s="94" t="s">
        <v>2512</v>
      </c>
      <c r="G61" s="105">
        <v>-1543544.0410157493</v>
      </c>
      <c r="H61" s="94">
        <v>1</v>
      </c>
      <c r="I61" s="125">
        <v>-5633.9357497074843</v>
      </c>
      <c r="J61" s="32">
        <v>0.22366769543987741</v>
      </c>
      <c r="K61" s="32">
        <v>-6.0477053931508914E-4</v>
      </c>
      <c r="L61" s="18"/>
      <c r="M61" s="18"/>
      <c r="N61" s="18"/>
      <c r="O61" s="18"/>
    </row>
    <row r="62" spans="2:15" x14ac:dyDescent="0.2">
      <c r="B62" s="23" t="s">
        <v>2576</v>
      </c>
      <c r="C62" s="32" t="s">
        <v>2584</v>
      </c>
      <c r="D62" s="32" t="s">
        <v>394</v>
      </c>
      <c r="E62" s="94" t="s">
        <v>136</v>
      </c>
      <c r="F62" s="94" t="s">
        <v>2585</v>
      </c>
      <c r="G62" s="105">
        <v>108286.14318279231</v>
      </c>
      <c r="H62" s="94">
        <v>1</v>
      </c>
      <c r="I62" s="125">
        <v>395.24442279844419</v>
      </c>
      <c r="J62" s="32">
        <v>-1.5691234886266225E-2</v>
      </c>
      <c r="K62" s="32">
        <v>4.2427211341468854E-5</v>
      </c>
      <c r="L62" s="18"/>
      <c r="M62" s="18"/>
      <c r="N62" s="18"/>
      <c r="O62" s="18"/>
    </row>
    <row r="63" spans="2:15" x14ac:dyDescent="0.2">
      <c r="B63" s="23" t="s">
        <v>2573</v>
      </c>
      <c r="C63" s="32" t="s">
        <v>2586</v>
      </c>
      <c r="D63" s="32" t="s">
        <v>394</v>
      </c>
      <c r="E63" s="94" t="s">
        <v>184</v>
      </c>
      <c r="F63" s="94" t="s">
        <v>2585</v>
      </c>
      <c r="G63" s="105">
        <v>-392580.58333756833</v>
      </c>
      <c r="H63" s="94">
        <v>1</v>
      </c>
      <c r="I63" s="125">
        <v>-392.58058333756833</v>
      </c>
      <c r="J63" s="32">
        <v>1.5585480248708131E-2</v>
      </c>
      <c r="K63" s="32">
        <v>-4.2141263524707476E-5</v>
      </c>
      <c r="L63" s="18"/>
      <c r="M63" s="18"/>
      <c r="N63" s="18"/>
      <c r="O63" s="18"/>
    </row>
    <row r="64" spans="2:15" x14ac:dyDescent="0.2">
      <c r="B64" s="23" t="s">
        <v>2522</v>
      </c>
      <c r="C64" s="32" t="s">
        <v>2587</v>
      </c>
      <c r="D64" s="32" t="s">
        <v>394</v>
      </c>
      <c r="E64" s="94" t="s">
        <v>184</v>
      </c>
      <c r="F64" s="94" t="s">
        <v>2520</v>
      </c>
      <c r="G64" s="105">
        <v>850981.88617567997</v>
      </c>
      <c r="H64" s="94">
        <v>1.0002</v>
      </c>
      <c r="I64" s="125">
        <v>851.1333609981881</v>
      </c>
      <c r="J64" s="32">
        <v>-3.3790061836673609E-2</v>
      </c>
      <c r="K64" s="32">
        <v>9.1364261970269033E-5</v>
      </c>
      <c r="L64" s="18"/>
      <c r="M64" s="18"/>
      <c r="N64" s="18"/>
      <c r="O64" s="18"/>
    </row>
    <row r="65" spans="2:15" x14ac:dyDescent="0.2">
      <c r="B65" s="23" t="s">
        <v>2524</v>
      </c>
      <c r="C65" s="32" t="s">
        <v>2588</v>
      </c>
      <c r="D65" s="32" t="s">
        <v>394</v>
      </c>
      <c r="E65" s="94" t="s">
        <v>136</v>
      </c>
      <c r="F65" s="94" t="s">
        <v>2520</v>
      </c>
      <c r="G65" s="105">
        <v>-233844.05104989695</v>
      </c>
      <c r="H65" s="94">
        <v>0.99970000000000003</v>
      </c>
      <c r="I65" s="125">
        <v>-853.26277766521571</v>
      </c>
      <c r="J65" s="32">
        <v>3.3874599846992599E-2</v>
      </c>
      <c r="K65" s="32">
        <v>-9.1592842579519271E-5</v>
      </c>
      <c r="L65" s="18"/>
      <c r="M65" s="18"/>
      <c r="N65" s="18"/>
      <c r="O65" s="18"/>
    </row>
    <row r="66" spans="2:15" x14ac:dyDescent="0.2">
      <c r="B66" s="23" t="s">
        <v>2526</v>
      </c>
      <c r="C66" s="32" t="s">
        <v>2527</v>
      </c>
      <c r="D66" s="32" t="s">
        <v>394</v>
      </c>
      <c r="E66" s="94" t="s">
        <v>184</v>
      </c>
      <c r="F66" s="94" t="s">
        <v>2528</v>
      </c>
      <c r="G66" s="105">
        <v>99766758</v>
      </c>
      <c r="H66" s="94">
        <v>1.0002</v>
      </c>
      <c r="I66" s="125">
        <v>99788.307620000007</v>
      </c>
      <c r="J66" s="32">
        <v>-3.961603715194975</v>
      </c>
      <c r="K66" s="32">
        <v>1.0711699830765866E-2</v>
      </c>
      <c r="L66" s="18"/>
      <c r="M66" s="18"/>
      <c r="N66" s="18"/>
      <c r="O66" s="18"/>
    </row>
    <row r="67" spans="2:15" x14ac:dyDescent="0.2">
      <c r="B67" s="23" t="s">
        <v>2529</v>
      </c>
      <c r="C67" s="32" t="s">
        <v>2530</v>
      </c>
      <c r="D67" s="32" t="s">
        <v>394</v>
      </c>
      <c r="E67" s="94" t="s">
        <v>136</v>
      </c>
      <c r="F67" s="94" t="s">
        <v>2528</v>
      </c>
      <c r="G67" s="105">
        <v>-29146000</v>
      </c>
      <c r="H67" s="94">
        <v>0.99970000000000003</v>
      </c>
      <c r="I67" s="125">
        <v>-106346.1979</v>
      </c>
      <c r="J67" s="32">
        <v>4.2219524786595439</v>
      </c>
      <c r="K67" s="32">
        <v>-1.1415651564970626E-2</v>
      </c>
      <c r="L67" s="18"/>
      <c r="M67" s="18"/>
      <c r="N67" s="18"/>
      <c r="O67" s="18"/>
    </row>
    <row r="68" spans="2:15" x14ac:dyDescent="0.2">
      <c r="B68" s="23" t="s">
        <v>2533</v>
      </c>
      <c r="C68" s="32" t="s">
        <v>2534</v>
      </c>
      <c r="D68" s="32" t="s">
        <v>394</v>
      </c>
      <c r="E68" s="94" t="s">
        <v>184</v>
      </c>
      <c r="F68" s="94" t="s">
        <v>2535</v>
      </c>
      <c r="G68" s="105">
        <v>157228000</v>
      </c>
      <c r="H68" s="94">
        <v>1.0004999999999999</v>
      </c>
      <c r="I68" s="125">
        <v>157303.31221</v>
      </c>
      <c r="J68" s="32">
        <v>-6.244953952287613</v>
      </c>
      <c r="K68" s="32">
        <v>1.6885604165122199E-2</v>
      </c>
      <c r="L68" s="18"/>
      <c r="M68" s="18"/>
      <c r="N68" s="18"/>
      <c r="O68" s="18"/>
    </row>
    <row r="69" spans="2:15" x14ac:dyDescent="0.2">
      <c r="B69" s="23" t="s">
        <v>2536</v>
      </c>
      <c r="C69" s="32" t="s">
        <v>2537</v>
      </c>
      <c r="D69" s="32" t="s">
        <v>394</v>
      </c>
      <c r="E69" s="94" t="s">
        <v>136</v>
      </c>
      <c r="F69" s="94" t="s">
        <v>2535</v>
      </c>
      <c r="G69" s="105">
        <v>-46000000</v>
      </c>
      <c r="H69" s="94">
        <v>0.99890000000000001</v>
      </c>
      <c r="I69" s="125">
        <v>-167721.35440000001</v>
      </c>
      <c r="J69" s="32">
        <v>6.6585510522818208</v>
      </c>
      <c r="K69" s="32">
        <v>-1.8003920964205465E-2</v>
      </c>
      <c r="L69" s="18"/>
      <c r="M69" s="18"/>
      <c r="N69" s="18"/>
      <c r="O69" s="18"/>
    </row>
    <row r="70" spans="2:15" x14ac:dyDescent="0.2">
      <c r="B70" s="23" t="s">
        <v>2544</v>
      </c>
      <c r="C70" s="32" t="s">
        <v>2545</v>
      </c>
      <c r="D70" s="32" t="s">
        <v>394</v>
      </c>
      <c r="E70" s="94" t="s">
        <v>184</v>
      </c>
      <c r="F70" s="94" t="s">
        <v>2546</v>
      </c>
      <c r="G70" s="105">
        <v>327888000</v>
      </c>
      <c r="H70" s="94">
        <v>1.0011000000000001</v>
      </c>
      <c r="I70" s="125">
        <v>328255.56244999997</v>
      </c>
      <c r="J70" s="32">
        <v>-13.031771825286478</v>
      </c>
      <c r="K70" s="32">
        <v>3.5236343180940891E-2</v>
      </c>
      <c r="L70" s="18"/>
      <c r="M70" s="18"/>
      <c r="N70" s="18"/>
      <c r="O70" s="18"/>
    </row>
    <row r="71" spans="2:15" x14ac:dyDescent="0.2">
      <c r="B71" s="23" t="s">
        <v>2547</v>
      </c>
      <c r="C71" s="32" t="s">
        <v>2548</v>
      </c>
      <c r="D71" s="32" t="s">
        <v>394</v>
      </c>
      <c r="E71" s="94" t="s">
        <v>136</v>
      </c>
      <c r="F71" s="94" t="s">
        <v>2546</v>
      </c>
      <c r="G71" s="105">
        <v>-92000000</v>
      </c>
      <c r="H71" s="94">
        <v>0.99709999999999999</v>
      </c>
      <c r="I71" s="125">
        <v>-334814.42700000003</v>
      </c>
      <c r="J71" s="32">
        <v>13.292159267347206</v>
      </c>
      <c r="K71" s="32">
        <v>-3.5940399497416294E-2</v>
      </c>
      <c r="L71" s="18"/>
      <c r="M71" s="18"/>
      <c r="N71" s="18"/>
      <c r="O71" s="18"/>
    </row>
    <row r="72" spans="2:15" x14ac:dyDescent="0.2">
      <c r="B72" s="23" t="s">
        <v>2549</v>
      </c>
      <c r="C72" s="32" t="s">
        <v>2550</v>
      </c>
      <c r="D72" s="32" t="s">
        <v>394</v>
      </c>
      <c r="E72" s="94" t="s">
        <v>184</v>
      </c>
      <c r="F72" s="94" t="s">
        <v>2551</v>
      </c>
      <c r="G72" s="105">
        <v>124427649</v>
      </c>
      <c r="H72" s="94">
        <v>1.0012000000000001</v>
      </c>
      <c r="I72" s="125">
        <v>124573.35378</v>
      </c>
      <c r="J72" s="32">
        <v>-4.9455720105852814</v>
      </c>
      <c r="K72" s="32">
        <v>1.3372231721622241E-2</v>
      </c>
      <c r="L72" s="18"/>
      <c r="M72" s="18"/>
      <c r="N72" s="18"/>
      <c r="O72" s="18"/>
    </row>
    <row r="73" spans="2:15" x14ac:dyDescent="0.2">
      <c r="B73" s="23" t="s">
        <v>2552</v>
      </c>
      <c r="C73" s="32" t="s">
        <v>2553</v>
      </c>
      <c r="D73" s="32" t="s">
        <v>394</v>
      </c>
      <c r="E73" s="94" t="s">
        <v>136</v>
      </c>
      <c r="F73" s="94" t="s">
        <v>2551</v>
      </c>
      <c r="G73" s="105">
        <v>-34674000</v>
      </c>
      <c r="H73" s="94">
        <v>0.99680000000000002</v>
      </c>
      <c r="I73" s="125">
        <v>-126151.05776000001</v>
      </c>
      <c r="J73" s="32">
        <v>5.0082069835366942</v>
      </c>
      <c r="K73" s="32">
        <v>-1.3541589152954982E-2</v>
      </c>
      <c r="L73" s="18"/>
      <c r="M73" s="18"/>
      <c r="N73" s="18"/>
      <c r="O73" s="18"/>
    </row>
    <row r="74" spans="2:15" x14ac:dyDescent="0.2">
      <c r="B74" s="23" t="s">
        <v>2556</v>
      </c>
      <c r="C74" s="32" t="s">
        <v>2557</v>
      </c>
      <c r="D74" s="32" t="s">
        <v>394</v>
      </c>
      <c r="E74" s="94" t="s">
        <v>184</v>
      </c>
      <c r="F74" s="94" t="s">
        <v>765</v>
      </c>
      <c r="G74" s="105">
        <v>94057860.599999994</v>
      </c>
      <c r="H74" s="94">
        <v>1.0012000000000001</v>
      </c>
      <c r="I74" s="125">
        <v>94168.84887999999</v>
      </c>
      <c r="J74" s="32">
        <v>-3.7385107581869832</v>
      </c>
      <c r="K74" s="32">
        <v>1.0108483315024602E-2</v>
      </c>
      <c r="L74" s="18"/>
      <c r="M74" s="18"/>
      <c r="N74" s="18"/>
      <c r="O74" s="18"/>
    </row>
    <row r="75" spans="2:15" x14ac:dyDescent="0.2">
      <c r="B75" s="23" t="s">
        <v>2558</v>
      </c>
      <c r="C75" s="32" t="s">
        <v>2559</v>
      </c>
      <c r="D75" s="32" t="s">
        <v>394</v>
      </c>
      <c r="E75" s="94" t="s">
        <v>136</v>
      </c>
      <c r="F75" s="94" t="s">
        <v>765</v>
      </c>
      <c r="G75" s="105">
        <v>-26181000</v>
      </c>
      <c r="H75" s="94">
        <v>0.99670000000000003</v>
      </c>
      <c r="I75" s="125">
        <v>-95245.968779999996</v>
      </c>
      <c r="J75" s="32">
        <v>3.7812725035189105</v>
      </c>
      <c r="K75" s="32">
        <v>-1.0224105929795073E-2</v>
      </c>
      <c r="L75" s="18"/>
      <c r="M75" s="18"/>
      <c r="N75" s="18"/>
      <c r="O75" s="18"/>
    </row>
    <row r="76" spans="2:15" x14ac:dyDescent="0.2">
      <c r="B76" s="23" t="s">
        <v>2565</v>
      </c>
      <c r="C76" s="32" t="s">
        <v>2566</v>
      </c>
      <c r="D76" s="32" t="s">
        <v>394</v>
      </c>
      <c r="E76" s="94" t="s">
        <v>184</v>
      </c>
      <c r="F76" s="94" t="s">
        <v>1295</v>
      </c>
      <c r="G76" s="105">
        <v>70600000</v>
      </c>
      <c r="H76" s="94">
        <v>1.0021</v>
      </c>
      <c r="I76" s="125">
        <v>70748.895400000009</v>
      </c>
      <c r="J76" s="32">
        <v>-2.8087367503004526</v>
      </c>
      <c r="K76" s="32">
        <v>7.5944862575378748E-3</v>
      </c>
      <c r="L76" s="18"/>
      <c r="M76" s="18"/>
      <c r="N76" s="18"/>
      <c r="O76" s="18"/>
    </row>
    <row r="77" spans="2:15" x14ac:dyDescent="0.2">
      <c r="B77" s="23" t="s">
        <v>2567</v>
      </c>
      <c r="C77" s="32" t="s">
        <v>2568</v>
      </c>
      <c r="D77" s="32" t="s">
        <v>394</v>
      </c>
      <c r="E77" s="94" t="s">
        <v>136</v>
      </c>
      <c r="F77" s="94" t="s">
        <v>1295</v>
      </c>
      <c r="G77" s="105">
        <v>-20000000</v>
      </c>
      <c r="H77" s="94">
        <v>0.99280000000000002</v>
      </c>
      <c r="I77" s="125">
        <v>-72476.736000000004</v>
      </c>
      <c r="J77" s="32">
        <v>2.8773321589558529</v>
      </c>
      <c r="K77" s="32">
        <v>-7.779959989922338E-3</v>
      </c>
      <c r="L77" s="18"/>
      <c r="M77" s="18"/>
      <c r="N77" s="18"/>
      <c r="O77" s="18"/>
    </row>
    <row r="78" spans="2:15" s="157" customFormat="1" x14ac:dyDescent="0.2">
      <c r="B78" s="133" t="s">
        <v>2589</v>
      </c>
      <c r="C78" s="164" t="s">
        <v>178</v>
      </c>
      <c r="D78" s="164" t="s">
        <v>178</v>
      </c>
      <c r="E78" s="165" t="s">
        <v>178</v>
      </c>
      <c r="F78" s="165" t="s">
        <v>178</v>
      </c>
      <c r="G78" s="175" t="s">
        <v>178</v>
      </c>
      <c r="H78" s="165" t="s">
        <v>178</v>
      </c>
      <c r="I78" s="166">
        <v>10087.500044665478</v>
      </c>
      <c r="J78" s="164">
        <v>-0.40047455064732196</v>
      </c>
      <c r="K78" s="164">
        <v>1.0828350044052371E-3</v>
      </c>
    </row>
    <row r="79" spans="2:15" s="157" customFormat="1" x14ac:dyDescent="0.2">
      <c r="B79" s="133" t="s">
        <v>2078</v>
      </c>
      <c r="C79" s="164" t="s">
        <v>178</v>
      </c>
      <c r="D79" s="164" t="s">
        <v>178</v>
      </c>
      <c r="E79" s="165" t="s">
        <v>178</v>
      </c>
      <c r="F79" s="165" t="s">
        <v>178</v>
      </c>
      <c r="G79" s="175" t="s">
        <v>178</v>
      </c>
      <c r="H79" s="165" t="s">
        <v>178</v>
      </c>
      <c r="I79" s="166">
        <v>0</v>
      </c>
      <c r="J79" s="164">
        <v>0</v>
      </c>
      <c r="K79" s="164">
        <v>0</v>
      </c>
    </row>
    <row r="80" spans="2:15" s="157" customFormat="1" x14ac:dyDescent="0.2">
      <c r="B80" s="133" t="s">
        <v>2087</v>
      </c>
      <c r="C80" s="164" t="s">
        <v>178</v>
      </c>
      <c r="D80" s="164" t="s">
        <v>178</v>
      </c>
      <c r="E80" s="165" t="s">
        <v>178</v>
      </c>
      <c r="F80" s="165" t="s">
        <v>178</v>
      </c>
      <c r="G80" s="175" t="s">
        <v>178</v>
      </c>
      <c r="H80" s="165" t="s">
        <v>178</v>
      </c>
      <c r="I80" s="166">
        <v>10087.500044065468</v>
      </c>
      <c r="J80" s="164">
        <v>-0.40047455062350151</v>
      </c>
      <c r="K80" s="164">
        <v>1.0828350043408294E-3</v>
      </c>
    </row>
    <row r="81" spans="2:15" x14ac:dyDescent="0.2">
      <c r="B81" s="23" t="s">
        <v>2490</v>
      </c>
      <c r="C81" s="32" t="s">
        <v>2590</v>
      </c>
      <c r="D81" s="32" t="s">
        <v>394</v>
      </c>
      <c r="E81" s="94" t="s">
        <v>136</v>
      </c>
      <c r="F81" s="94" t="s">
        <v>1288</v>
      </c>
      <c r="G81" s="105">
        <v>37023038.030000001</v>
      </c>
      <c r="H81" s="94">
        <v>0.99929999999999997</v>
      </c>
      <c r="I81" s="125">
        <v>135040.98142</v>
      </c>
      <c r="J81" s="32">
        <v>-5.3611376568713824</v>
      </c>
      <c r="K81" s="32">
        <v>1.4495871233045673E-2</v>
      </c>
      <c r="L81" s="18"/>
      <c r="M81" s="18"/>
      <c r="N81" s="18"/>
      <c r="O81" s="18"/>
    </row>
    <row r="82" spans="2:15" x14ac:dyDescent="0.2">
      <c r="B82" s="23" t="s">
        <v>2492</v>
      </c>
      <c r="C82" s="32" t="s">
        <v>2591</v>
      </c>
      <c r="D82" s="32" t="s">
        <v>394</v>
      </c>
      <c r="E82" s="94" t="s">
        <v>2</v>
      </c>
      <c r="F82" s="94" t="s">
        <v>1288</v>
      </c>
      <c r="G82" s="105">
        <v>-26371000</v>
      </c>
      <c r="H82" s="94">
        <v>1</v>
      </c>
      <c r="I82" s="125">
        <v>-126775.28626000001</v>
      </c>
      <c r="J82" s="32">
        <v>5.0329889044221323</v>
      </c>
      <c r="K82" s="32">
        <v>-1.360859648555022E-2</v>
      </c>
      <c r="L82" s="18"/>
      <c r="M82" s="18"/>
      <c r="N82" s="18"/>
      <c r="O82" s="18"/>
    </row>
    <row r="83" spans="2:15" x14ac:dyDescent="0.2">
      <c r="B83" s="23" t="s">
        <v>2492</v>
      </c>
      <c r="C83" s="32" t="s">
        <v>2592</v>
      </c>
      <c r="D83" s="32" t="s">
        <v>394</v>
      </c>
      <c r="E83" s="94" t="s">
        <v>2</v>
      </c>
      <c r="F83" s="94" t="s">
        <v>1288</v>
      </c>
      <c r="G83" s="105">
        <v>72138.880399360613</v>
      </c>
      <c r="H83" s="94">
        <v>1</v>
      </c>
      <c r="I83" s="125">
        <v>346.79865065078542</v>
      </c>
      <c r="J83" s="32">
        <v>-1.3767933895367488E-2</v>
      </c>
      <c r="K83" s="32">
        <v>3.7226836851788752E-5</v>
      </c>
      <c r="L83" s="18"/>
      <c r="M83" s="18"/>
      <c r="N83" s="18"/>
      <c r="O83" s="18"/>
    </row>
    <row r="84" spans="2:15" x14ac:dyDescent="0.2">
      <c r="B84" s="23" t="s">
        <v>2490</v>
      </c>
      <c r="C84" s="32" t="s">
        <v>2593</v>
      </c>
      <c r="D84" s="32" t="s">
        <v>394</v>
      </c>
      <c r="E84" s="94" t="s">
        <v>136</v>
      </c>
      <c r="F84" s="94" t="s">
        <v>1288</v>
      </c>
      <c r="G84" s="105">
        <v>-101277.93790894837</v>
      </c>
      <c r="H84" s="94">
        <v>0.99929999999999997</v>
      </c>
      <c r="I84" s="125">
        <v>-369.40977434311367</v>
      </c>
      <c r="J84" s="32">
        <v>1.4665597296628613E-2</v>
      </c>
      <c r="K84" s="32">
        <v>-3.9654010692143524E-5</v>
      </c>
      <c r="L84" s="18"/>
      <c r="M84" s="18"/>
      <c r="N84" s="18"/>
      <c r="O84" s="18"/>
    </row>
    <row r="85" spans="2:15" x14ac:dyDescent="0.2">
      <c r="B85" s="23" t="s">
        <v>2484</v>
      </c>
      <c r="C85" s="32" t="s">
        <v>2594</v>
      </c>
      <c r="D85" s="32" t="s">
        <v>394</v>
      </c>
      <c r="E85" s="94" t="s">
        <v>136</v>
      </c>
      <c r="F85" s="94" t="s">
        <v>2486</v>
      </c>
      <c r="G85" s="105">
        <v>3296184.05</v>
      </c>
      <c r="H85" s="94">
        <v>0.99790000000000001</v>
      </c>
      <c r="I85" s="125">
        <v>12005.986999999999</v>
      </c>
      <c r="J85" s="32">
        <v>-0.47663863470763784</v>
      </c>
      <c r="K85" s="32">
        <v>1.2887735245076118E-3</v>
      </c>
      <c r="L85" s="18"/>
      <c r="M85" s="18"/>
      <c r="N85" s="18"/>
      <c r="O85" s="18"/>
    </row>
    <row r="86" spans="2:15" x14ac:dyDescent="0.2">
      <c r="B86" s="23" t="s">
        <v>2487</v>
      </c>
      <c r="C86" s="32" t="s">
        <v>2595</v>
      </c>
      <c r="D86" s="32" t="s">
        <v>394</v>
      </c>
      <c r="E86" s="94" t="s">
        <v>2489</v>
      </c>
      <c r="F86" s="94" t="s">
        <v>2486</v>
      </c>
      <c r="G86" s="105">
        <v>-3469233.71</v>
      </c>
      <c r="H86" s="94">
        <v>1.0007999999999999</v>
      </c>
      <c r="I86" s="125">
        <v>-11445.29501</v>
      </c>
      <c r="J86" s="32">
        <v>0.45437911830093936</v>
      </c>
      <c r="K86" s="32">
        <v>-1.2285864701558548E-3</v>
      </c>
      <c r="L86" s="18"/>
      <c r="M86" s="18"/>
      <c r="N86" s="18"/>
      <c r="O86" s="18"/>
    </row>
    <row r="87" spans="2:15" x14ac:dyDescent="0.2">
      <c r="B87" s="23" t="s">
        <v>2490</v>
      </c>
      <c r="C87" s="32" t="s">
        <v>2596</v>
      </c>
      <c r="D87" s="32" t="s">
        <v>394</v>
      </c>
      <c r="E87" s="94" t="s">
        <v>136</v>
      </c>
      <c r="F87" s="94" t="s">
        <v>2486</v>
      </c>
      <c r="G87" s="105">
        <v>494847.5</v>
      </c>
      <c r="H87" s="94">
        <v>0.99929999999999997</v>
      </c>
      <c r="I87" s="125">
        <v>1804.9489099999998</v>
      </c>
      <c r="J87" s="32">
        <v>-7.1656614668951332E-2</v>
      </c>
      <c r="K87" s="32">
        <v>1.9375086515559879E-4</v>
      </c>
      <c r="L87" s="18"/>
      <c r="M87" s="18"/>
      <c r="N87" s="18"/>
      <c r="O87" s="18"/>
    </row>
    <row r="88" spans="2:15" x14ac:dyDescent="0.2">
      <c r="B88" s="23" t="s">
        <v>2492</v>
      </c>
      <c r="C88" s="32" t="s">
        <v>2597</v>
      </c>
      <c r="D88" s="32" t="s">
        <v>394</v>
      </c>
      <c r="E88" s="94" t="s">
        <v>2</v>
      </c>
      <c r="F88" s="94" t="s">
        <v>2486</v>
      </c>
      <c r="G88" s="105">
        <v>-350000</v>
      </c>
      <c r="H88" s="94">
        <v>1</v>
      </c>
      <c r="I88" s="125">
        <v>-1682.58125</v>
      </c>
      <c r="J88" s="32">
        <v>6.6798608876110777E-2</v>
      </c>
      <c r="K88" s="32">
        <v>-1.8061540195178649E-4</v>
      </c>
      <c r="L88" s="18"/>
      <c r="M88" s="18"/>
      <c r="N88" s="18"/>
      <c r="O88" s="18"/>
    </row>
    <row r="89" spans="2:15" x14ac:dyDescent="0.2">
      <c r="B89" s="23" t="s">
        <v>2492</v>
      </c>
      <c r="C89" s="32" t="s">
        <v>2598</v>
      </c>
      <c r="D89" s="32" t="s">
        <v>394</v>
      </c>
      <c r="E89" s="94" t="s">
        <v>2</v>
      </c>
      <c r="F89" s="94" t="s">
        <v>1319</v>
      </c>
      <c r="G89" s="105">
        <v>550000</v>
      </c>
      <c r="H89" s="94">
        <v>1</v>
      </c>
      <c r="I89" s="125">
        <v>2644.0562500000001</v>
      </c>
      <c r="J89" s="32">
        <v>-0.10496924251960266</v>
      </c>
      <c r="K89" s="32">
        <v>2.8382420306709305E-4</v>
      </c>
      <c r="L89" s="18"/>
      <c r="M89" s="18"/>
      <c r="N89" s="18"/>
      <c r="O89" s="18"/>
    </row>
    <row r="90" spans="2:15" x14ac:dyDescent="0.2">
      <c r="B90" s="23" t="s">
        <v>2490</v>
      </c>
      <c r="C90" s="32" t="s">
        <v>2599</v>
      </c>
      <c r="D90" s="32" t="s">
        <v>394</v>
      </c>
      <c r="E90" s="94" t="s">
        <v>136</v>
      </c>
      <c r="F90" s="94" t="s">
        <v>1319</v>
      </c>
      <c r="G90" s="105">
        <v>-788095</v>
      </c>
      <c r="H90" s="94">
        <v>0.99929999999999997</v>
      </c>
      <c r="I90" s="125">
        <v>-2874.5648099999999</v>
      </c>
      <c r="J90" s="32">
        <v>0.11412045060660321</v>
      </c>
      <c r="K90" s="32">
        <v>-3.0856796876502142E-4</v>
      </c>
      <c r="L90" s="18"/>
      <c r="M90" s="18"/>
      <c r="N90" s="18"/>
      <c r="O90" s="18"/>
    </row>
    <row r="91" spans="2:15" x14ac:dyDescent="0.2">
      <c r="B91" s="23" t="s">
        <v>2490</v>
      </c>
      <c r="C91" s="32" t="s">
        <v>2600</v>
      </c>
      <c r="D91" s="32" t="s">
        <v>394</v>
      </c>
      <c r="E91" s="94" t="s">
        <v>136</v>
      </c>
      <c r="F91" s="94" t="s">
        <v>2601</v>
      </c>
      <c r="G91" s="105">
        <v>4249546.4203078272</v>
      </c>
      <c r="H91" s="94">
        <v>0.99929999999999997</v>
      </c>
      <c r="I91" s="125">
        <v>15500.15746215149</v>
      </c>
      <c r="J91" s="32">
        <v>-0.61535747877398927</v>
      </c>
      <c r="K91" s="32">
        <v>1.6638525897887393E-3</v>
      </c>
      <c r="L91" s="18"/>
      <c r="M91" s="18"/>
      <c r="N91" s="18"/>
      <c r="O91" s="18"/>
    </row>
    <row r="92" spans="2:15" x14ac:dyDescent="0.2">
      <c r="B92" s="23" t="s">
        <v>2492</v>
      </c>
      <c r="C92" s="32" t="s">
        <v>2602</v>
      </c>
      <c r="D92" s="32" t="s">
        <v>394</v>
      </c>
      <c r="E92" s="94" t="s">
        <v>2</v>
      </c>
      <c r="F92" s="94" t="s">
        <v>2601</v>
      </c>
      <c r="G92" s="105">
        <v>-3033851.7039985629</v>
      </c>
      <c r="H92" s="94">
        <v>1</v>
      </c>
      <c r="I92" s="125">
        <v>-14584.862850558959</v>
      </c>
      <c r="J92" s="32">
        <v>0.57902021020750472</v>
      </c>
      <c r="K92" s="32">
        <v>-1.5656009872720171E-3</v>
      </c>
      <c r="L92" s="18"/>
      <c r="M92" s="18"/>
      <c r="N92" s="18"/>
      <c r="O92" s="18"/>
    </row>
    <row r="93" spans="2:15" x14ac:dyDescent="0.2">
      <c r="B93" s="23" t="s">
        <v>2490</v>
      </c>
      <c r="C93" s="32" t="s">
        <v>2603</v>
      </c>
      <c r="D93" s="32" t="s">
        <v>394</v>
      </c>
      <c r="E93" s="94" t="s">
        <v>136</v>
      </c>
      <c r="F93" s="94" t="s">
        <v>2604</v>
      </c>
      <c r="G93" s="105">
        <v>103473.84122310118</v>
      </c>
      <c r="H93" s="94">
        <v>0.99929999999999997</v>
      </c>
      <c r="I93" s="125">
        <v>377.41929931546485</v>
      </c>
      <c r="J93" s="32">
        <v>-1.4983576072340948E-2</v>
      </c>
      <c r="K93" s="32">
        <v>4.0513787046078338E-5</v>
      </c>
      <c r="L93" s="18"/>
      <c r="M93" s="18"/>
      <c r="N93" s="18"/>
      <c r="O93" s="18"/>
    </row>
    <row r="94" spans="2:15" x14ac:dyDescent="0.2">
      <c r="B94" s="23" t="s">
        <v>2492</v>
      </c>
      <c r="C94" s="32" t="s">
        <v>2605</v>
      </c>
      <c r="D94" s="32" t="s">
        <v>394</v>
      </c>
      <c r="E94" s="94" t="s">
        <v>2</v>
      </c>
      <c r="F94" s="94" t="s">
        <v>2604</v>
      </c>
      <c r="G94" s="105">
        <v>-75524.492342070967</v>
      </c>
      <c r="H94" s="94">
        <v>1</v>
      </c>
      <c r="I94" s="125">
        <v>-363.0745563729634</v>
      </c>
      <c r="J94" s="32">
        <v>1.4414088641499493E-2</v>
      </c>
      <c r="K94" s="32">
        <v>-3.8973961547336478E-5</v>
      </c>
      <c r="L94" s="18"/>
      <c r="M94" s="18"/>
      <c r="N94" s="18"/>
      <c r="O94" s="18"/>
    </row>
    <row r="95" spans="2:15" x14ac:dyDescent="0.2">
      <c r="B95" s="23" t="s">
        <v>2505</v>
      </c>
      <c r="C95" s="32" t="s">
        <v>2606</v>
      </c>
      <c r="D95" s="32" t="s">
        <v>394</v>
      </c>
      <c r="E95" s="94" t="s">
        <v>137</v>
      </c>
      <c r="F95" s="94" t="s">
        <v>2607</v>
      </c>
      <c r="G95" s="105">
        <v>2136939.1962688291</v>
      </c>
      <c r="H95" s="94">
        <v>1.0024999999999999</v>
      </c>
      <c r="I95" s="125">
        <v>9116.0495648465094</v>
      </c>
      <c r="J95" s="32">
        <v>-0.3619078896650143</v>
      </c>
      <c r="K95" s="32">
        <v>9.7855539301127986E-4</v>
      </c>
      <c r="L95" s="18"/>
      <c r="M95" s="18"/>
      <c r="N95" s="18"/>
      <c r="O95" s="18"/>
    </row>
    <row r="96" spans="2:15" x14ac:dyDescent="0.2">
      <c r="B96" s="23" t="s">
        <v>2508</v>
      </c>
      <c r="C96" s="32" t="s">
        <v>2608</v>
      </c>
      <c r="D96" s="32" t="s">
        <v>394</v>
      </c>
      <c r="E96" s="94" t="s">
        <v>136</v>
      </c>
      <c r="F96" s="94" t="s">
        <v>2607</v>
      </c>
      <c r="G96" s="105">
        <v>-2560117.2653059452</v>
      </c>
      <c r="H96" s="94">
        <v>0.99399999999999999</v>
      </c>
      <c r="I96" s="125">
        <v>-9288.3334168347028</v>
      </c>
      <c r="J96" s="32">
        <v>0.36874757223287191</v>
      </c>
      <c r="K96" s="32">
        <v>-9.9704907180191756E-4</v>
      </c>
      <c r="L96" s="18"/>
      <c r="M96" s="18"/>
      <c r="N96" s="18"/>
      <c r="O96" s="18"/>
    </row>
    <row r="97" spans="2:15" x14ac:dyDescent="0.2">
      <c r="B97" s="23" t="s">
        <v>2508</v>
      </c>
      <c r="C97" s="32" t="s">
        <v>2609</v>
      </c>
      <c r="D97" s="32" t="s">
        <v>394</v>
      </c>
      <c r="E97" s="94" t="s">
        <v>136</v>
      </c>
      <c r="F97" s="94" t="s">
        <v>2507</v>
      </c>
      <c r="G97" s="105">
        <v>14933159.970000001</v>
      </c>
      <c r="H97" s="94">
        <v>0.99399999999999999</v>
      </c>
      <c r="I97" s="125">
        <v>54178.834170000002</v>
      </c>
      <c r="J97" s="32">
        <v>-2.1509040072124281</v>
      </c>
      <c r="K97" s="32">
        <v>5.8157856631849041E-3</v>
      </c>
      <c r="L97" s="18"/>
      <c r="M97" s="18"/>
      <c r="N97" s="18"/>
      <c r="O97" s="18"/>
    </row>
    <row r="98" spans="2:15" x14ac:dyDescent="0.2">
      <c r="B98" s="23" t="s">
        <v>2505</v>
      </c>
      <c r="C98" s="32" t="s">
        <v>2610</v>
      </c>
      <c r="D98" s="32" t="s">
        <v>394</v>
      </c>
      <c r="E98" s="94" t="s">
        <v>137</v>
      </c>
      <c r="F98" s="94" t="s">
        <v>2507</v>
      </c>
      <c r="G98" s="105">
        <v>-12589605</v>
      </c>
      <c r="H98" s="94">
        <v>1.0024999999999999</v>
      </c>
      <c r="I98" s="125">
        <v>-53706.578240000003</v>
      </c>
      <c r="J98" s="32">
        <v>2.1321554093913755</v>
      </c>
      <c r="K98" s="32">
        <v>-5.7650917102949235E-3</v>
      </c>
      <c r="L98" s="18"/>
      <c r="M98" s="18"/>
      <c r="N98" s="18"/>
      <c r="O98" s="18"/>
    </row>
    <row r="99" spans="2:15" x14ac:dyDescent="0.2">
      <c r="B99" s="23" t="s">
        <v>2508</v>
      </c>
      <c r="C99" s="32" t="s">
        <v>2611</v>
      </c>
      <c r="D99" s="32" t="s">
        <v>394</v>
      </c>
      <c r="E99" s="94" t="s">
        <v>136</v>
      </c>
      <c r="F99" s="94" t="s">
        <v>2507</v>
      </c>
      <c r="G99" s="105">
        <v>531408.5899410597</v>
      </c>
      <c r="H99" s="94">
        <v>0.99399999999999999</v>
      </c>
      <c r="I99" s="125">
        <v>1927.9976856571216</v>
      </c>
      <c r="J99" s="32">
        <v>-7.6541660807320208E-2</v>
      </c>
      <c r="K99" s="32">
        <v>2.0695944220053272E-4</v>
      </c>
      <c r="L99" s="18"/>
      <c r="M99" s="18"/>
      <c r="N99" s="18"/>
      <c r="O99" s="18"/>
    </row>
    <row r="100" spans="2:15" x14ac:dyDescent="0.2">
      <c r="B100" s="23" t="s">
        <v>2505</v>
      </c>
      <c r="C100" s="32" t="s">
        <v>2612</v>
      </c>
      <c r="D100" s="32" t="s">
        <v>394</v>
      </c>
      <c r="E100" s="94" t="s">
        <v>137</v>
      </c>
      <c r="F100" s="94" t="s">
        <v>2507</v>
      </c>
      <c r="G100" s="105">
        <v>-448011.28857316502</v>
      </c>
      <c r="H100" s="94">
        <v>1.0024999999999999</v>
      </c>
      <c r="I100" s="125">
        <v>-1911.1882643476101</v>
      </c>
      <c r="J100" s="32">
        <v>7.5874325450119587E-2</v>
      </c>
      <c r="K100" s="32">
        <v>-2.0515504768086579E-4</v>
      </c>
      <c r="L100" s="26"/>
      <c r="M100" s="26"/>
    </row>
    <row r="101" spans="2:15" x14ac:dyDescent="0.2">
      <c r="B101" s="23" t="s">
        <v>2492</v>
      </c>
      <c r="C101" s="32" t="s">
        <v>2613</v>
      </c>
      <c r="D101" s="32" t="s">
        <v>394</v>
      </c>
      <c r="E101" s="94" t="s">
        <v>2</v>
      </c>
      <c r="F101" s="94" t="s">
        <v>2507</v>
      </c>
      <c r="G101" s="105">
        <v>190819.64090625881</v>
      </c>
      <c r="H101" s="94">
        <v>1</v>
      </c>
      <c r="I101" s="125">
        <v>917.34157240563536</v>
      </c>
      <c r="J101" s="32">
        <v>-3.6418533072872704E-2</v>
      </c>
      <c r="K101" s="32">
        <v>9.8471331965174153E-5</v>
      </c>
      <c r="L101" s="26"/>
      <c r="M101" s="26"/>
    </row>
    <row r="102" spans="2:15" x14ac:dyDescent="0.2">
      <c r="B102" s="23" t="s">
        <v>2490</v>
      </c>
      <c r="C102" s="32" t="s">
        <v>2614</v>
      </c>
      <c r="D102" s="32" t="s">
        <v>394</v>
      </c>
      <c r="E102" s="94" t="s">
        <v>136</v>
      </c>
      <c r="F102" s="94" t="s">
        <v>2507</v>
      </c>
      <c r="G102" s="105">
        <v>-256431.06623546683</v>
      </c>
      <c r="H102" s="94">
        <v>0.99929999999999997</v>
      </c>
      <c r="I102" s="125">
        <v>-935.32850624880393</v>
      </c>
      <c r="J102" s="32">
        <v>3.7132615770911981E-2</v>
      </c>
      <c r="K102" s="32">
        <v>-1.004021256703602E-4</v>
      </c>
      <c r="L102" s="26"/>
      <c r="M102" s="26"/>
    </row>
    <row r="103" spans="2:15" x14ac:dyDescent="0.2">
      <c r="B103" s="23" t="s">
        <v>2505</v>
      </c>
      <c r="C103" s="32" t="s">
        <v>2615</v>
      </c>
      <c r="D103" s="32" t="s">
        <v>394</v>
      </c>
      <c r="E103" s="94" t="s">
        <v>137</v>
      </c>
      <c r="F103" s="94" t="s">
        <v>2507</v>
      </c>
      <c r="G103" s="105">
        <v>2669669.1085781003</v>
      </c>
      <c r="H103" s="94">
        <v>1.0024999999999999</v>
      </c>
      <c r="I103" s="125">
        <v>11388.642203053716</v>
      </c>
      <c r="J103" s="32">
        <v>-0.45212999737858356</v>
      </c>
      <c r="K103" s="32">
        <v>1.2225051177704649E-3</v>
      </c>
      <c r="L103" s="26"/>
      <c r="M103" s="26"/>
    </row>
    <row r="104" spans="2:15" x14ac:dyDescent="0.2">
      <c r="B104" s="23" t="s">
        <v>2508</v>
      </c>
      <c r="C104" s="32" t="s">
        <v>2616</v>
      </c>
      <c r="D104" s="32" t="s">
        <v>394</v>
      </c>
      <c r="E104" s="94" t="s">
        <v>136</v>
      </c>
      <c r="F104" s="94" t="s">
        <v>2507</v>
      </c>
      <c r="G104" s="105">
        <v>-3172608.0719431285</v>
      </c>
      <c r="H104" s="94">
        <v>0.99399999999999999</v>
      </c>
      <c r="I104" s="125">
        <v>-11510.504605707712</v>
      </c>
      <c r="J104" s="32">
        <v>0.45696794441477417</v>
      </c>
      <c r="K104" s="32">
        <v>-1.2355863445095373E-3</v>
      </c>
      <c r="L104" s="26"/>
      <c r="M104" s="26"/>
    </row>
    <row r="105" spans="2:15" x14ac:dyDescent="0.2">
      <c r="B105" s="23" t="s">
        <v>2508</v>
      </c>
      <c r="C105" s="32" t="s">
        <v>2617</v>
      </c>
      <c r="D105" s="32" t="s">
        <v>394</v>
      </c>
      <c r="E105" s="94" t="s">
        <v>136</v>
      </c>
      <c r="F105" s="94" t="s">
        <v>770</v>
      </c>
      <c r="G105" s="105">
        <v>126630.80308796858</v>
      </c>
      <c r="H105" s="94">
        <v>0.99399999999999999</v>
      </c>
      <c r="I105" s="125">
        <v>459.42644371892317</v>
      </c>
      <c r="J105" s="32">
        <v>-1.8239266199669625E-2</v>
      </c>
      <c r="K105" s="32">
        <v>4.9316781462751422E-5</v>
      </c>
      <c r="L105" s="26"/>
      <c r="M105" s="26"/>
    </row>
    <row r="106" spans="2:15" x14ac:dyDescent="0.2">
      <c r="B106" s="23" t="s">
        <v>2505</v>
      </c>
      <c r="C106" s="32" t="s">
        <v>2618</v>
      </c>
      <c r="D106" s="32" t="s">
        <v>394</v>
      </c>
      <c r="E106" s="94" t="s">
        <v>137</v>
      </c>
      <c r="F106" s="94" t="s">
        <v>770</v>
      </c>
      <c r="G106" s="105">
        <v>-108351.84657137725</v>
      </c>
      <c r="H106" s="94">
        <v>1.0024999999999999</v>
      </c>
      <c r="I106" s="125">
        <v>-462.22130917253156</v>
      </c>
      <c r="J106" s="32">
        <v>1.8350222579515737E-2</v>
      </c>
      <c r="K106" s="32">
        <v>-4.9616794164845093E-5</v>
      </c>
      <c r="L106" s="26"/>
      <c r="M106" s="26"/>
    </row>
    <row r="107" spans="2:15" x14ac:dyDescent="0.2">
      <c r="B107" s="23" t="s">
        <v>2508</v>
      </c>
      <c r="C107" s="32" t="s">
        <v>2619</v>
      </c>
      <c r="D107" s="32" t="s">
        <v>394</v>
      </c>
      <c r="E107" s="94" t="s">
        <v>136</v>
      </c>
      <c r="F107" s="94" t="s">
        <v>834</v>
      </c>
      <c r="G107" s="105">
        <v>751301.3365285761</v>
      </c>
      <c r="H107" s="94">
        <v>0.99399999999999999</v>
      </c>
      <c r="I107" s="125">
        <v>2725.7799260184606</v>
      </c>
      <c r="J107" s="32">
        <v>-0.1082136789295978</v>
      </c>
      <c r="K107" s="32">
        <v>2.9259676878601559E-4</v>
      </c>
      <c r="L107" s="26"/>
      <c r="M107" s="26"/>
    </row>
    <row r="108" spans="2:15" x14ac:dyDescent="0.2">
      <c r="B108" s="23" t="s">
        <v>2505</v>
      </c>
      <c r="C108" s="32" t="s">
        <v>2620</v>
      </c>
      <c r="D108" s="32" t="s">
        <v>394</v>
      </c>
      <c r="E108" s="94" t="s">
        <v>137</v>
      </c>
      <c r="F108" s="94" t="s">
        <v>834</v>
      </c>
      <c r="G108" s="105">
        <v>-634405.73567339615</v>
      </c>
      <c r="H108" s="94">
        <v>1.0024999999999999</v>
      </c>
      <c r="I108" s="125">
        <v>-2706.3272713371439</v>
      </c>
      <c r="J108" s="32">
        <v>0.10744140699820708</v>
      </c>
      <c r="K108" s="32">
        <v>-2.9050863839451426E-4</v>
      </c>
      <c r="L108" s="26"/>
      <c r="M108" s="26"/>
    </row>
    <row r="109" spans="2:15" x14ac:dyDescent="0.2">
      <c r="B109" s="23" t="s">
        <v>2508</v>
      </c>
      <c r="C109" s="32" t="s">
        <v>2621</v>
      </c>
      <c r="D109" s="32" t="s">
        <v>394</v>
      </c>
      <c r="E109" s="94" t="s">
        <v>136</v>
      </c>
      <c r="F109" s="94" t="s">
        <v>1295</v>
      </c>
      <c r="G109" s="105">
        <v>178574.64116313311</v>
      </c>
      <c r="H109" s="94">
        <v>0.99399999999999999</v>
      </c>
      <c r="I109" s="125">
        <v>647.88470057695451</v>
      </c>
      <c r="J109" s="32">
        <v>-2.572107392178305E-2</v>
      </c>
      <c r="K109" s="32">
        <v>6.9546689417298262E-5</v>
      </c>
      <c r="L109" s="26"/>
      <c r="M109" s="26"/>
    </row>
    <row r="110" spans="2:15" x14ac:dyDescent="0.2">
      <c r="B110" s="23" t="s">
        <v>2505</v>
      </c>
      <c r="C110" s="32" t="s">
        <v>2622</v>
      </c>
      <c r="D110" s="32" t="s">
        <v>394</v>
      </c>
      <c r="E110" s="94" t="s">
        <v>137</v>
      </c>
      <c r="F110" s="94" t="s">
        <v>1295</v>
      </c>
      <c r="G110" s="105">
        <v>-151048.98468414193</v>
      </c>
      <c r="H110" s="94">
        <v>1.0024999999999999</v>
      </c>
      <c r="I110" s="125">
        <v>-644.36492088408841</v>
      </c>
      <c r="J110" s="32">
        <v>2.558133838922922E-2</v>
      </c>
      <c r="K110" s="32">
        <v>-6.9168861348663387E-5</v>
      </c>
      <c r="L110" s="26"/>
      <c r="M110" s="26"/>
    </row>
    <row r="111" spans="2:15" x14ac:dyDescent="0.2">
      <c r="B111" s="23" t="s">
        <v>2508</v>
      </c>
      <c r="C111" s="32" t="s">
        <v>2623</v>
      </c>
      <c r="D111" s="32" t="s">
        <v>394</v>
      </c>
      <c r="E111" s="94" t="s">
        <v>136</v>
      </c>
      <c r="F111" s="94" t="s">
        <v>777</v>
      </c>
      <c r="G111" s="105">
        <v>198357.82878518457</v>
      </c>
      <c r="H111" s="94">
        <v>0.99399999999999999</v>
      </c>
      <c r="I111" s="125">
        <v>719.65769502071475</v>
      </c>
      <c r="J111" s="32">
        <v>-2.8570467485223756E-2</v>
      </c>
      <c r="K111" s="32">
        <v>7.7251106806201818E-5</v>
      </c>
      <c r="L111" s="26"/>
      <c r="M111" s="26"/>
    </row>
    <row r="112" spans="2:15" x14ac:dyDescent="0.2">
      <c r="B112" s="23" t="s">
        <v>2505</v>
      </c>
      <c r="C112" s="32" t="s">
        <v>2624</v>
      </c>
      <c r="D112" s="32" t="s">
        <v>394</v>
      </c>
      <c r="E112" s="94" t="s">
        <v>137</v>
      </c>
      <c r="F112" s="94" t="s">
        <v>777</v>
      </c>
      <c r="G112" s="105">
        <v>-166153.88315255614</v>
      </c>
      <c r="H112" s="94">
        <v>1.0024999999999999</v>
      </c>
      <c r="I112" s="125">
        <v>-708.79999945609859</v>
      </c>
      <c r="J112" s="32">
        <v>2.8139416111439171E-2</v>
      </c>
      <c r="K112" s="32">
        <v>-7.6085595750689179E-5</v>
      </c>
      <c r="L112" s="26"/>
      <c r="M112" s="26"/>
    </row>
    <row r="113" spans="2:13" x14ac:dyDescent="0.2">
      <c r="B113" s="23" t="s">
        <v>2508</v>
      </c>
      <c r="C113" s="32" t="s">
        <v>2625</v>
      </c>
      <c r="D113" s="32" t="s">
        <v>394</v>
      </c>
      <c r="E113" s="94" t="s">
        <v>136</v>
      </c>
      <c r="F113" s="94" t="s">
        <v>777</v>
      </c>
      <c r="G113" s="105">
        <v>733912.92577631993</v>
      </c>
      <c r="H113" s="94">
        <v>0.99399999999999999</v>
      </c>
      <c r="I113" s="125">
        <v>2662.7014497813489</v>
      </c>
      <c r="J113" s="32">
        <v>-0.10570945842751871</v>
      </c>
      <c r="K113" s="32">
        <v>2.8582565782773518E-4</v>
      </c>
      <c r="L113" s="26"/>
      <c r="M113" s="26"/>
    </row>
    <row r="114" spans="2:13" x14ac:dyDescent="0.2">
      <c r="B114" s="23" t="s">
        <v>2505</v>
      </c>
      <c r="C114" s="32" t="s">
        <v>2626</v>
      </c>
      <c r="D114" s="32" t="s">
        <v>394</v>
      </c>
      <c r="E114" s="94" t="s">
        <v>137</v>
      </c>
      <c r="F114" s="94" t="s">
        <v>777</v>
      </c>
      <c r="G114" s="105">
        <v>-613993.79723780439</v>
      </c>
      <c r="H114" s="94">
        <v>1.0024999999999999</v>
      </c>
      <c r="I114" s="125">
        <v>-2619.2593112810932</v>
      </c>
      <c r="J114" s="32">
        <v>0.10398480208868192</v>
      </c>
      <c r="K114" s="32">
        <v>-2.8116239457856438E-4</v>
      </c>
      <c r="L114" s="26"/>
      <c r="M114" s="26"/>
    </row>
    <row r="115" spans="2:13" x14ac:dyDescent="0.2">
      <c r="B115" s="23" t="s">
        <v>2490</v>
      </c>
      <c r="C115" s="32" t="s">
        <v>2627</v>
      </c>
      <c r="D115" s="32" t="s">
        <v>394</v>
      </c>
      <c r="E115" s="94" t="s">
        <v>136</v>
      </c>
      <c r="F115" s="94" t="s">
        <v>777</v>
      </c>
      <c r="G115" s="105">
        <v>113712.13281220391</v>
      </c>
      <c r="H115" s="94">
        <v>0.99929999999999997</v>
      </c>
      <c r="I115" s="125">
        <v>414.76331594957134</v>
      </c>
      <c r="J115" s="32">
        <v>-1.6466136490154146E-2</v>
      </c>
      <c r="K115" s="32">
        <v>4.4522452051030308E-5</v>
      </c>
      <c r="L115" s="26"/>
      <c r="M115" s="26"/>
    </row>
    <row r="116" spans="2:13" x14ac:dyDescent="0.2">
      <c r="B116" s="23" t="s">
        <v>2492</v>
      </c>
      <c r="C116" s="32" t="s">
        <v>2628</v>
      </c>
      <c r="D116" s="32" t="s">
        <v>394</v>
      </c>
      <c r="E116" s="94" t="s">
        <v>2</v>
      </c>
      <c r="F116" s="94" t="s">
        <v>777</v>
      </c>
      <c r="G116" s="105">
        <v>-84273.658444404515</v>
      </c>
      <c r="H116" s="94">
        <v>1</v>
      </c>
      <c r="I116" s="125">
        <v>-405.13507936612388</v>
      </c>
      <c r="J116" s="32">
        <v>1.60838947352883E-2</v>
      </c>
      <c r="K116" s="32">
        <v>-4.3488916332855474E-5</v>
      </c>
      <c r="L116" s="26"/>
      <c r="M116" s="26"/>
    </row>
    <row r="117" spans="2:13" x14ac:dyDescent="0.2">
      <c r="B117" s="23" t="s">
        <v>2629</v>
      </c>
      <c r="C117" s="32" t="s">
        <v>2630</v>
      </c>
      <c r="D117" s="32" t="s">
        <v>394</v>
      </c>
      <c r="E117" s="94" t="s">
        <v>136</v>
      </c>
      <c r="F117" s="94" t="s">
        <v>2631</v>
      </c>
      <c r="G117" s="105">
        <v>4259070.24</v>
      </c>
      <c r="H117" s="94">
        <v>0.99239999999999995</v>
      </c>
      <c r="I117" s="125">
        <v>15427.00894</v>
      </c>
      <c r="J117" s="32">
        <v>-0.61245347665161742</v>
      </c>
      <c r="K117" s="32">
        <v>1.6560005174263671E-3</v>
      </c>
      <c r="L117" s="26"/>
      <c r="M117" s="26"/>
    </row>
    <row r="118" spans="2:13" x14ac:dyDescent="0.2">
      <c r="B118" s="23" t="s">
        <v>2632</v>
      </c>
      <c r="C118" s="32" t="s">
        <v>2633</v>
      </c>
      <c r="D118" s="32" t="s">
        <v>394</v>
      </c>
      <c r="E118" s="94" t="s">
        <v>235</v>
      </c>
      <c r="F118" s="94" t="s">
        <v>2631</v>
      </c>
      <c r="G118" s="105">
        <v>-4131000</v>
      </c>
      <c r="H118" s="94">
        <v>1.0046999999999999</v>
      </c>
      <c r="I118" s="125">
        <v>-15261.731210000002</v>
      </c>
      <c r="J118" s="32">
        <v>0.60589193768153715</v>
      </c>
      <c r="K118" s="32">
        <v>-1.6382589054610439E-3</v>
      </c>
      <c r="L118" s="26"/>
      <c r="M118" s="26"/>
    </row>
    <row r="119" spans="2:13" x14ac:dyDescent="0.2">
      <c r="B119" s="23" t="s">
        <v>2508</v>
      </c>
      <c r="C119" s="32" t="s">
        <v>2634</v>
      </c>
      <c r="D119" s="32" t="s">
        <v>394</v>
      </c>
      <c r="E119" s="94" t="s">
        <v>136</v>
      </c>
      <c r="F119" s="94" t="s">
        <v>2635</v>
      </c>
      <c r="G119" s="105">
        <v>196804.28997770816</v>
      </c>
      <c r="H119" s="94">
        <v>0.99399999999999999</v>
      </c>
      <c r="I119" s="125">
        <v>714.02277186384697</v>
      </c>
      <c r="J119" s="32">
        <v>-2.8346760589641414E-2</v>
      </c>
      <c r="K119" s="32">
        <v>7.6646230274417628E-5</v>
      </c>
      <c r="L119" s="26"/>
      <c r="M119" s="26"/>
    </row>
    <row r="120" spans="2:13" x14ac:dyDescent="0.2">
      <c r="B120" s="23" t="s">
        <v>2505</v>
      </c>
      <c r="C120" s="32" t="s">
        <v>2636</v>
      </c>
      <c r="D120" s="32" t="s">
        <v>394</v>
      </c>
      <c r="E120" s="94" t="s">
        <v>137</v>
      </c>
      <c r="F120" s="94" t="s">
        <v>2635</v>
      </c>
      <c r="G120" s="105">
        <v>-166153.88315255614</v>
      </c>
      <c r="H120" s="94">
        <v>1.0024999999999999</v>
      </c>
      <c r="I120" s="125">
        <v>-708.80141327459512</v>
      </c>
      <c r="J120" s="32">
        <v>2.8139472240145454E-2</v>
      </c>
      <c r="K120" s="32">
        <v>-7.6085747515958191E-5</v>
      </c>
      <c r="L120" s="26"/>
      <c r="M120" s="26"/>
    </row>
    <row r="121" spans="2:13" x14ac:dyDescent="0.2">
      <c r="B121" s="23" t="s">
        <v>2505</v>
      </c>
      <c r="C121" s="32" t="s">
        <v>2637</v>
      </c>
      <c r="D121" s="32" t="s">
        <v>394</v>
      </c>
      <c r="E121" s="94" t="s">
        <v>137</v>
      </c>
      <c r="F121" s="94" t="s">
        <v>883</v>
      </c>
      <c r="G121" s="105">
        <v>1694984.0531982447</v>
      </c>
      <c r="H121" s="94">
        <v>1.0024999999999999</v>
      </c>
      <c r="I121" s="125">
        <v>7230.6675911777302</v>
      </c>
      <c r="J121" s="32">
        <v>-0.28705807599855948</v>
      </c>
      <c r="K121" s="32">
        <v>7.7617050193583314E-4</v>
      </c>
      <c r="L121" s="26"/>
      <c r="M121" s="26"/>
    </row>
    <row r="122" spans="2:13" x14ac:dyDescent="0.2">
      <c r="B122" s="23" t="s">
        <v>2508</v>
      </c>
      <c r="C122" s="32" t="s">
        <v>2638</v>
      </c>
      <c r="D122" s="32" t="s">
        <v>394</v>
      </c>
      <c r="E122" s="94" t="s">
        <v>136</v>
      </c>
      <c r="F122" s="94" t="s">
        <v>883</v>
      </c>
      <c r="G122" s="105">
        <v>-1985606.0189596156</v>
      </c>
      <c r="H122" s="94">
        <v>0.99399999999999999</v>
      </c>
      <c r="I122" s="125">
        <v>-7203.9337125342963</v>
      </c>
      <c r="J122" s="32">
        <v>0.28599673889924015</v>
      </c>
      <c r="K122" s="32">
        <v>-7.7330077410728748E-4</v>
      </c>
      <c r="L122" s="26"/>
      <c r="M122" s="26"/>
    </row>
    <row r="123" spans="2:13" x14ac:dyDescent="0.2">
      <c r="B123" s="23" t="s">
        <v>2508</v>
      </c>
      <c r="C123" s="32" t="s">
        <v>2639</v>
      </c>
      <c r="D123" s="32" t="s">
        <v>394</v>
      </c>
      <c r="E123" s="94" t="s">
        <v>136</v>
      </c>
      <c r="F123" s="94" t="s">
        <v>2640</v>
      </c>
      <c r="G123" s="105">
        <v>211646.81635972601</v>
      </c>
      <c r="H123" s="94">
        <v>0.99399999999999999</v>
      </c>
      <c r="I123" s="125">
        <v>767.87117904347997</v>
      </c>
      <c r="J123" s="32">
        <v>-3.0484546619168287E-2</v>
      </c>
      <c r="K123" s="32">
        <v>8.2426546504146733E-5</v>
      </c>
      <c r="L123" s="26"/>
      <c r="M123" s="26"/>
    </row>
    <row r="124" spans="2:13" x14ac:dyDescent="0.2">
      <c r="B124" s="23" t="s">
        <v>2505</v>
      </c>
      <c r="C124" s="32" t="s">
        <v>2641</v>
      </c>
      <c r="D124" s="32" t="s">
        <v>394</v>
      </c>
      <c r="E124" s="94" t="s">
        <v>137</v>
      </c>
      <c r="F124" s="94" t="s">
        <v>2640</v>
      </c>
      <c r="G124" s="105">
        <v>-181258.78162097032</v>
      </c>
      <c r="H124" s="94">
        <v>1.0024999999999999</v>
      </c>
      <c r="I124" s="125">
        <v>-773.23559159465663</v>
      </c>
      <c r="J124" s="32">
        <v>3.0697514222281744E-2</v>
      </c>
      <c r="K124" s="32">
        <v>-8.3002385281124647E-5</v>
      </c>
      <c r="L124" s="26"/>
      <c r="M124" s="26"/>
    </row>
    <row r="125" spans="2:13" x14ac:dyDescent="0.2">
      <c r="B125" s="23" t="s">
        <v>2505</v>
      </c>
      <c r="C125" s="32" t="s">
        <v>2642</v>
      </c>
      <c r="D125" s="32" t="s">
        <v>394</v>
      </c>
      <c r="E125" s="94" t="s">
        <v>137</v>
      </c>
      <c r="F125" s="94" t="s">
        <v>2640</v>
      </c>
      <c r="G125" s="105">
        <v>840000</v>
      </c>
      <c r="H125" s="94">
        <v>1.0024999999999999</v>
      </c>
      <c r="I125" s="125">
        <v>3583.3841299999999</v>
      </c>
      <c r="J125" s="32">
        <v>-0.14226063374516534</v>
      </c>
      <c r="K125" s="32">
        <v>3.8465563846477115E-4</v>
      </c>
      <c r="L125" s="26"/>
      <c r="M125" s="26"/>
    </row>
    <row r="126" spans="2:13" x14ac:dyDescent="0.2">
      <c r="B126" s="23" t="s">
        <v>2508</v>
      </c>
      <c r="C126" s="32" t="s">
        <v>2643</v>
      </c>
      <c r="D126" s="32" t="s">
        <v>394</v>
      </c>
      <c r="E126" s="94" t="s">
        <v>136</v>
      </c>
      <c r="F126" s="94" t="s">
        <v>2640</v>
      </c>
      <c r="G126" s="105">
        <v>-980884.8</v>
      </c>
      <c r="H126" s="94">
        <v>0.99399999999999999</v>
      </c>
      <c r="I126" s="125">
        <v>-3558.7338199999999</v>
      </c>
      <c r="J126" s="32">
        <v>0.14128201448599739</v>
      </c>
      <c r="K126" s="32">
        <v>-3.8200956972432479E-4</v>
      </c>
      <c r="L126" s="26"/>
      <c r="M126" s="26"/>
    </row>
    <row r="127" spans="2:13" x14ac:dyDescent="0.2">
      <c r="B127" s="23" t="s">
        <v>2492</v>
      </c>
      <c r="C127" s="32" t="s">
        <v>2644</v>
      </c>
      <c r="D127" s="32" t="s">
        <v>394</v>
      </c>
      <c r="E127" s="94" t="s">
        <v>2</v>
      </c>
      <c r="F127" s="94" t="s">
        <v>2640</v>
      </c>
      <c r="G127" s="105">
        <v>2450000</v>
      </c>
      <c r="H127" s="94">
        <v>1</v>
      </c>
      <c r="I127" s="125">
        <v>11778.06876</v>
      </c>
      <c r="J127" s="32">
        <v>-0.46759026252977626</v>
      </c>
      <c r="K127" s="32">
        <v>1.2643078147359479E-3</v>
      </c>
      <c r="L127" s="26"/>
      <c r="M127" s="26"/>
    </row>
    <row r="128" spans="2:13" x14ac:dyDescent="0.2">
      <c r="B128" s="23" t="s">
        <v>2490</v>
      </c>
      <c r="C128" s="32" t="s">
        <v>2645</v>
      </c>
      <c r="D128" s="32" t="s">
        <v>394</v>
      </c>
      <c r="E128" s="94" t="s">
        <v>136</v>
      </c>
      <c r="F128" s="94" t="s">
        <v>2640</v>
      </c>
      <c r="G128" s="105">
        <v>-3228389.5</v>
      </c>
      <c r="H128" s="94">
        <v>0.99929999999999997</v>
      </c>
      <c r="I128" s="125">
        <v>-11775.502759999999</v>
      </c>
      <c r="J128" s="32">
        <v>0.46748839212656323</v>
      </c>
      <c r="K128" s="32">
        <v>-1.2640323694215487E-3</v>
      </c>
      <c r="L128" s="26"/>
      <c r="M128" s="26"/>
    </row>
    <row r="129" spans="2:15" x14ac:dyDescent="0.2">
      <c r="B129" s="23" t="s">
        <v>2508</v>
      </c>
      <c r="C129" s="32" t="s">
        <v>2646</v>
      </c>
      <c r="D129" s="32" t="s">
        <v>394</v>
      </c>
      <c r="E129" s="94" t="s">
        <v>136</v>
      </c>
      <c r="F129" s="94" t="s">
        <v>2647</v>
      </c>
      <c r="G129" s="105">
        <v>351998.51194853702</v>
      </c>
      <c r="H129" s="94">
        <v>0.99399999999999999</v>
      </c>
      <c r="I129" s="125">
        <v>1277.0819470345939</v>
      </c>
      <c r="J129" s="32">
        <v>-5.0700254435086481E-2</v>
      </c>
      <c r="K129" s="32">
        <v>1.3708738831424828E-4</v>
      </c>
      <c r="L129" s="26"/>
      <c r="M129" s="26"/>
    </row>
    <row r="130" spans="2:15" x14ac:dyDescent="0.2">
      <c r="B130" s="23" t="s">
        <v>2505</v>
      </c>
      <c r="C130" s="32" t="s">
        <v>2648</v>
      </c>
      <c r="D130" s="32" t="s">
        <v>394</v>
      </c>
      <c r="E130" s="94" t="s">
        <v>137</v>
      </c>
      <c r="F130" s="94" t="s">
        <v>2647</v>
      </c>
      <c r="G130" s="105">
        <v>-302097.96936828387</v>
      </c>
      <c r="H130" s="94">
        <v>1.0024999999999999</v>
      </c>
      <c r="I130" s="125">
        <v>-1288.7311287055263</v>
      </c>
      <c r="J130" s="32">
        <v>5.1162727869973133E-2</v>
      </c>
      <c r="K130" s="32">
        <v>-1.3833786084263574E-4</v>
      </c>
      <c r="L130" s="26"/>
      <c r="M130" s="26"/>
    </row>
    <row r="131" spans="2:15" x14ac:dyDescent="0.2">
      <c r="B131" s="23" t="s">
        <v>2508</v>
      </c>
      <c r="C131" s="32" t="s">
        <v>2649</v>
      </c>
      <c r="D131" s="32" t="s">
        <v>394</v>
      </c>
      <c r="E131" s="94" t="s">
        <v>136</v>
      </c>
      <c r="F131" s="94" t="s">
        <v>2647</v>
      </c>
      <c r="G131" s="105">
        <v>175941.85736008853</v>
      </c>
      <c r="H131" s="94">
        <v>0.99399999999999999</v>
      </c>
      <c r="I131" s="125">
        <v>638.33208334490769</v>
      </c>
      <c r="J131" s="32">
        <v>-2.5341834261156444E-2</v>
      </c>
      <c r="K131" s="32">
        <v>6.8521271000768474E-5</v>
      </c>
      <c r="L131" s="26"/>
      <c r="M131" s="26"/>
    </row>
    <row r="132" spans="2:15" x14ac:dyDescent="0.2">
      <c r="B132" s="23" t="s">
        <v>2505</v>
      </c>
      <c r="C132" s="32" t="s">
        <v>2650</v>
      </c>
      <c r="D132" s="32" t="s">
        <v>394</v>
      </c>
      <c r="E132" s="94" t="s">
        <v>137</v>
      </c>
      <c r="F132" s="94" t="s">
        <v>2647</v>
      </c>
      <c r="G132" s="105">
        <v>-151048.98468414193</v>
      </c>
      <c r="H132" s="94">
        <v>1.0024999999999999</v>
      </c>
      <c r="I132" s="125">
        <v>-644.36556435276316</v>
      </c>
      <c r="J132" s="32">
        <v>2.5581363934986567E-2</v>
      </c>
      <c r="K132" s="32">
        <v>-6.9168930421317871E-5</v>
      </c>
      <c r="L132" s="26"/>
      <c r="M132" s="26"/>
    </row>
    <row r="133" spans="2:15" x14ac:dyDescent="0.2">
      <c r="B133" s="23" t="s">
        <v>2508</v>
      </c>
      <c r="C133" s="32" t="s">
        <v>2651</v>
      </c>
      <c r="D133" s="32" t="s">
        <v>394</v>
      </c>
      <c r="E133" s="94" t="s">
        <v>136</v>
      </c>
      <c r="F133" s="94" t="s">
        <v>2520</v>
      </c>
      <c r="G133" s="105">
        <v>478648.25203868013</v>
      </c>
      <c r="H133" s="94">
        <v>0.99399999999999999</v>
      </c>
      <c r="I133" s="125">
        <v>1736.5767346683708</v>
      </c>
      <c r="J133" s="32">
        <v>-6.8942233893588264E-2</v>
      </c>
      <c r="K133" s="32">
        <v>1.8641150610245339E-4</v>
      </c>
      <c r="L133" s="26"/>
      <c r="M133" s="26"/>
    </row>
    <row r="134" spans="2:15" x14ac:dyDescent="0.2">
      <c r="B134" s="23" t="s">
        <v>2505</v>
      </c>
      <c r="C134" s="32" t="s">
        <v>2652</v>
      </c>
      <c r="D134" s="32" t="s">
        <v>394</v>
      </c>
      <c r="E134" s="94" t="s">
        <v>137</v>
      </c>
      <c r="F134" s="94" t="s">
        <v>2520</v>
      </c>
      <c r="G134" s="105">
        <v>-407832.25864718325</v>
      </c>
      <c r="H134" s="94">
        <v>1.0024999999999999</v>
      </c>
      <c r="I134" s="125">
        <v>-1739.7852885017244</v>
      </c>
      <c r="J134" s="32">
        <v>6.9069613734872082E-2</v>
      </c>
      <c r="K134" s="32">
        <v>-1.8675592586839046E-4</v>
      </c>
      <c r="L134" s="26"/>
      <c r="M134" s="26"/>
    </row>
    <row r="135" spans="2:15" x14ac:dyDescent="0.2">
      <c r="B135" s="23" t="s">
        <v>2492</v>
      </c>
      <c r="C135" s="32" t="s">
        <v>2653</v>
      </c>
      <c r="D135" s="32" t="s">
        <v>394</v>
      </c>
      <c r="E135" s="94" t="s">
        <v>2</v>
      </c>
      <c r="F135" s="94" t="s">
        <v>2654</v>
      </c>
      <c r="G135" s="105">
        <v>41095.447585710688</v>
      </c>
      <c r="H135" s="94">
        <v>1</v>
      </c>
      <c r="I135" s="125">
        <v>197.56122778882198</v>
      </c>
      <c r="J135" s="32">
        <v>-7.8431963889706649E-3</v>
      </c>
      <c r="K135" s="32">
        <v>2.1207059431552878E-5</v>
      </c>
      <c r="L135" s="26"/>
      <c r="M135" s="26"/>
    </row>
    <row r="136" spans="2:15" x14ac:dyDescent="0.2">
      <c r="B136" s="23" t="s">
        <v>2490</v>
      </c>
      <c r="C136" s="32" t="s">
        <v>2655</v>
      </c>
      <c r="D136" s="32" t="s">
        <v>394</v>
      </c>
      <c r="E136" s="94" t="s">
        <v>136</v>
      </c>
      <c r="F136" s="94" t="s">
        <v>2654</v>
      </c>
      <c r="G136" s="105">
        <v>-53843.255426798147</v>
      </c>
      <c r="H136" s="94">
        <v>0.99929999999999997</v>
      </c>
      <c r="I136" s="125">
        <v>-196.39247434300279</v>
      </c>
      <c r="J136" s="32">
        <v>7.7967967846128477E-3</v>
      </c>
      <c r="K136" s="32">
        <v>-2.1081600483642238E-5</v>
      </c>
      <c r="L136" s="26"/>
      <c r="M136" s="26"/>
    </row>
    <row r="137" spans="2:15" x14ac:dyDescent="0.2">
      <c r="B137" s="23" t="s">
        <v>2505</v>
      </c>
      <c r="C137" s="32" t="s">
        <v>2656</v>
      </c>
      <c r="D137" s="32" t="s">
        <v>394</v>
      </c>
      <c r="E137" s="94" t="s">
        <v>137</v>
      </c>
      <c r="F137" s="94" t="s">
        <v>2654</v>
      </c>
      <c r="G137" s="105">
        <v>79909.486846390719</v>
      </c>
      <c r="H137" s="94">
        <v>1.0024999999999999</v>
      </c>
      <c r="I137" s="125">
        <v>340.88719581099929</v>
      </c>
      <c r="J137" s="32">
        <v>-1.3533248670073515E-2</v>
      </c>
      <c r="K137" s="32">
        <v>3.6592276237252126E-5</v>
      </c>
      <c r="L137" s="26"/>
      <c r="M137" s="26"/>
    </row>
    <row r="138" spans="2:15" x14ac:dyDescent="0.2">
      <c r="B138" s="23" t="s">
        <v>2508</v>
      </c>
      <c r="C138" s="32" t="s">
        <v>2657</v>
      </c>
      <c r="D138" s="32" t="s">
        <v>394</v>
      </c>
      <c r="E138" s="94" t="s">
        <v>136</v>
      </c>
      <c r="F138" s="94" t="s">
        <v>2654</v>
      </c>
      <c r="G138" s="105">
        <v>-93454.944262699762</v>
      </c>
      <c r="H138" s="94">
        <v>0.99399999999999999</v>
      </c>
      <c r="I138" s="125">
        <v>-339.06183679645932</v>
      </c>
      <c r="J138" s="32">
        <v>1.3460781772637959E-2</v>
      </c>
      <c r="K138" s="32">
        <v>-3.639633446497964E-5</v>
      </c>
      <c r="L138" s="26"/>
      <c r="M138" s="26"/>
    </row>
    <row r="139" spans="2:15" s="157" customFormat="1" x14ac:dyDescent="0.2">
      <c r="B139" s="133" t="s">
        <v>2086</v>
      </c>
      <c r="C139" s="164" t="s">
        <v>178</v>
      </c>
      <c r="D139" s="164" t="s">
        <v>178</v>
      </c>
      <c r="E139" s="165" t="s">
        <v>178</v>
      </c>
      <c r="F139" s="165" t="s">
        <v>178</v>
      </c>
      <c r="G139" s="175" t="s">
        <v>178</v>
      </c>
      <c r="H139" s="165" t="s">
        <v>178</v>
      </c>
      <c r="I139" s="166">
        <v>0</v>
      </c>
      <c r="J139" s="164">
        <v>0</v>
      </c>
      <c r="K139" s="164">
        <v>0</v>
      </c>
      <c r="L139" s="199"/>
      <c r="M139" s="199"/>
      <c r="N139" s="172"/>
      <c r="O139" s="172"/>
    </row>
    <row r="140" spans="2:15" s="157" customFormat="1" x14ac:dyDescent="0.2">
      <c r="B140" s="133" t="s">
        <v>155</v>
      </c>
      <c r="C140" s="164" t="s">
        <v>178</v>
      </c>
      <c r="D140" s="164" t="s">
        <v>178</v>
      </c>
      <c r="E140" s="165" t="s">
        <v>178</v>
      </c>
      <c r="F140" s="165" t="s">
        <v>178</v>
      </c>
      <c r="G140" s="175" t="s">
        <v>178</v>
      </c>
      <c r="H140" s="165" t="s">
        <v>178</v>
      </c>
      <c r="I140" s="166">
        <v>0</v>
      </c>
      <c r="J140" s="164">
        <v>0</v>
      </c>
      <c r="K140" s="164">
        <v>0</v>
      </c>
      <c r="L140" s="199"/>
      <c r="M140" s="199"/>
      <c r="N140" s="172"/>
      <c r="O140" s="172"/>
    </row>
    <row r="141" spans="2:15" s="157" customFormat="1" x14ac:dyDescent="0.2">
      <c r="B141" s="115" t="s">
        <v>169</v>
      </c>
      <c r="C141" s="167"/>
      <c r="D141" s="115"/>
      <c r="E141" s="168"/>
      <c r="F141" s="168"/>
      <c r="G141" s="168"/>
      <c r="H141" s="169"/>
      <c r="I141" s="170"/>
      <c r="J141" s="170"/>
      <c r="K141" s="171"/>
      <c r="L141" s="188"/>
      <c r="M141" s="188"/>
      <c r="N141" s="172"/>
      <c r="O141" s="172"/>
    </row>
    <row r="142" spans="2:15" s="157" customFormat="1" x14ac:dyDescent="0.2">
      <c r="B142" s="115" t="s">
        <v>170</v>
      </c>
      <c r="C142" s="167"/>
      <c r="D142" s="115"/>
      <c r="E142" s="168"/>
      <c r="F142" s="168"/>
      <c r="G142" s="168"/>
      <c r="H142" s="169"/>
      <c r="I142" s="170"/>
      <c r="J142" s="170"/>
      <c r="K142" s="171"/>
      <c r="L142" s="188"/>
      <c r="M142" s="188"/>
      <c r="N142" s="172"/>
      <c r="O142" s="172"/>
    </row>
    <row r="143" spans="2:15" s="157" customFormat="1" x14ac:dyDescent="0.2">
      <c r="B143" s="115" t="s">
        <v>171</v>
      </c>
      <c r="C143" s="167"/>
      <c r="D143" s="115"/>
      <c r="E143" s="168"/>
      <c r="F143" s="168"/>
      <c r="G143" s="168"/>
      <c r="H143" s="169"/>
      <c r="I143" s="170"/>
      <c r="J143" s="170"/>
      <c r="K143" s="171"/>
      <c r="L143" s="188"/>
      <c r="M143" s="188"/>
      <c r="N143" s="172"/>
      <c r="O143" s="172"/>
    </row>
    <row r="144" spans="2:15" s="157" customFormat="1" x14ac:dyDescent="0.2">
      <c r="B144" s="115" t="s">
        <v>172</v>
      </c>
      <c r="C144" s="167"/>
      <c r="D144" s="115"/>
      <c r="E144" s="168"/>
      <c r="F144" s="168"/>
      <c r="G144" s="168"/>
      <c r="H144" s="169"/>
      <c r="I144" s="170"/>
      <c r="J144" s="170"/>
      <c r="K144" s="171"/>
      <c r="L144" s="188"/>
      <c r="M144" s="188"/>
      <c r="N144" s="172"/>
      <c r="O144" s="172"/>
    </row>
    <row r="145" spans="2:15" s="157" customFormat="1" x14ac:dyDescent="0.2">
      <c r="B145" s="115" t="s">
        <v>173</v>
      </c>
      <c r="C145" s="167"/>
      <c r="D145" s="115"/>
      <c r="E145" s="168"/>
      <c r="F145" s="168"/>
      <c r="G145" s="168"/>
      <c r="H145" s="169"/>
      <c r="I145" s="170"/>
      <c r="J145" s="170"/>
      <c r="K145" s="171"/>
      <c r="L145" s="188"/>
      <c r="M145" s="188"/>
      <c r="N145" s="172"/>
      <c r="O145" s="172"/>
    </row>
  </sheetData>
  <mergeCells count="2">
    <mergeCell ref="B7:K7"/>
    <mergeCell ref="B6:K6"/>
  </mergeCells>
  <phoneticPr fontId="3" type="noConversion"/>
  <conditionalFormatting sqref="J12:K140 C12:F140">
    <cfRule type="expression" dxfId="52" priority="338" stopIfTrue="1">
      <formula>OR(LEFT(#REF!,3)="TIR",LEFT(#REF!,2)="IR")</formula>
    </cfRule>
  </conditionalFormatting>
  <conditionalFormatting sqref="I12:J140 B12:B140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4.5703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2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1:17" s="10" customFormat="1" x14ac:dyDescent="0.2">
      <c r="B7" s="232" t="s">
        <v>36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 t="s">
        <v>178</v>
      </c>
      <c r="D11" s="103" t="s">
        <v>178</v>
      </c>
      <c r="E11" s="143"/>
      <c r="F11" s="143" t="s">
        <v>178</v>
      </c>
      <c r="G11" s="143" t="s">
        <v>178</v>
      </c>
      <c r="H11" s="143" t="s">
        <v>178</v>
      </c>
      <c r="I11" s="143" t="s">
        <v>178</v>
      </c>
      <c r="J11" s="103" t="s">
        <v>178</v>
      </c>
      <c r="K11" s="103" t="s">
        <v>178</v>
      </c>
      <c r="L11" s="144" t="s">
        <v>178</v>
      </c>
      <c r="M11" s="143" t="s">
        <v>178</v>
      </c>
      <c r="N11" s="145">
        <v>8129.8091424000004</v>
      </c>
      <c r="O11" s="103" t="s">
        <v>178</v>
      </c>
      <c r="P11" s="103">
        <v>1</v>
      </c>
      <c r="Q11" s="121">
        <v>8.7268816649768602E-4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5" t="s">
        <v>178</v>
      </c>
      <c r="N12" s="162">
        <v>1553.1891412</v>
      </c>
      <c r="O12" s="160" t="s">
        <v>178</v>
      </c>
      <c r="P12" s="160">
        <v>0.19104865981410765</v>
      </c>
      <c r="Q12" s="160">
        <v>1.6672590464501377E-4</v>
      </c>
    </row>
    <row r="13" spans="1:17" s="157" customFormat="1" x14ac:dyDescent="0.2">
      <c r="B13" s="133" t="s">
        <v>2217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2218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1553.1891402000001</v>
      </c>
      <c r="O14" s="164" t="s">
        <v>178</v>
      </c>
      <c r="P14" s="164">
        <v>0.19104865969110355</v>
      </c>
      <c r="Q14" s="164">
        <v>1.6672590453766954E-4</v>
      </c>
    </row>
    <row r="15" spans="1:17" x14ac:dyDescent="0.2">
      <c r="B15" s="23" t="s">
        <v>2662</v>
      </c>
      <c r="C15" s="32" t="s">
        <v>2663</v>
      </c>
      <c r="D15" s="32" t="s">
        <v>2660</v>
      </c>
      <c r="E15" s="94" t="s">
        <v>448</v>
      </c>
      <c r="F15" s="94" t="s">
        <v>178</v>
      </c>
      <c r="G15" s="94" t="s">
        <v>2664</v>
      </c>
      <c r="H15" s="94">
        <v>0</v>
      </c>
      <c r="I15" s="94" t="s">
        <v>184</v>
      </c>
      <c r="J15" s="32">
        <v>0</v>
      </c>
      <c r="K15" s="32">
        <v>0</v>
      </c>
      <c r="L15" s="105">
        <v>1533214.18</v>
      </c>
      <c r="M15" s="94">
        <v>100.98</v>
      </c>
      <c r="N15" s="125">
        <v>1548.2396799999999</v>
      </c>
      <c r="O15" s="32">
        <v>0</v>
      </c>
      <c r="P15" s="32">
        <v>0.19043985570649499</v>
      </c>
      <c r="Q15" s="32">
        <v>1.6619460850458501E-4</v>
      </c>
    </row>
    <row r="16" spans="1:17" x14ac:dyDescent="0.2">
      <c r="B16" s="23" t="s">
        <v>2658</v>
      </c>
      <c r="C16" s="32" t="s">
        <v>2659</v>
      </c>
      <c r="D16" s="32" t="s">
        <v>2660</v>
      </c>
      <c r="E16" s="94" t="s">
        <v>448</v>
      </c>
      <c r="F16" s="94" t="s">
        <v>178</v>
      </c>
      <c r="G16" s="94" t="s">
        <v>2661</v>
      </c>
      <c r="H16" s="94">
        <v>2.04</v>
      </c>
      <c r="I16" s="94" t="s">
        <v>184</v>
      </c>
      <c r="J16" s="32">
        <v>0.02</v>
      </c>
      <c r="K16" s="32">
        <v>0.45</v>
      </c>
      <c r="L16" s="105">
        <v>46649.04</v>
      </c>
      <c r="M16" s="94">
        <v>10.61</v>
      </c>
      <c r="N16" s="125">
        <v>4.9494600000000002</v>
      </c>
      <c r="O16" s="32">
        <v>0</v>
      </c>
      <c r="P16" s="32">
        <v>6.0880396000770939E-4</v>
      </c>
      <c r="Q16" s="32">
        <v>5.3129601161565852E-7</v>
      </c>
    </row>
    <row r="17" spans="2:17" s="157" customFormat="1" x14ac:dyDescent="0.2">
      <c r="B17" s="133" t="s">
        <v>2219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2220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2221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2222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0</v>
      </c>
      <c r="O20" s="164" t="s">
        <v>178</v>
      </c>
      <c r="P20" s="164">
        <v>0</v>
      </c>
      <c r="Q20" s="164">
        <v>0</v>
      </c>
    </row>
    <row r="21" spans="2:17" s="157" customFormat="1" x14ac:dyDescent="0.2">
      <c r="B21" s="133" t="s">
        <v>2223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0</v>
      </c>
      <c r="O21" s="164" t="s">
        <v>178</v>
      </c>
      <c r="P21" s="164">
        <v>0</v>
      </c>
      <c r="Q21" s="164">
        <v>0</v>
      </c>
    </row>
    <row r="22" spans="2:17" s="157" customFormat="1" x14ac:dyDescent="0.2">
      <c r="B22" s="133" t="s">
        <v>151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65" t="s">
        <v>178</v>
      </c>
      <c r="H22" s="165" t="s">
        <v>178</v>
      </c>
      <c r="I22" s="165" t="s">
        <v>178</v>
      </c>
      <c r="J22" s="164" t="s">
        <v>178</v>
      </c>
      <c r="K22" s="164" t="s">
        <v>178</v>
      </c>
      <c r="L22" s="175" t="s">
        <v>178</v>
      </c>
      <c r="M22" s="165" t="s">
        <v>178</v>
      </c>
      <c r="N22" s="166">
        <v>6576.6200011999999</v>
      </c>
      <c r="O22" s="164" t="s">
        <v>178</v>
      </c>
      <c r="P22" s="164">
        <v>0.80895134018589232</v>
      </c>
      <c r="Q22" s="164">
        <v>7.0596226185267222E-4</v>
      </c>
    </row>
    <row r="23" spans="2:17" s="157" customFormat="1" x14ac:dyDescent="0.2">
      <c r="B23" s="133" t="s">
        <v>2217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65" t="s">
        <v>178</v>
      </c>
      <c r="H23" s="165" t="s">
        <v>178</v>
      </c>
      <c r="I23" s="165" t="s">
        <v>178</v>
      </c>
      <c r="J23" s="164" t="s">
        <v>178</v>
      </c>
      <c r="K23" s="164" t="s">
        <v>178</v>
      </c>
      <c r="L23" s="175" t="s">
        <v>178</v>
      </c>
      <c r="M23" s="165" t="s">
        <v>178</v>
      </c>
      <c r="N23" s="166">
        <v>6576.6200001999996</v>
      </c>
      <c r="O23" s="164" t="s">
        <v>178</v>
      </c>
      <c r="P23" s="164">
        <v>0.80895134006288816</v>
      </c>
      <c r="Q23" s="164">
        <v>7.0596226174532797E-4</v>
      </c>
    </row>
    <row r="24" spans="2:17" x14ac:dyDescent="0.2">
      <c r="B24" s="23" t="s">
        <v>2665</v>
      </c>
      <c r="C24" s="32" t="s">
        <v>2666</v>
      </c>
      <c r="D24" s="32" t="s">
        <v>2660</v>
      </c>
      <c r="E24" s="94" t="s">
        <v>1180</v>
      </c>
      <c r="F24" s="94" t="s">
        <v>274</v>
      </c>
      <c r="G24" s="94" t="s">
        <v>2667</v>
      </c>
      <c r="H24" s="94">
        <v>0.99</v>
      </c>
      <c r="I24" s="94" t="s">
        <v>184</v>
      </c>
      <c r="J24" s="32">
        <v>5.0700000000000002E-2</v>
      </c>
      <c r="K24" s="32">
        <v>1.1200000000000002E-2</v>
      </c>
      <c r="L24" s="105">
        <v>5800000</v>
      </c>
      <c r="M24" s="94">
        <v>113.39000000000001</v>
      </c>
      <c r="N24" s="125">
        <v>6576.62</v>
      </c>
      <c r="O24" s="32">
        <v>0</v>
      </c>
      <c r="P24" s="32">
        <v>0.80895134003828739</v>
      </c>
      <c r="Q24" s="32">
        <v>7.0596226172385914E-4</v>
      </c>
    </row>
    <row r="25" spans="2:17" s="157" customFormat="1" x14ac:dyDescent="0.2">
      <c r="B25" s="133" t="s">
        <v>2218</v>
      </c>
      <c r="C25" s="164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0</v>
      </c>
      <c r="O25" s="164" t="s">
        <v>178</v>
      </c>
      <c r="P25" s="164">
        <v>0</v>
      </c>
      <c r="Q25" s="164">
        <v>0</v>
      </c>
    </row>
    <row r="26" spans="2:17" s="157" customFormat="1" x14ac:dyDescent="0.2">
      <c r="B26" s="133" t="s">
        <v>2219</v>
      </c>
      <c r="C26" s="164" t="s">
        <v>178</v>
      </c>
      <c r="D26" s="164" t="s">
        <v>178</v>
      </c>
      <c r="E26" s="165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6">
        <v>0</v>
      </c>
      <c r="O26" s="164" t="s">
        <v>178</v>
      </c>
      <c r="P26" s="164">
        <v>0</v>
      </c>
      <c r="Q26" s="164">
        <v>0</v>
      </c>
    </row>
    <row r="27" spans="2:17" s="157" customFormat="1" x14ac:dyDescent="0.2">
      <c r="B27" s="133" t="s">
        <v>2220</v>
      </c>
      <c r="C27" s="164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33" t="s">
        <v>2221</v>
      </c>
      <c r="C28" s="164" t="s">
        <v>178</v>
      </c>
      <c r="D28" s="164" t="s">
        <v>178</v>
      </c>
      <c r="E28" s="165" t="s">
        <v>178</v>
      </c>
      <c r="F28" s="165" t="s">
        <v>178</v>
      </c>
      <c r="G28" s="165" t="s">
        <v>178</v>
      </c>
      <c r="H28" s="165" t="s">
        <v>178</v>
      </c>
      <c r="I28" s="165" t="s">
        <v>178</v>
      </c>
      <c r="J28" s="164" t="s">
        <v>178</v>
      </c>
      <c r="K28" s="164" t="s">
        <v>178</v>
      </c>
      <c r="L28" s="175" t="s">
        <v>178</v>
      </c>
      <c r="M28" s="165" t="s">
        <v>178</v>
      </c>
      <c r="N28" s="166">
        <v>0</v>
      </c>
      <c r="O28" s="164" t="s">
        <v>178</v>
      </c>
      <c r="P28" s="164">
        <v>0</v>
      </c>
      <c r="Q28" s="164">
        <v>0</v>
      </c>
    </row>
    <row r="29" spans="2:17" s="157" customFormat="1" x14ac:dyDescent="0.2">
      <c r="B29" s="133" t="s">
        <v>2222</v>
      </c>
      <c r="C29" s="164" t="s">
        <v>178</v>
      </c>
      <c r="D29" s="164" t="s">
        <v>178</v>
      </c>
      <c r="E29" s="165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6">
        <v>0</v>
      </c>
      <c r="O29" s="164" t="s">
        <v>178</v>
      </c>
      <c r="P29" s="164">
        <v>0</v>
      </c>
      <c r="Q29" s="164">
        <v>0</v>
      </c>
    </row>
    <row r="30" spans="2:17" s="157" customFormat="1" x14ac:dyDescent="0.2">
      <c r="B30" s="133" t="s">
        <v>2223</v>
      </c>
      <c r="C30" s="164" t="s">
        <v>178</v>
      </c>
      <c r="D30" s="164" t="s">
        <v>178</v>
      </c>
      <c r="E30" s="165" t="s">
        <v>178</v>
      </c>
      <c r="F30" s="165" t="s">
        <v>178</v>
      </c>
      <c r="G30" s="165" t="s">
        <v>178</v>
      </c>
      <c r="H30" s="165" t="s">
        <v>178</v>
      </c>
      <c r="I30" s="165" t="s">
        <v>178</v>
      </c>
      <c r="J30" s="164" t="s">
        <v>178</v>
      </c>
      <c r="K30" s="164" t="s">
        <v>178</v>
      </c>
      <c r="L30" s="175" t="s">
        <v>178</v>
      </c>
      <c r="M30" s="165" t="s">
        <v>178</v>
      </c>
      <c r="N30" s="166">
        <v>0</v>
      </c>
      <c r="O30" s="164" t="s">
        <v>178</v>
      </c>
      <c r="P30" s="164">
        <v>0</v>
      </c>
      <c r="Q30" s="164">
        <v>0</v>
      </c>
    </row>
    <row r="31" spans="2:17" s="157" customFormat="1" x14ac:dyDescent="0.2">
      <c r="B31" s="115" t="s">
        <v>169</v>
      </c>
      <c r="C31" s="167"/>
      <c r="D31" s="115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5" t="s">
        <v>170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171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172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173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</sheetData>
  <mergeCells count="2">
    <mergeCell ref="B7:Q7"/>
    <mergeCell ref="B6:Q6"/>
  </mergeCells>
  <phoneticPr fontId="3" type="noConversion"/>
  <conditionalFormatting sqref="I12:I30 P12:Q30 C12:G30">
    <cfRule type="expression" dxfId="50" priority="345" stopIfTrue="1">
      <formula>OR(LEFT(#REF!,3)="TIR",LEFT(#REF!,2)="IR")</formula>
    </cfRule>
  </conditionalFormatting>
  <conditionalFormatting sqref="B12:B30 N12:N30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88"/>
  <sheetViews>
    <sheetView rightToLeft="1" zoomScale="80" workbookViewId="0">
      <selection activeCell="B21" sqref="B21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5.285156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.7109375" style="93" bestFit="1" customWidth="1"/>
    <col min="11" max="11" width="11" style="45" bestFit="1" customWidth="1"/>
    <col min="12" max="12" width="12.140625" style="95" customWidth="1"/>
    <col min="13" max="13" width="14.28515625" style="97" bestFit="1" customWidth="1"/>
    <col min="14" max="14" width="10.42578125" style="97" bestFit="1" customWidth="1"/>
    <col min="15" max="15" width="10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9" t="s">
        <v>38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2" t="s">
        <v>132</v>
      </c>
      <c r="C11" s="103" t="s">
        <v>178</v>
      </c>
      <c r="D11" s="103" t="s">
        <v>178</v>
      </c>
      <c r="E11" s="103"/>
      <c r="F11" s="143" t="s">
        <v>178</v>
      </c>
      <c r="G11" s="143"/>
      <c r="H11" s="143" t="s">
        <v>178</v>
      </c>
      <c r="I11" s="144" t="s">
        <v>178</v>
      </c>
      <c r="J11" s="143" t="s">
        <v>178</v>
      </c>
      <c r="K11" s="103" t="s">
        <v>178</v>
      </c>
      <c r="L11" s="103" t="s">
        <v>178</v>
      </c>
      <c r="M11" s="153" t="s">
        <v>178</v>
      </c>
      <c r="N11" s="143" t="s">
        <v>178</v>
      </c>
      <c r="O11" s="145">
        <v>618633.25464490498</v>
      </c>
      <c r="P11" s="103">
        <v>1</v>
      </c>
      <c r="Q11" s="121">
        <v>6.6406715246845521E-2</v>
      </c>
    </row>
    <row r="12" spans="1:20" s="157" customFormat="1" x14ac:dyDescent="0.2">
      <c r="B12" s="132" t="s">
        <v>2668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61" t="s">
        <v>178</v>
      </c>
      <c r="H12" s="161" t="s">
        <v>178</v>
      </c>
      <c r="I12" s="173" t="s">
        <v>178</v>
      </c>
      <c r="J12" s="161" t="s">
        <v>178</v>
      </c>
      <c r="K12" s="160" t="s">
        <v>178</v>
      </c>
      <c r="L12" s="160" t="s">
        <v>178</v>
      </c>
      <c r="M12" s="200" t="s">
        <v>178</v>
      </c>
      <c r="N12" s="161" t="s">
        <v>178</v>
      </c>
      <c r="O12" s="162">
        <v>560527.6585730426</v>
      </c>
      <c r="P12" s="160">
        <v>0.90607424409278658</v>
      </c>
      <c r="Q12" s="160">
        <v>6.0169414319970478E-2</v>
      </c>
    </row>
    <row r="13" spans="1:20" s="157" customFormat="1" x14ac:dyDescent="0.2">
      <c r="B13" s="133" t="s">
        <v>2669</v>
      </c>
      <c r="C13" s="164" t="s">
        <v>178</v>
      </c>
      <c r="D13" s="164" t="s">
        <v>178</v>
      </c>
      <c r="E13" s="164" t="s">
        <v>178</v>
      </c>
      <c r="F13" s="165" t="s">
        <v>3451</v>
      </c>
      <c r="G13" s="165" t="s">
        <v>178</v>
      </c>
      <c r="H13" s="165" t="s">
        <v>2670</v>
      </c>
      <c r="I13" s="175">
        <v>2.2706235024762198</v>
      </c>
      <c r="J13" s="165" t="s">
        <v>184</v>
      </c>
      <c r="K13" s="164">
        <v>6.1027276324159906E-2</v>
      </c>
      <c r="L13" s="164">
        <v>3.7744500000000004E-3</v>
      </c>
      <c r="M13" s="201" t="s">
        <v>178</v>
      </c>
      <c r="N13" s="165" t="s">
        <v>178</v>
      </c>
      <c r="O13" s="166">
        <v>3433.7410002000001</v>
      </c>
      <c r="P13" s="164">
        <v>5.5505276743827246E-3</v>
      </c>
      <c r="Q13" s="164">
        <v>3.685923107424693E-4</v>
      </c>
    </row>
    <row r="14" spans="1:20" s="157" customFormat="1" x14ac:dyDescent="0.2">
      <c r="B14" s="219" t="s">
        <v>2669</v>
      </c>
      <c r="C14" s="164"/>
      <c r="D14" s="164"/>
      <c r="E14" s="164"/>
      <c r="F14" s="220" t="s">
        <v>3451</v>
      </c>
      <c r="G14" s="220"/>
      <c r="H14" s="220" t="s">
        <v>2670</v>
      </c>
      <c r="I14" s="221"/>
      <c r="J14" s="220" t="s">
        <v>184</v>
      </c>
      <c r="K14" s="222"/>
      <c r="L14" s="222"/>
      <c r="M14" s="201"/>
      <c r="N14" s="165"/>
      <c r="O14" s="223">
        <f>O13-O15</f>
        <v>3236.269010200001</v>
      </c>
      <c r="P14" s="164">
        <f>O14/$O$11</f>
        <v>5.2313207961276137E-3</v>
      </c>
      <c r="Q14" s="164">
        <f>O14/'[1]סכום נכסי הקרן'!$C$42</f>
        <v>3.4600477478466998E-4</v>
      </c>
    </row>
    <row r="15" spans="1:20" s="157" customFormat="1" x14ac:dyDescent="0.2">
      <c r="B15" s="224" t="s">
        <v>3452</v>
      </c>
      <c r="C15" s="225">
        <v>301614151</v>
      </c>
      <c r="D15" s="164"/>
      <c r="E15" s="164"/>
      <c r="F15" s="220" t="s">
        <v>3451</v>
      </c>
      <c r="G15" s="220"/>
      <c r="H15" s="220" t="s">
        <v>2670</v>
      </c>
      <c r="I15" s="221">
        <v>1.8</v>
      </c>
      <c r="J15" s="220" t="s">
        <v>184</v>
      </c>
      <c r="K15" s="222">
        <v>0.06</v>
      </c>
      <c r="L15" s="222"/>
      <c r="M15" s="201"/>
      <c r="N15" s="165"/>
      <c r="O15" s="223">
        <v>197.47198999999901</v>
      </c>
      <c r="P15" s="164">
        <f>O15/$O$11</f>
        <v>3.1920687825511061E-4</v>
      </c>
      <c r="Q15" s="164">
        <f>O15/'[1]סכום נכסי הקרן'!$C$42</f>
        <v>2.1112661280901277E-5</v>
      </c>
    </row>
    <row r="16" spans="1:20" s="157" customFormat="1" x14ac:dyDescent="0.2">
      <c r="B16" s="133" t="s">
        <v>2671</v>
      </c>
      <c r="C16" s="164" t="s">
        <v>178</v>
      </c>
      <c r="D16" s="164" t="s">
        <v>178</v>
      </c>
      <c r="E16" s="164" t="s">
        <v>178</v>
      </c>
      <c r="F16" s="165" t="s">
        <v>3451</v>
      </c>
      <c r="G16" s="165" t="s">
        <v>178</v>
      </c>
      <c r="H16" s="165" t="s">
        <v>2670</v>
      </c>
      <c r="I16" s="175">
        <v>8.3039844979013306</v>
      </c>
      <c r="J16" s="165" t="s">
        <v>184</v>
      </c>
      <c r="K16" s="164">
        <v>4.353378119337091E-2</v>
      </c>
      <c r="L16" s="164">
        <v>2.0028809999999998E-2</v>
      </c>
      <c r="M16" s="201" t="s">
        <v>178</v>
      </c>
      <c r="N16" s="165" t="s">
        <v>178</v>
      </c>
      <c r="O16" s="166">
        <v>22170.891323048934</v>
      </c>
      <c r="P16" s="164">
        <v>3.5838505538754152E-2</v>
      </c>
      <c r="Q16" s="164">
        <v>2.379917432184543E-3</v>
      </c>
    </row>
    <row r="17" spans="2:18" s="157" customFormat="1" x14ac:dyDescent="0.2">
      <c r="B17" s="133" t="s">
        <v>2672</v>
      </c>
      <c r="C17" s="164" t="s">
        <v>178</v>
      </c>
      <c r="D17" s="164" t="s">
        <v>178</v>
      </c>
      <c r="E17" s="164" t="s">
        <v>178</v>
      </c>
      <c r="F17" s="165" t="s">
        <v>178</v>
      </c>
      <c r="G17" s="165" t="s">
        <v>178</v>
      </c>
      <c r="H17" s="165" t="s">
        <v>178</v>
      </c>
      <c r="I17" s="175" t="s">
        <v>178</v>
      </c>
      <c r="J17" s="165" t="s">
        <v>178</v>
      </c>
      <c r="K17" s="164" t="s">
        <v>178</v>
      </c>
      <c r="L17" s="164" t="s">
        <v>178</v>
      </c>
      <c r="M17" s="201" t="s">
        <v>178</v>
      </c>
      <c r="N17" s="165" t="s">
        <v>178</v>
      </c>
      <c r="O17" s="166">
        <v>0</v>
      </c>
      <c r="P17" s="164">
        <v>0</v>
      </c>
      <c r="Q17" s="164">
        <v>0</v>
      </c>
    </row>
    <row r="18" spans="2:18" s="157" customFormat="1" x14ac:dyDescent="0.2">
      <c r="B18" s="133" t="s">
        <v>2673</v>
      </c>
      <c r="C18" s="164" t="s">
        <v>178</v>
      </c>
      <c r="D18" s="164" t="s">
        <v>178</v>
      </c>
      <c r="E18" s="164" t="s">
        <v>178</v>
      </c>
      <c r="F18" s="165" t="s">
        <v>178</v>
      </c>
      <c r="G18" s="165" t="s">
        <v>178</v>
      </c>
      <c r="H18" s="165" t="s">
        <v>178</v>
      </c>
      <c r="I18" s="175" t="s">
        <v>178</v>
      </c>
      <c r="J18" s="165" t="s">
        <v>178</v>
      </c>
      <c r="K18" s="164" t="s">
        <v>178</v>
      </c>
      <c r="L18" s="164" t="s">
        <v>178</v>
      </c>
      <c r="M18" s="201" t="s">
        <v>178</v>
      </c>
      <c r="N18" s="165" t="s">
        <v>178</v>
      </c>
      <c r="O18" s="166">
        <v>516706.88017859426</v>
      </c>
      <c r="P18" s="164">
        <v>0.83523941899176379</v>
      </c>
      <c r="Q18" s="164">
        <v>5.5465506259926751E-2</v>
      </c>
    </row>
    <row r="19" spans="2:18" x14ac:dyDescent="0.2">
      <c r="B19" s="23" t="s">
        <v>2725</v>
      </c>
      <c r="C19" s="32" t="s">
        <v>178</v>
      </c>
      <c r="D19" s="32" t="s">
        <v>2726</v>
      </c>
      <c r="E19" s="32" t="s">
        <v>2727</v>
      </c>
      <c r="F19" s="94" t="s">
        <v>187</v>
      </c>
      <c r="G19" s="94" t="s">
        <v>2728</v>
      </c>
      <c r="H19" s="94" t="s">
        <v>188</v>
      </c>
      <c r="I19" s="105">
        <v>8.32</v>
      </c>
      <c r="J19" s="94" t="s">
        <v>184</v>
      </c>
      <c r="K19" s="32">
        <v>3.0899999999999997E-2</v>
      </c>
      <c r="L19" s="32">
        <v>3.3700000000000001E-2</v>
      </c>
      <c r="M19" s="154">
        <v>41201247.130000003</v>
      </c>
      <c r="N19" s="94">
        <v>98.08</v>
      </c>
      <c r="O19" s="125">
        <v>40410.183189999996</v>
      </c>
      <c r="P19" s="32">
        <v>6.5321711832635659E-2</v>
      </c>
      <c r="Q19" s="32">
        <v>4.3378003171063353E-3</v>
      </c>
      <c r="R19" s="18"/>
    </row>
    <row r="20" spans="2:18" x14ac:dyDescent="0.2">
      <c r="B20" s="23" t="s">
        <v>2679</v>
      </c>
      <c r="C20" s="32" t="s">
        <v>2675</v>
      </c>
      <c r="D20" s="32" t="s">
        <v>2680</v>
      </c>
      <c r="E20" s="32" t="s">
        <v>2681</v>
      </c>
      <c r="F20" s="94" t="s">
        <v>533</v>
      </c>
      <c r="G20" s="94" t="s">
        <v>2682</v>
      </c>
      <c r="H20" s="94" t="s">
        <v>183</v>
      </c>
      <c r="I20" s="105">
        <v>3.47</v>
      </c>
      <c r="J20" s="94" t="s">
        <v>184</v>
      </c>
      <c r="K20" s="32">
        <v>1.6E-2</v>
      </c>
      <c r="L20" s="32">
        <v>1.72E-2</v>
      </c>
      <c r="M20" s="154">
        <v>1731678.58</v>
      </c>
      <c r="N20" s="94">
        <v>102.48</v>
      </c>
      <c r="O20" s="125">
        <v>1774.6242099999999</v>
      </c>
      <c r="P20" s="32">
        <v>2.8686207808512219E-3</v>
      </c>
      <c r="Q20" s="32">
        <v>1.9049568334517073E-4</v>
      </c>
      <c r="R20" s="18"/>
    </row>
    <row r="21" spans="2:18" x14ac:dyDescent="0.2">
      <c r="B21" s="23" t="s">
        <v>2679</v>
      </c>
      <c r="C21" s="32" t="s">
        <v>2675</v>
      </c>
      <c r="D21" s="32" t="s">
        <v>2689</v>
      </c>
      <c r="E21" s="32" t="s">
        <v>2681</v>
      </c>
      <c r="F21" s="94" t="s">
        <v>533</v>
      </c>
      <c r="G21" s="94" t="s">
        <v>2682</v>
      </c>
      <c r="H21" s="94" t="s">
        <v>183</v>
      </c>
      <c r="I21" s="105">
        <v>10.75</v>
      </c>
      <c r="J21" s="94" t="s">
        <v>184</v>
      </c>
      <c r="K21" s="32">
        <v>2.6000000000000002E-2</v>
      </c>
      <c r="L21" s="32">
        <v>3.4000000000000002E-2</v>
      </c>
      <c r="M21" s="154">
        <v>1689426.04</v>
      </c>
      <c r="N21" s="94">
        <v>108.4</v>
      </c>
      <c r="O21" s="125">
        <v>1831.3378300000002</v>
      </c>
      <c r="P21" s="32">
        <v>2.9602964539162811E-3</v>
      </c>
      <c r="Q21" s="32">
        <v>1.9658356366146506E-4</v>
      </c>
      <c r="R21" s="18"/>
    </row>
    <row r="22" spans="2:18" x14ac:dyDescent="0.2">
      <c r="B22" s="23" t="s">
        <v>2679</v>
      </c>
      <c r="C22" s="32" t="s">
        <v>2675</v>
      </c>
      <c r="D22" s="32" t="s">
        <v>2690</v>
      </c>
      <c r="E22" s="32" t="s">
        <v>2681</v>
      </c>
      <c r="F22" s="94" t="s">
        <v>533</v>
      </c>
      <c r="G22" s="94" t="s">
        <v>2682</v>
      </c>
      <c r="H22" s="94" t="s">
        <v>183</v>
      </c>
      <c r="I22" s="105">
        <v>10.68</v>
      </c>
      <c r="J22" s="94" t="s">
        <v>184</v>
      </c>
      <c r="K22" s="32">
        <v>2.6000000000000002E-2</v>
      </c>
      <c r="L22" s="32">
        <v>3.6000000000000004E-2</v>
      </c>
      <c r="M22" s="154">
        <v>305318.90999999997</v>
      </c>
      <c r="N22" s="94">
        <v>106.23</v>
      </c>
      <c r="O22" s="125">
        <v>324.34028000000001</v>
      </c>
      <c r="P22" s="32">
        <v>5.2428523291424267E-4</v>
      </c>
      <c r="Q22" s="32">
        <v>3.4816060170262192E-5</v>
      </c>
      <c r="R22" s="18"/>
    </row>
    <row r="23" spans="2:18" x14ac:dyDescent="0.2">
      <c r="B23" s="23" t="s">
        <v>2679</v>
      </c>
      <c r="C23" s="32" t="s">
        <v>2675</v>
      </c>
      <c r="D23" s="32" t="s">
        <v>2691</v>
      </c>
      <c r="E23" s="32" t="s">
        <v>2681</v>
      </c>
      <c r="F23" s="94" t="s">
        <v>533</v>
      </c>
      <c r="G23" s="94" t="s">
        <v>2682</v>
      </c>
      <c r="H23" s="94" t="s">
        <v>183</v>
      </c>
      <c r="I23" s="105">
        <v>10.68</v>
      </c>
      <c r="J23" s="94" t="s">
        <v>184</v>
      </c>
      <c r="K23" s="32">
        <v>2.6000000000000002E-2</v>
      </c>
      <c r="L23" s="32">
        <v>3.61E-2</v>
      </c>
      <c r="M23" s="154">
        <v>304758.17</v>
      </c>
      <c r="N23" s="94">
        <v>106.11</v>
      </c>
      <c r="O23" s="125">
        <v>323.37889000000001</v>
      </c>
      <c r="P23" s="32">
        <v>5.2273117808000682E-4</v>
      </c>
      <c r="Q23" s="32">
        <v>3.4712860493407108E-5</v>
      </c>
      <c r="R23" s="18"/>
    </row>
    <row r="24" spans="2:18" x14ac:dyDescent="0.2">
      <c r="B24" s="23" t="s">
        <v>2679</v>
      </c>
      <c r="C24" s="32" t="s">
        <v>2675</v>
      </c>
      <c r="D24" s="32" t="s">
        <v>2692</v>
      </c>
      <c r="E24" s="32" t="s">
        <v>2681</v>
      </c>
      <c r="F24" s="94" t="s">
        <v>533</v>
      </c>
      <c r="G24" s="94" t="s">
        <v>2682</v>
      </c>
      <c r="H24" s="94" t="s">
        <v>183</v>
      </c>
      <c r="I24" s="105">
        <v>10.68</v>
      </c>
      <c r="J24" s="94" t="s">
        <v>184</v>
      </c>
      <c r="K24" s="32">
        <v>2.6000000000000002E-2</v>
      </c>
      <c r="L24" s="32">
        <v>3.61E-2</v>
      </c>
      <c r="M24" s="154">
        <v>477896.01</v>
      </c>
      <c r="N24" s="94">
        <v>106.06</v>
      </c>
      <c r="O24" s="125">
        <v>506.85651000000001</v>
      </c>
      <c r="P24" s="32">
        <v>8.1931662450143467E-4</v>
      </c>
      <c r="Q24" s="32">
        <v>5.4408125780273429E-5</v>
      </c>
      <c r="R24" s="18"/>
    </row>
    <row r="25" spans="2:18" x14ac:dyDescent="0.2">
      <c r="B25" s="23" t="s">
        <v>2679</v>
      </c>
      <c r="C25" s="32" t="s">
        <v>2675</v>
      </c>
      <c r="D25" s="32" t="s">
        <v>2693</v>
      </c>
      <c r="E25" s="32" t="s">
        <v>2681</v>
      </c>
      <c r="F25" s="94" t="s">
        <v>533</v>
      </c>
      <c r="G25" s="94" t="s">
        <v>2682</v>
      </c>
      <c r="H25" s="94" t="s">
        <v>183</v>
      </c>
      <c r="I25" s="105">
        <v>10.65</v>
      </c>
      <c r="J25" s="94" t="s">
        <v>184</v>
      </c>
      <c r="K25" s="32">
        <v>2.6000000000000002E-2</v>
      </c>
      <c r="L25" s="32">
        <v>3.7000000000000005E-2</v>
      </c>
      <c r="M25" s="154">
        <v>455554.62</v>
      </c>
      <c r="N25" s="94">
        <v>105.11</v>
      </c>
      <c r="O25" s="125">
        <v>478.83346</v>
      </c>
      <c r="P25" s="32">
        <v>7.7401829986467521E-4</v>
      </c>
      <c r="Q25" s="32">
        <v>5.1400012834960975E-5</v>
      </c>
      <c r="R25" s="18"/>
    </row>
    <row r="26" spans="2:18" x14ac:dyDescent="0.2">
      <c r="B26" s="23" t="s">
        <v>2679</v>
      </c>
      <c r="C26" s="32" t="s">
        <v>2675</v>
      </c>
      <c r="D26" s="32" t="s">
        <v>2694</v>
      </c>
      <c r="E26" s="32" t="s">
        <v>2681</v>
      </c>
      <c r="F26" s="94" t="s">
        <v>533</v>
      </c>
      <c r="G26" s="94" t="s">
        <v>2682</v>
      </c>
      <c r="H26" s="94" t="s">
        <v>183</v>
      </c>
      <c r="I26" s="105">
        <v>10.62</v>
      </c>
      <c r="J26" s="94" t="s">
        <v>184</v>
      </c>
      <c r="K26" s="32">
        <v>2.6000000000000002E-2</v>
      </c>
      <c r="L26" s="32">
        <v>3.78E-2</v>
      </c>
      <c r="M26" s="154">
        <v>678662.3</v>
      </c>
      <c r="N26" s="94">
        <v>104.21</v>
      </c>
      <c r="O26" s="125">
        <v>707.23397999999997</v>
      </c>
      <c r="P26" s="32">
        <v>1.1432201141627146E-3</v>
      </c>
      <c r="Q26" s="32">
        <v>7.5917492585669613E-5</v>
      </c>
      <c r="R26" s="18"/>
    </row>
    <row r="27" spans="2:18" x14ac:dyDescent="0.2">
      <c r="B27" s="23" t="s">
        <v>2679</v>
      </c>
      <c r="C27" s="32" t="s">
        <v>2675</v>
      </c>
      <c r="D27" s="32" t="s">
        <v>2698</v>
      </c>
      <c r="E27" s="32" t="s">
        <v>2681</v>
      </c>
      <c r="F27" s="94" t="s">
        <v>533</v>
      </c>
      <c r="G27" s="94" t="s">
        <v>2682</v>
      </c>
      <c r="H27" s="94" t="s">
        <v>183</v>
      </c>
      <c r="I27" s="105">
        <v>10.65</v>
      </c>
      <c r="J27" s="94" t="s">
        <v>184</v>
      </c>
      <c r="K27" s="32">
        <v>2.6000000000000002E-2</v>
      </c>
      <c r="L27" s="32">
        <v>3.7100000000000001E-2</v>
      </c>
      <c r="M27" s="154">
        <v>1058395.1299999999</v>
      </c>
      <c r="N27" s="94">
        <v>105.04</v>
      </c>
      <c r="O27" s="125">
        <v>1111.7382399999999</v>
      </c>
      <c r="P27" s="32">
        <v>1.7970877440756671E-3</v>
      </c>
      <c r="Q27" s="32">
        <v>1.1933869409442881E-4</v>
      </c>
      <c r="R27" s="18"/>
    </row>
    <row r="28" spans="2:18" x14ac:dyDescent="0.2">
      <c r="B28" s="23" t="s">
        <v>2679</v>
      </c>
      <c r="C28" s="32" t="s">
        <v>2675</v>
      </c>
      <c r="D28" s="32" t="s">
        <v>2701</v>
      </c>
      <c r="E28" s="32" t="s">
        <v>2681</v>
      </c>
      <c r="F28" s="94" t="s">
        <v>533</v>
      </c>
      <c r="G28" s="94" t="s">
        <v>2682</v>
      </c>
      <c r="H28" s="94" t="s">
        <v>183</v>
      </c>
      <c r="I28" s="105">
        <v>10.66</v>
      </c>
      <c r="J28" s="94" t="s">
        <v>184</v>
      </c>
      <c r="K28" s="32">
        <v>2.6000000000000002E-2</v>
      </c>
      <c r="L28" s="32">
        <v>3.6799999999999999E-2</v>
      </c>
      <c r="M28" s="154">
        <v>752884.31</v>
      </c>
      <c r="N28" s="94">
        <v>105.28</v>
      </c>
      <c r="O28" s="125">
        <v>792.63659999999993</v>
      </c>
      <c r="P28" s="32">
        <v>1.2812705978034963E-3</v>
      </c>
      <c r="Q28" s="32">
        <v>8.5084971742492314E-5</v>
      </c>
      <c r="R28" s="18"/>
    </row>
    <row r="29" spans="2:18" x14ac:dyDescent="0.2">
      <c r="B29" s="23" t="s">
        <v>2679</v>
      </c>
      <c r="C29" s="32" t="s">
        <v>2675</v>
      </c>
      <c r="D29" s="32" t="s">
        <v>2705</v>
      </c>
      <c r="E29" s="32" t="s">
        <v>2681</v>
      </c>
      <c r="F29" s="94" t="s">
        <v>533</v>
      </c>
      <c r="G29" s="94" t="s">
        <v>2682</v>
      </c>
      <c r="H29" s="94" t="s">
        <v>183</v>
      </c>
      <c r="I29" s="105">
        <v>10.63</v>
      </c>
      <c r="J29" s="94" t="s">
        <v>184</v>
      </c>
      <c r="K29" s="32">
        <v>2.6000000000000002E-2</v>
      </c>
      <c r="L29" s="32">
        <v>3.78E-2</v>
      </c>
      <c r="M29" s="154">
        <v>886472.41</v>
      </c>
      <c r="N29" s="94">
        <v>104.27</v>
      </c>
      <c r="O29" s="125">
        <v>924.32478000000003</v>
      </c>
      <c r="P29" s="32">
        <v>1.4941401437117403E-3</v>
      </c>
      <c r="Q29" s="32">
        <v>9.9220939062346386E-5</v>
      </c>
      <c r="R29" s="18"/>
    </row>
    <row r="30" spans="2:18" x14ac:dyDescent="0.2">
      <c r="B30" s="23" t="s">
        <v>2679</v>
      </c>
      <c r="C30" s="32" t="s">
        <v>2675</v>
      </c>
      <c r="D30" s="32" t="s">
        <v>2706</v>
      </c>
      <c r="E30" s="32" t="s">
        <v>2681</v>
      </c>
      <c r="F30" s="94" t="s">
        <v>533</v>
      </c>
      <c r="G30" s="94" t="s">
        <v>2707</v>
      </c>
      <c r="H30" s="94" t="s">
        <v>183</v>
      </c>
      <c r="I30" s="105">
        <v>10.55</v>
      </c>
      <c r="J30" s="94" t="s">
        <v>184</v>
      </c>
      <c r="K30" s="32">
        <v>2.6000000000000002E-2</v>
      </c>
      <c r="L30" s="32">
        <v>3.9900000000000005E-2</v>
      </c>
      <c r="M30" s="154">
        <v>613767.85</v>
      </c>
      <c r="N30" s="94">
        <v>101.99</v>
      </c>
      <c r="O30" s="125">
        <v>625.98182999999995</v>
      </c>
      <c r="P30" s="32">
        <v>1.0118787266929468E-3</v>
      </c>
      <c r="Q30" s="32">
        <v>6.7195542467839145E-5</v>
      </c>
      <c r="R30" s="18"/>
    </row>
    <row r="31" spans="2:18" x14ac:dyDescent="0.2">
      <c r="B31" s="23" t="s">
        <v>2679</v>
      </c>
      <c r="C31" s="32" t="s">
        <v>2675</v>
      </c>
      <c r="D31" s="32" t="s">
        <v>2711</v>
      </c>
      <c r="E31" s="32" t="s">
        <v>2681</v>
      </c>
      <c r="F31" s="94" t="s">
        <v>533</v>
      </c>
      <c r="G31" s="94" t="s">
        <v>2712</v>
      </c>
      <c r="H31" s="94" t="s">
        <v>183</v>
      </c>
      <c r="I31" s="105">
        <v>10.55</v>
      </c>
      <c r="J31" s="94" t="s">
        <v>184</v>
      </c>
      <c r="K31" s="32">
        <v>2.6000000000000002E-2</v>
      </c>
      <c r="L31" s="32">
        <v>3.9800000000000002E-2</v>
      </c>
      <c r="M31" s="154">
        <v>828638.45</v>
      </c>
      <c r="N31" s="94">
        <v>102.14</v>
      </c>
      <c r="O31" s="125">
        <v>846.37131000000011</v>
      </c>
      <c r="P31" s="32">
        <v>1.3681309623192121E-3</v>
      </c>
      <c r="Q31" s="32">
        <v>9.0853083235124663E-5</v>
      </c>
      <c r="R31" s="18"/>
    </row>
    <row r="32" spans="2:18" x14ac:dyDescent="0.2">
      <c r="B32" s="23" t="s">
        <v>2679</v>
      </c>
      <c r="C32" s="32" t="s">
        <v>2675</v>
      </c>
      <c r="D32" s="32" t="s">
        <v>2723</v>
      </c>
      <c r="E32" s="32" t="s">
        <v>2681</v>
      </c>
      <c r="F32" s="94" t="s">
        <v>533</v>
      </c>
      <c r="G32" s="94" t="s">
        <v>2724</v>
      </c>
      <c r="H32" s="94" t="s">
        <v>183</v>
      </c>
      <c r="I32" s="105">
        <v>10.46</v>
      </c>
      <c r="J32" s="94" t="s">
        <v>184</v>
      </c>
      <c r="K32" s="32">
        <v>2.6000000000000002E-2</v>
      </c>
      <c r="L32" s="32">
        <v>4.2300000000000004E-2</v>
      </c>
      <c r="M32" s="154">
        <v>372666.63</v>
      </c>
      <c r="N32" s="94">
        <v>99.63</v>
      </c>
      <c r="O32" s="125">
        <v>371.28775999999999</v>
      </c>
      <c r="P32" s="32">
        <v>6.0017426676022923E-4</v>
      </c>
      <c r="Q32" s="32">
        <v>3.9855601631230841E-5</v>
      </c>
      <c r="R32" s="18"/>
    </row>
    <row r="33" spans="2:18" x14ac:dyDescent="0.2">
      <c r="B33" s="23" t="s">
        <v>2679</v>
      </c>
      <c r="C33" s="32" t="s">
        <v>2675</v>
      </c>
      <c r="D33" s="32" t="s">
        <v>2731</v>
      </c>
      <c r="E33" s="32" t="s">
        <v>2681</v>
      </c>
      <c r="F33" s="94" t="s">
        <v>533</v>
      </c>
      <c r="G33" s="94" t="s">
        <v>747</v>
      </c>
      <c r="H33" s="94" t="s">
        <v>183</v>
      </c>
      <c r="I33" s="105">
        <v>10.46</v>
      </c>
      <c r="J33" s="94" t="s">
        <v>184</v>
      </c>
      <c r="K33" s="32">
        <v>2.6000000000000002E-2</v>
      </c>
      <c r="L33" s="32">
        <v>4.2199999999999994E-2</v>
      </c>
      <c r="M33" s="154">
        <v>366122.56</v>
      </c>
      <c r="N33" s="94">
        <v>99.66</v>
      </c>
      <c r="O33" s="125">
        <v>364.87774000000002</v>
      </c>
      <c r="P33" s="32">
        <v>5.8981268346047701E-4</v>
      </c>
      <c r="Q33" s="32">
        <v>3.9167522919537728E-5</v>
      </c>
      <c r="R33" s="18"/>
    </row>
    <row r="34" spans="2:18" x14ac:dyDescent="0.2">
      <c r="B34" s="23" t="s">
        <v>3000</v>
      </c>
      <c r="C34" s="32" t="s">
        <v>2675</v>
      </c>
      <c r="D34" s="32" t="s">
        <v>3001</v>
      </c>
      <c r="E34" s="32" t="s">
        <v>2329</v>
      </c>
      <c r="F34" s="94" t="s">
        <v>533</v>
      </c>
      <c r="G34" s="94" t="s">
        <v>3002</v>
      </c>
      <c r="H34" s="94" t="s">
        <v>183</v>
      </c>
      <c r="I34" s="105">
        <v>4.3499999999999996</v>
      </c>
      <c r="J34" s="94" t="s">
        <v>184</v>
      </c>
      <c r="K34" s="32">
        <v>3.85E-2</v>
      </c>
      <c r="L34" s="32">
        <v>7.8000000000000005E-3</v>
      </c>
      <c r="M34" s="154">
        <v>370950.71</v>
      </c>
      <c r="N34" s="94">
        <v>154.22</v>
      </c>
      <c r="O34" s="125">
        <v>572.08018000000004</v>
      </c>
      <c r="P34" s="32">
        <v>9.2474850924134959E-4</v>
      </c>
      <c r="Q34" s="32">
        <v>6.1409510928135189E-5</v>
      </c>
      <c r="R34" s="18"/>
    </row>
    <row r="35" spans="2:18" x14ac:dyDescent="0.2">
      <c r="B35" s="23" t="s">
        <v>3000</v>
      </c>
      <c r="C35" s="32" t="s">
        <v>2675</v>
      </c>
      <c r="D35" s="32" t="s">
        <v>3003</v>
      </c>
      <c r="E35" s="32" t="s">
        <v>2329</v>
      </c>
      <c r="F35" s="94" t="s">
        <v>533</v>
      </c>
      <c r="G35" s="94" t="s">
        <v>3002</v>
      </c>
      <c r="H35" s="94" t="s">
        <v>183</v>
      </c>
      <c r="I35" s="105">
        <v>4.3499999999999996</v>
      </c>
      <c r="J35" s="94" t="s">
        <v>184</v>
      </c>
      <c r="K35" s="32">
        <v>3.85E-2</v>
      </c>
      <c r="L35" s="32">
        <v>7.8000000000000005E-3</v>
      </c>
      <c r="M35" s="154">
        <v>14274.69</v>
      </c>
      <c r="N35" s="94">
        <v>153.5</v>
      </c>
      <c r="O35" s="125">
        <v>21.911650000000002</v>
      </c>
      <c r="P35" s="32">
        <v>3.5419450596100384E-5</v>
      </c>
      <c r="Q35" s="32">
        <v>2.3520893699349513E-6</v>
      </c>
      <c r="R35" s="18"/>
    </row>
    <row r="36" spans="2:18" x14ac:dyDescent="0.2">
      <c r="B36" s="23" t="s">
        <v>3000</v>
      </c>
      <c r="C36" s="32" t="s">
        <v>2675</v>
      </c>
      <c r="D36" s="32" t="s">
        <v>3004</v>
      </c>
      <c r="E36" s="32" t="s">
        <v>2329</v>
      </c>
      <c r="F36" s="94" t="s">
        <v>533</v>
      </c>
      <c r="G36" s="94" t="s">
        <v>3002</v>
      </c>
      <c r="H36" s="94" t="s">
        <v>183</v>
      </c>
      <c r="I36" s="105">
        <v>4.3499999999999996</v>
      </c>
      <c r="J36" s="94" t="s">
        <v>184</v>
      </c>
      <c r="K36" s="32">
        <v>3.85E-2</v>
      </c>
      <c r="L36" s="32">
        <v>7.8000000000000005E-3</v>
      </c>
      <c r="M36" s="154">
        <v>160598.34</v>
      </c>
      <c r="N36" s="94">
        <v>154.96</v>
      </c>
      <c r="O36" s="125">
        <v>248.86319</v>
      </c>
      <c r="P36" s="32">
        <v>4.0227903710550976E-4</v>
      </c>
      <c r="Q36" s="32">
        <v>2.6714029466840791E-5</v>
      </c>
      <c r="R36" s="18"/>
    </row>
    <row r="37" spans="2:18" x14ac:dyDescent="0.2">
      <c r="B37" s="23" t="s">
        <v>3000</v>
      </c>
      <c r="C37" s="32" t="s">
        <v>2675</v>
      </c>
      <c r="D37" s="32" t="s">
        <v>3005</v>
      </c>
      <c r="E37" s="32" t="s">
        <v>2329</v>
      </c>
      <c r="F37" s="94" t="s">
        <v>533</v>
      </c>
      <c r="G37" s="94" t="s">
        <v>3002</v>
      </c>
      <c r="H37" s="94" t="s">
        <v>183</v>
      </c>
      <c r="I37" s="105">
        <v>4.3499999999999996</v>
      </c>
      <c r="J37" s="94" t="s">
        <v>184</v>
      </c>
      <c r="K37" s="32">
        <v>3.85E-2</v>
      </c>
      <c r="L37" s="32">
        <v>7.8000000000000005E-3</v>
      </c>
      <c r="M37" s="154">
        <v>184042.93</v>
      </c>
      <c r="N37" s="94">
        <v>153.36000000000001</v>
      </c>
      <c r="O37" s="125">
        <v>282.24824000000001</v>
      </c>
      <c r="P37" s="32">
        <v>4.5624485570535691E-4</v>
      </c>
      <c r="Q37" s="32">
        <v>3.0297722215663763E-5</v>
      </c>
      <c r="R37" s="18"/>
    </row>
    <row r="38" spans="2:18" x14ac:dyDescent="0.2">
      <c r="B38" s="23" t="s">
        <v>3000</v>
      </c>
      <c r="C38" s="32" t="s">
        <v>2675</v>
      </c>
      <c r="D38" s="32" t="s">
        <v>3006</v>
      </c>
      <c r="E38" s="32" t="s">
        <v>2329</v>
      </c>
      <c r="F38" s="94" t="s">
        <v>533</v>
      </c>
      <c r="G38" s="94" t="s">
        <v>3002</v>
      </c>
      <c r="H38" s="94" t="s">
        <v>183</v>
      </c>
      <c r="I38" s="105">
        <v>4.3499999999999996</v>
      </c>
      <c r="J38" s="94" t="s">
        <v>184</v>
      </c>
      <c r="K38" s="32">
        <v>3.85E-2</v>
      </c>
      <c r="L38" s="32">
        <v>7.8000000000000005E-3</v>
      </c>
      <c r="M38" s="154">
        <v>214776.25</v>
      </c>
      <c r="N38" s="94">
        <v>153.36000000000001</v>
      </c>
      <c r="O38" s="125">
        <v>329.38085999999998</v>
      </c>
      <c r="P38" s="32">
        <v>5.3243316217952807E-4</v>
      </c>
      <c r="Q38" s="32">
        <v>3.5357137388833444E-5</v>
      </c>
      <c r="R38" s="18"/>
    </row>
    <row r="39" spans="2:18" x14ac:dyDescent="0.2">
      <c r="B39" s="23" t="s">
        <v>3000</v>
      </c>
      <c r="C39" s="32" t="s">
        <v>2675</v>
      </c>
      <c r="D39" s="32" t="s">
        <v>3007</v>
      </c>
      <c r="E39" s="32" t="s">
        <v>2329</v>
      </c>
      <c r="F39" s="94" t="s">
        <v>533</v>
      </c>
      <c r="G39" s="94" t="s">
        <v>3002</v>
      </c>
      <c r="H39" s="94" t="s">
        <v>183</v>
      </c>
      <c r="I39" s="105">
        <v>4.3499999999999996</v>
      </c>
      <c r="J39" s="94" t="s">
        <v>184</v>
      </c>
      <c r="K39" s="32">
        <v>3.85E-2</v>
      </c>
      <c r="L39" s="32">
        <v>7.8000000000000005E-3</v>
      </c>
      <c r="M39" s="154">
        <v>217741.56</v>
      </c>
      <c r="N39" s="94">
        <v>153.36000000000001</v>
      </c>
      <c r="O39" s="125">
        <v>333.92846000000003</v>
      </c>
      <c r="P39" s="32">
        <v>5.3978420573539115E-4</v>
      </c>
      <c r="Q39" s="32">
        <v>3.5845296045014803E-5</v>
      </c>
      <c r="R39" s="18"/>
    </row>
    <row r="40" spans="2:18" x14ac:dyDescent="0.2">
      <c r="B40" s="23" t="s">
        <v>3000</v>
      </c>
      <c r="C40" s="32" t="s">
        <v>2675</v>
      </c>
      <c r="D40" s="32" t="s">
        <v>3008</v>
      </c>
      <c r="E40" s="32" t="s">
        <v>2329</v>
      </c>
      <c r="F40" s="94" t="s">
        <v>533</v>
      </c>
      <c r="G40" s="94" t="s">
        <v>3002</v>
      </c>
      <c r="H40" s="94" t="s">
        <v>183</v>
      </c>
      <c r="I40" s="105">
        <v>4.3499999999999996</v>
      </c>
      <c r="J40" s="94" t="s">
        <v>184</v>
      </c>
      <c r="K40" s="32">
        <v>3.85E-2</v>
      </c>
      <c r="L40" s="32">
        <v>7.8000000000000005E-3</v>
      </c>
      <c r="M40" s="154">
        <v>204509.27</v>
      </c>
      <c r="N40" s="94">
        <v>154.56</v>
      </c>
      <c r="O40" s="125">
        <v>316.08953000000002</v>
      </c>
      <c r="P40" s="32">
        <v>5.1094817103137331E-4</v>
      </c>
      <c r="Q40" s="32">
        <v>3.3930389699576932E-5</v>
      </c>
      <c r="R40" s="18"/>
    </row>
    <row r="41" spans="2:18" x14ac:dyDescent="0.2">
      <c r="B41" s="23" t="s">
        <v>3000</v>
      </c>
      <c r="C41" s="32" t="s">
        <v>2675</v>
      </c>
      <c r="D41" s="32" t="s">
        <v>3009</v>
      </c>
      <c r="E41" s="32" t="s">
        <v>2329</v>
      </c>
      <c r="F41" s="94" t="s">
        <v>533</v>
      </c>
      <c r="G41" s="94" t="s">
        <v>3002</v>
      </c>
      <c r="H41" s="94" t="s">
        <v>183</v>
      </c>
      <c r="I41" s="105">
        <v>4.3499999999999996</v>
      </c>
      <c r="J41" s="94" t="s">
        <v>184</v>
      </c>
      <c r="K41" s="32">
        <v>3.85E-2</v>
      </c>
      <c r="L41" s="32">
        <v>7.8000000000000005E-3</v>
      </c>
      <c r="M41" s="154">
        <v>51940.42</v>
      </c>
      <c r="N41" s="94">
        <v>152.27000000000001</v>
      </c>
      <c r="O41" s="125">
        <v>79.089679999999987</v>
      </c>
      <c r="P41" s="32">
        <v>1.2784582691953314E-4</v>
      </c>
      <c r="Q41" s="32">
        <v>8.489821423742935E-6</v>
      </c>
      <c r="R41" s="18"/>
    </row>
    <row r="42" spans="2:18" x14ac:dyDescent="0.2">
      <c r="B42" s="23" t="s">
        <v>3000</v>
      </c>
      <c r="C42" s="32" t="s">
        <v>2675</v>
      </c>
      <c r="D42" s="32" t="s">
        <v>3010</v>
      </c>
      <c r="E42" s="32" t="s">
        <v>2329</v>
      </c>
      <c r="F42" s="94" t="s">
        <v>533</v>
      </c>
      <c r="G42" s="94" t="s">
        <v>3002</v>
      </c>
      <c r="H42" s="94" t="s">
        <v>183</v>
      </c>
      <c r="I42" s="105">
        <v>4.3499999999999996</v>
      </c>
      <c r="J42" s="94" t="s">
        <v>184</v>
      </c>
      <c r="K42" s="32">
        <v>3.85E-2</v>
      </c>
      <c r="L42" s="32">
        <v>7.8000000000000005E-3</v>
      </c>
      <c r="M42" s="154">
        <v>673163.18</v>
      </c>
      <c r="N42" s="94">
        <v>150.77000000000001</v>
      </c>
      <c r="O42" s="125">
        <v>1014.92813</v>
      </c>
      <c r="P42" s="32">
        <v>1.6405974337454071E-3</v>
      </c>
      <c r="Q42" s="32">
        <v>1.0894668661743676E-4</v>
      </c>
      <c r="R42" s="18"/>
    </row>
    <row r="43" spans="2:18" x14ac:dyDescent="0.2">
      <c r="B43" s="23" t="s">
        <v>3000</v>
      </c>
      <c r="C43" s="32" t="s">
        <v>2675</v>
      </c>
      <c r="D43" s="32" t="s">
        <v>3011</v>
      </c>
      <c r="E43" s="32" t="s">
        <v>2329</v>
      </c>
      <c r="F43" s="94" t="s">
        <v>533</v>
      </c>
      <c r="G43" s="94" t="s">
        <v>3002</v>
      </c>
      <c r="H43" s="94" t="s">
        <v>183</v>
      </c>
      <c r="I43" s="105">
        <v>4.3499999999999996</v>
      </c>
      <c r="J43" s="94" t="s">
        <v>184</v>
      </c>
      <c r="K43" s="32">
        <v>3.85E-2</v>
      </c>
      <c r="L43" s="32">
        <v>7.8000000000000005E-3</v>
      </c>
      <c r="M43" s="154">
        <v>447103.54</v>
      </c>
      <c r="N43" s="94">
        <v>151.22</v>
      </c>
      <c r="O43" s="125">
        <v>676.10996999999998</v>
      </c>
      <c r="P43" s="32">
        <v>1.0929091912268546E-3</v>
      </c>
      <c r="Q43" s="32">
        <v>7.2576509452461978E-5</v>
      </c>
      <c r="R43" s="18"/>
    </row>
    <row r="44" spans="2:18" x14ac:dyDescent="0.2">
      <c r="B44" s="23" t="s">
        <v>3000</v>
      </c>
      <c r="C44" s="32" t="s">
        <v>2675</v>
      </c>
      <c r="D44" s="32" t="s">
        <v>3012</v>
      </c>
      <c r="E44" s="32" t="s">
        <v>2329</v>
      </c>
      <c r="F44" s="94" t="s">
        <v>533</v>
      </c>
      <c r="G44" s="94" t="s">
        <v>3002</v>
      </c>
      <c r="H44" s="94" t="s">
        <v>183</v>
      </c>
      <c r="I44" s="105">
        <v>4.3499999999999996</v>
      </c>
      <c r="J44" s="94" t="s">
        <v>184</v>
      </c>
      <c r="K44" s="32">
        <v>3.85E-2</v>
      </c>
      <c r="L44" s="32">
        <v>7.8000000000000005E-3</v>
      </c>
      <c r="M44" s="154">
        <v>331496.53999999998</v>
      </c>
      <c r="N44" s="94">
        <v>148.59</v>
      </c>
      <c r="O44" s="125">
        <v>492.57071000000002</v>
      </c>
      <c r="P44" s="32">
        <v>7.9622410580358345E-4</v>
      </c>
      <c r="Q44" s="32">
        <v>5.287462746677277E-5</v>
      </c>
      <c r="R44" s="18"/>
    </row>
    <row r="45" spans="2:18" x14ac:dyDescent="0.2">
      <c r="B45" s="23" t="s">
        <v>3000</v>
      </c>
      <c r="C45" s="32" t="s">
        <v>2675</v>
      </c>
      <c r="D45" s="32" t="s">
        <v>3013</v>
      </c>
      <c r="E45" s="32" t="s">
        <v>2329</v>
      </c>
      <c r="F45" s="94" t="s">
        <v>533</v>
      </c>
      <c r="G45" s="94" t="s">
        <v>3002</v>
      </c>
      <c r="H45" s="94" t="s">
        <v>183</v>
      </c>
      <c r="I45" s="105">
        <v>4.3499999999999996</v>
      </c>
      <c r="J45" s="94" t="s">
        <v>184</v>
      </c>
      <c r="K45" s="32">
        <v>3.85E-2</v>
      </c>
      <c r="L45" s="32">
        <v>7.8000000000000005E-3</v>
      </c>
      <c r="M45" s="154">
        <v>257950.86</v>
      </c>
      <c r="N45" s="94">
        <v>144.27000000000001</v>
      </c>
      <c r="O45" s="125">
        <v>372.14571000000001</v>
      </c>
      <c r="P45" s="32">
        <v>6.0156111428832156E-4</v>
      </c>
      <c r="Q45" s="32">
        <v>3.994769762011966E-5</v>
      </c>
      <c r="R45" s="18"/>
    </row>
    <row r="46" spans="2:18" x14ac:dyDescent="0.2">
      <c r="B46" s="23" t="s">
        <v>3000</v>
      </c>
      <c r="C46" s="32" t="s">
        <v>2675</v>
      </c>
      <c r="D46" s="32" t="s">
        <v>3014</v>
      </c>
      <c r="E46" s="32" t="s">
        <v>2329</v>
      </c>
      <c r="F46" s="94" t="s">
        <v>533</v>
      </c>
      <c r="G46" s="94" t="s">
        <v>3002</v>
      </c>
      <c r="H46" s="94" t="s">
        <v>183</v>
      </c>
      <c r="I46" s="105">
        <v>4.3499999999999996</v>
      </c>
      <c r="J46" s="94" t="s">
        <v>184</v>
      </c>
      <c r="K46" s="32">
        <v>3.85E-2</v>
      </c>
      <c r="L46" s="32">
        <v>7.8000000000000005E-3</v>
      </c>
      <c r="M46" s="154">
        <v>320921.15999999997</v>
      </c>
      <c r="N46" s="94">
        <v>142</v>
      </c>
      <c r="O46" s="125">
        <v>455.70805000000001</v>
      </c>
      <c r="P46" s="32">
        <v>7.3663684675596053E-4</v>
      </c>
      <c r="Q46" s="32">
        <v>4.8917633322857258E-5</v>
      </c>
      <c r="R46" s="18"/>
    </row>
    <row r="47" spans="2:18" x14ac:dyDescent="0.2">
      <c r="B47" s="23" t="s">
        <v>3000</v>
      </c>
      <c r="C47" s="32" t="s">
        <v>2675</v>
      </c>
      <c r="D47" s="32" t="s">
        <v>3015</v>
      </c>
      <c r="E47" s="32" t="s">
        <v>2329</v>
      </c>
      <c r="F47" s="94" t="s">
        <v>533</v>
      </c>
      <c r="G47" s="94" t="s">
        <v>3002</v>
      </c>
      <c r="H47" s="94" t="s">
        <v>183</v>
      </c>
      <c r="I47" s="105">
        <v>4.3499999999999996</v>
      </c>
      <c r="J47" s="94" t="s">
        <v>184</v>
      </c>
      <c r="K47" s="32">
        <v>3.85E-2</v>
      </c>
      <c r="L47" s="32">
        <v>7.8000000000000005E-3</v>
      </c>
      <c r="M47" s="154">
        <v>309038.86</v>
      </c>
      <c r="N47" s="94">
        <v>141.74</v>
      </c>
      <c r="O47" s="125">
        <v>438.03167999999999</v>
      </c>
      <c r="P47" s="32">
        <v>7.0806358486407242E-4</v>
      </c>
      <c r="Q47" s="32">
        <v>4.7020176856729098E-5</v>
      </c>
      <c r="R47" s="18"/>
    </row>
    <row r="48" spans="2:18" x14ac:dyDescent="0.2">
      <c r="B48" s="23" t="s">
        <v>3000</v>
      </c>
      <c r="C48" s="32" t="s">
        <v>2675</v>
      </c>
      <c r="D48" s="32" t="s">
        <v>3016</v>
      </c>
      <c r="E48" s="32" t="s">
        <v>2329</v>
      </c>
      <c r="F48" s="94" t="s">
        <v>533</v>
      </c>
      <c r="G48" s="94" t="s">
        <v>3002</v>
      </c>
      <c r="H48" s="94" t="s">
        <v>183</v>
      </c>
      <c r="I48" s="105">
        <v>4.3499999999999996</v>
      </c>
      <c r="J48" s="94" t="s">
        <v>184</v>
      </c>
      <c r="K48" s="32">
        <v>3.85E-2</v>
      </c>
      <c r="L48" s="32">
        <v>7.8000000000000005E-3</v>
      </c>
      <c r="M48" s="154">
        <v>272287.19</v>
      </c>
      <c r="N48" s="94">
        <v>141.31</v>
      </c>
      <c r="O48" s="125">
        <v>384.76903000000004</v>
      </c>
      <c r="P48" s="32">
        <v>6.2196628957629702E-4</v>
      </c>
      <c r="Q48" s="32">
        <v>4.1302738285030216E-5</v>
      </c>
      <c r="R48" s="18"/>
    </row>
    <row r="49" spans="2:18" x14ac:dyDescent="0.2">
      <c r="B49" s="23" t="s">
        <v>3000</v>
      </c>
      <c r="C49" s="32" t="s">
        <v>2675</v>
      </c>
      <c r="D49" s="32" t="s">
        <v>3017</v>
      </c>
      <c r="E49" s="32" t="s">
        <v>2329</v>
      </c>
      <c r="F49" s="94" t="s">
        <v>533</v>
      </c>
      <c r="G49" s="94" t="s">
        <v>3002</v>
      </c>
      <c r="H49" s="94" t="s">
        <v>183</v>
      </c>
      <c r="I49" s="105">
        <v>4.3499999999999996</v>
      </c>
      <c r="J49" s="94" t="s">
        <v>184</v>
      </c>
      <c r="K49" s="32">
        <v>3.85E-2</v>
      </c>
      <c r="L49" s="32">
        <v>7.8000000000000005E-3</v>
      </c>
      <c r="M49" s="154">
        <v>282293.57</v>
      </c>
      <c r="N49" s="94">
        <v>142.02000000000001</v>
      </c>
      <c r="O49" s="125">
        <v>400.91333000000003</v>
      </c>
      <c r="P49" s="32">
        <v>6.480630114689259E-4</v>
      </c>
      <c r="Q49" s="32">
        <v>4.3035735864630146E-5</v>
      </c>
      <c r="R49" s="18"/>
    </row>
    <row r="50" spans="2:18" x14ac:dyDescent="0.2">
      <c r="B50" s="23" t="s">
        <v>3000</v>
      </c>
      <c r="C50" s="32" t="s">
        <v>2675</v>
      </c>
      <c r="D50" s="32" t="s">
        <v>3018</v>
      </c>
      <c r="E50" s="32" t="s">
        <v>2329</v>
      </c>
      <c r="F50" s="94" t="s">
        <v>533</v>
      </c>
      <c r="G50" s="94" t="s">
        <v>3002</v>
      </c>
      <c r="H50" s="94" t="s">
        <v>183</v>
      </c>
      <c r="I50" s="105">
        <v>4.3499999999999996</v>
      </c>
      <c r="J50" s="94" t="s">
        <v>184</v>
      </c>
      <c r="K50" s="32">
        <v>3.85E-2</v>
      </c>
      <c r="L50" s="32">
        <v>7.8000000000000005E-3</v>
      </c>
      <c r="M50" s="154">
        <v>200248.56</v>
      </c>
      <c r="N50" s="94">
        <v>143.57</v>
      </c>
      <c r="O50" s="125">
        <v>287.49685999999997</v>
      </c>
      <c r="P50" s="32">
        <v>4.6472907468419713E-4</v>
      </c>
      <c r="Q50" s="32">
        <v>3.0861131329483483E-5</v>
      </c>
      <c r="R50" s="18"/>
    </row>
    <row r="51" spans="2:18" x14ac:dyDescent="0.2">
      <c r="B51" s="23" t="s">
        <v>3000</v>
      </c>
      <c r="C51" s="32" t="s">
        <v>2675</v>
      </c>
      <c r="D51" s="32" t="s">
        <v>3019</v>
      </c>
      <c r="E51" s="32" t="s">
        <v>2329</v>
      </c>
      <c r="F51" s="94" t="s">
        <v>533</v>
      </c>
      <c r="G51" s="94" t="s">
        <v>3002</v>
      </c>
      <c r="H51" s="94" t="s">
        <v>183</v>
      </c>
      <c r="I51" s="105">
        <v>4.3499999999999996</v>
      </c>
      <c r="J51" s="94" t="s">
        <v>184</v>
      </c>
      <c r="K51" s="32">
        <v>3.85E-2</v>
      </c>
      <c r="L51" s="32">
        <v>7.8000000000000005E-3</v>
      </c>
      <c r="M51" s="154">
        <v>120684.39</v>
      </c>
      <c r="N51" s="94">
        <v>144.58000000000001</v>
      </c>
      <c r="O51" s="125">
        <v>174.48549</v>
      </c>
      <c r="P51" s="32">
        <v>2.8204996852319961E-4</v>
      </c>
      <c r="Q51" s="32">
        <v>1.8730011945101861E-5</v>
      </c>
      <c r="R51" s="18"/>
    </row>
    <row r="52" spans="2:18" x14ac:dyDescent="0.2">
      <c r="B52" s="23" t="s">
        <v>3000</v>
      </c>
      <c r="C52" s="32" t="s">
        <v>2675</v>
      </c>
      <c r="D52" s="32" t="s">
        <v>3020</v>
      </c>
      <c r="E52" s="32" t="s">
        <v>2329</v>
      </c>
      <c r="F52" s="94" t="s">
        <v>533</v>
      </c>
      <c r="G52" s="94" t="s">
        <v>3002</v>
      </c>
      <c r="H52" s="94" t="s">
        <v>183</v>
      </c>
      <c r="I52" s="105">
        <v>4.3499999999999996</v>
      </c>
      <c r="J52" s="94" t="s">
        <v>184</v>
      </c>
      <c r="K52" s="32">
        <v>3.85E-2</v>
      </c>
      <c r="L52" s="32">
        <v>7.8000000000000005E-3</v>
      </c>
      <c r="M52" s="154">
        <v>121353.48</v>
      </c>
      <c r="N52" s="94">
        <v>145.01</v>
      </c>
      <c r="O52" s="125">
        <v>175.97468000000001</v>
      </c>
      <c r="P52" s="32">
        <v>2.8445719443421987E-4</v>
      </c>
      <c r="Q52" s="32">
        <v>1.8889867910709811E-5</v>
      </c>
      <c r="R52" s="18"/>
    </row>
    <row r="53" spans="2:18" x14ac:dyDescent="0.2">
      <c r="B53" s="23" t="s">
        <v>3000</v>
      </c>
      <c r="C53" s="32" t="s">
        <v>2675</v>
      </c>
      <c r="D53" s="32" t="s">
        <v>3021</v>
      </c>
      <c r="E53" s="32" t="s">
        <v>2329</v>
      </c>
      <c r="F53" s="94" t="s">
        <v>533</v>
      </c>
      <c r="G53" s="94" t="s">
        <v>3022</v>
      </c>
      <c r="H53" s="94" t="s">
        <v>183</v>
      </c>
      <c r="I53" s="105">
        <v>4.28</v>
      </c>
      <c r="J53" s="94" t="s">
        <v>184</v>
      </c>
      <c r="K53" s="32">
        <v>5.1699999999999996E-2</v>
      </c>
      <c r="L53" s="32">
        <v>7.7000000000000002E-3</v>
      </c>
      <c r="M53" s="154">
        <v>370950.7</v>
      </c>
      <c r="N53" s="94">
        <v>163.24</v>
      </c>
      <c r="O53" s="125">
        <v>605.53992000000005</v>
      </c>
      <c r="P53" s="32">
        <v>9.7883506173230129E-4</v>
      </c>
      <c r="Q53" s="32">
        <v>6.5001221218085391E-5</v>
      </c>
      <c r="R53" s="18"/>
    </row>
    <row r="54" spans="2:18" x14ac:dyDescent="0.2">
      <c r="B54" s="23" t="s">
        <v>3000</v>
      </c>
      <c r="C54" s="32" t="s">
        <v>2675</v>
      </c>
      <c r="D54" s="32" t="s">
        <v>3023</v>
      </c>
      <c r="E54" s="32" t="s">
        <v>2329</v>
      </c>
      <c r="F54" s="94" t="s">
        <v>533</v>
      </c>
      <c r="G54" s="94" t="s">
        <v>3022</v>
      </c>
      <c r="H54" s="94" t="s">
        <v>183</v>
      </c>
      <c r="I54" s="105">
        <v>4.28</v>
      </c>
      <c r="J54" s="94" t="s">
        <v>184</v>
      </c>
      <c r="K54" s="32">
        <v>5.1699999999999996E-2</v>
      </c>
      <c r="L54" s="32">
        <v>7.7000000000000002E-3</v>
      </c>
      <c r="M54" s="154">
        <v>14274.69</v>
      </c>
      <c r="N54" s="94">
        <v>162.47</v>
      </c>
      <c r="O54" s="125">
        <v>23.19209</v>
      </c>
      <c r="P54" s="32">
        <v>3.748923910227271E-5</v>
      </c>
      <c r="Q54" s="32">
        <v>2.4895372258855305E-6</v>
      </c>
      <c r="R54" s="18"/>
    </row>
    <row r="55" spans="2:18" x14ac:dyDescent="0.2">
      <c r="B55" s="23" t="s">
        <v>3000</v>
      </c>
      <c r="C55" s="32" t="s">
        <v>2675</v>
      </c>
      <c r="D55" s="32" t="s">
        <v>3024</v>
      </c>
      <c r="E55" s="32" t="s">
        <v>2329</v>
      </c>
      <c r="F55" s="94" t="s">
        <v>533</v>
      </c>
      <c r="G55" s="94" t="s">
        <v>3022</v>
      </c>
      <c r="H55" s="94" t="s">
        <v>183</v>
      </c>
      <c r="I55" s="105">
        <v>4.28</v>
      </c>
      <c r="J55" s="94" t="s">
        <v>184</v>
      </c>
      <c r="K55" s="32">
        <v>5.1699999999999996E-2</v>
      </c>
      <c r="L55" s="32">
        <v>7.7000000000000002E-3</v>
      </c>
      <c r="M55" s="154">
        <v>160598.35999999999</v>
      </c>
      <c r="N55" s="94">
        <v>164.01</v>
      </c>
      <c r="O55" s="125">
        <v>263.39737000000002</v>
      </c>
      <c r="P55" s="32">
        <v>4.2577305377996513E-4</v>
      </c>
      <c r="Q55" s="32">
        <v>2.8274189942145993E-5</v>
      </c>
      <c r="R55" s="18"/>
    </row>
    <row r="56" spans="2:18" x14ac:dyDescent="0.2">
      <c r="B56" s="23" t="s">
        <v>3000</v>
      </c>
      <c r="C56" s="32" t="s">
        <v>2675</v>
      </c>
      <c r="D56" s="32" t="s">
        <v>3025</v>
      </c>
      <c r="E56" s="32" t="s">
        <v>2329</v>
      </c>
      <c r="F56" s="94" t="s">
        <v>533</v>
      </c>
      <c r="G56" s="94" t="s">
        <v>3022</v>
      </c>
      <c r="H56" s="94" t="s">
        <v>183</v>
      </c>
      <c r="I56" s="105">
        <v>4.28</v>
      </c>
      <c r="J56" s="94" t="s">
        <v>184</v>
      </c>
      <c r="K56" s="32">
        <v>5.1699999999999996E-2</v>
      </c>
      <c r="L56" s="32">
        <v>7.7000000000000002E-3</v>
      </c>
      <c r="M56" s="154">
        <v>184042.92</v>
      </c>
      <c r="N56" s="94">
        <v>162.32</v>
      </c>
      <c r="O56" s="125">
        <v>298.73846999999995</v>
      </c>
      <c r="P56" s="32">
        <v>4.8290076189240043E-4</v>
      </c>
      <c r="Q56" s="32">
        <v>3.2067853387473382E-5</v>
      </c>
      <c r="R56" s="18"/>
    </row>
    <row r="57" spans="2:18" x14ac:dyDescent="0.2">
      <c r="B57" s="23" t="s">
        <v>3000</v>
      </c>
      <c r="C57" s="32" t="s">
        <v>2675</v>
      </c>
      <c r="D57" s="32" t="s">
        <v>3026</v>
      </c>
      <c r="E57" s="32" t="s">
        <v>2329</v>
      </c>
      <c r="F57" s="94" t="s">
        <v>533</v>
      </c>
      <c r="G57" s="94" t="s">
        <v>3022</v>
      </c>
      <c r="H57" s="94" t="s">
        <v>183</v>
      </c>
      <c r="I57" s="105">
        <v>4.28</v>
      </c>
      <c r="J57" s="94" t="s">
        <v>184</v>
      </c>
      <c r="K57" s="32">
        <v>5.1699999999999996E-2</v>
      </c>
      <c r="L57" s="32">
        <v>7.7000000000000002E-3</v>
      </c>
      <c r="M57" s="154">
        <v>214776.27</v>
      </c>
      <c r="N57" s="94">
        <v>162.32</v>
      </c>
      <c r="O57" s="125">
        <v>348.62484000000001</v>
      </c>
      <c r="P57" s="32">
        <v>5.6354041329399664E-4</v>
      </c>
      <c r="Q57" s="32">
        <v>3.7422867755704073E-5</v>
      </c>
      <c r="R57" s="18"/>
    </row>
    <row r="58" spans="2:18" x14ac:dyDescent="0.2">
      <c r="B58" s="23" t="s">
        <v>3000</v>
      </c>
      <c r="C58" s="32" t="s">
        <v>2675</v>
      </c>
      <c r="D58" s="32" t="s">
        <v>3027</v>
      </c>
      <c r="E58" s="32" t="s">
        <v>2329</v>
      </c>
      <c r="F58" s="94" t="s">
        <v>533</v>
      </c>
      <c r="G58" s="94" t="s">
        <v>3022</v>
      </c>
      <c r="H58" s="94" t="s">
        <v>183</v>
      </c>
      <c r="I58" s="105">
        <v>4.28</v>
      </c>
      <c r="J58" s="94" t="s">
        <v>184</v>
      </c>
      <c r="K58" s="32">
        <v>5.1699999999999996E-2</v>
      </c>
      <c r="L58" s="32">
        <v>7.7000000000000002E-3</v>
      </c>
      <c r="M58" s="154">
        <v>217741.55</v>
      </c>
      <c r="N58" s="94">
        <v>162.32</v>
      </c>
      <c r="O58" s="125">
        <v>353.43808000000001</v>
      </c>
      <c r="P58" s="32">
        <v>5.7132085504015332E-4</v>
      </c>
      <c r="Q58" s="32">
        <v>3.793954133523577E-5</v>
      </c>
      <c r="R58" s="18"/>
    </row>
    <row r="59" spans="2:18" x14ac:dyDescent="0.2">
      <c r="B59" s="23" t="s">
        <v>3000</v>
      </c>
      <c r="C59" s="32" t="s">
        <v>2675</v>
      </c>
      <c r="D59" s="32" t="s">
        <v>3028</v>
      </c>
      <c r="E59" s="32" t="s">
        <v>2329</v>
      </c>
      <c r="F59" s="94" t="s">
        <v>533</v>
      </c>
      <c r="G59" s="94" t="s">
        <v>3022</v>
      </c>
      <c r="H59" s="94" t="s">
        <v>183</v>
      </c>
      <c r="I59" s="105">
        <v>4.28</v>
      </c>
      <c r="J59" s="94" t="s">
        <v>184</v>
      </c>
      <c r="K59" s="32">
        <v>5.1699999999999996E-2</v>
      </c>
      <c r="L59" s="32">
        <v>7.7000000000000002E-3</v>
      </c>
      <c r="M59" s="154">
        <v>204509.26</v>
      </c>
      <c r="N59" s="94">
        <v>163.6</v>
      </c>
      <c r="O59" s="125">
        <v>334.57715000000002</v>
      </c>
      <c r="P59" s="32">
        <v>5.4083279146066446E-4</v>
      </c>
      <c r="Q59" s="32">
        <v>3.5914929178684931E-5</v>
      </c>
      <c r="R59" s="18"/>
    </row>
    <row r="60" spans="2:18" x14ac:dyDescent="0.2">
      <c r="B60" s="23" t="s">
        <v>3000</v>
      </c>
      <c r="C60" s="32" t="s">
        <v>2675</v>
      </c>
      <c r="D60" s="32" t="s">
        <v>3029</v>
      </c>
      <c r="E60" s="32" t="s">
        <v>2329</v>
      </c>
      <c r="F60" s="94" t="s">
        <v>533</v>
      </c>
      <c r="G60" s="94" t="s">
        <v>3022</v>
      </c>
      <c r="H60" s="94" t="s">
        <v>183</v>
      </c>
      <c r="I60" s="105">
        <v>4.28</v>
      </c>
      <c r="J60" s="94" t="s">
        <v>184</v>
      </c>
      <c r="K60" s="32">
        <v>5.1699999999999996E-2</v>
      </c>
      <c r="L60" s="32">
        <v>7.7000000000000002E-3</v>
      </c>
      <c r="M60" s="154">
        <v>51940.42</v>
      </c>
      <c r="N60" s="94">
        <v>161.16999999999999</v>
      </c>
      <c r="O60" s="125">
        <v>83.712369999999993</v>
      </c>
      <c r="P60" s="32">
        <v>1.3531825095314481E-4</v>
      </c>
      <c r="Q60" s="32">
        <v>8.9860405587466705E-6</v>
      </c>
      <c r="R60" s="18"/>
    </row>
    <row r="61" spans="2:18" x14ac:dyDescent="0.2">
      <c r="B61" s="23" t="s">
        <v>3000</v>
      </c>
      <c r="C61" s="32" t="s">
        <v>2675</v>
      </c>
      <c r="D61" s="32" t="s">
        <v>3030</v>
      </c>
      <c r="E61" s="32" t="s">
        <v>2329</v>
      </c>
      <c r="F61" s="94" t="s">
        <v>533</v>
      </c>
      <c r="G61" s="94" t="s">
        <v>3022</v>
      </c>
      <c r="H61" s="94" t="s">
        <v>183</v>
      </c>
      <c r="I61" s="105">
        <v>4.28</v>
      </c>
      <c r="J61" s="94" t="s">
        <v>184</v>
      </c>
      <c r="K61" s="32">
        <v>5.1699999999999996E-2</v>
      </c>
      <c r="L61" s="32">
        <v>7.7000000000000002E-3</v>
      </c>
      <c r="M61" s="154">
        <v>673163.18</v>
      </c>
      <c r="N61" s="94">
        <v>159.59</v>
      </c>
      <c r="O61" s="125">
        <v>1074.3011200000001</v>
      </c>
      <c r="P61" s="32">
        <v>1.7365718896192352E-3</v>
      </c>
      <c r="Q61" s="32">
        <v>1.1532003497962099E-4</v>
      </c>
      <c r="R61" s="18"/>
    </row>
    <row r="62" spans="2:18" x14ac:dyDescent="0.2">
      <c r="B62" s="23" t="s">
        <v>3000</v>
      </c>
      <c r="C62" s="32" t="s">
        <v>2675</v>
      </c>
      <c r="D62" s="32" t="s">
        <v>3031</v>
      </c>
      <c r="E62" s="32" t="s">
        <v>2329</v>
      </c>
      <c r="F62" s="94" t="s">
        <v>533</v>
      </c>
      <c r="G62" s="94" t="s">
        <v>3022</v>
      </c>
      <c r="H62" s="94" t="s">
        <v>183</v>
      </c>
      <c r="I62" s="105">
        <v>4.28</v>
      </c>
      <c r="J62" s="94" t="s">
        <v>184</v>
      </c>
      <c r="K62" s="32">
        <v>5.1699999999999996E-2</v>
      </c>
      <c r="L62" s="32">
        <v>7.7000000000000002E-3</v>
      </c>
      <c r="M62" s="154">
        <v>447103.55</v>
      </c>
      <c r="N62" s="94">
        <v>160.06</v>
      </c>
      <c r="O62" s="125">
        <v>715.63393999999994</v>
      </c>
      <c r="P62" s="32">
        <v>1.1567983690284696E-3</v>
      </c>
      <c r="Q62" s="32">
        <v>7.6819179890088893E-5</v>
      </c>
      <c r="R62" s="18"/>
    </row>
    <row r="63" spans="2:18" x14ac:dyDescent="0.2">
      <c r="B63" s="23" t="s">
        <v>3000</v>
      </c>
      <c r="C63" s="32" t="s">
        <v>2675</v>
      </c>
      <c r="D63" s="32" t="s">
        <v>3032</v>
      </c>
      <c r="E63" s="32" t="s">
        <v>2329</v>
      </c>
      <c r="F63" s="94" t="s">
        <v>533</v>
      </c>
      <c r="G63" s="94" t="s">
        <v>3022</v>
      </c>
      <c r="H63" s="94" t="s">
        <v>183</v>
      </c>
      <c r="I63" s="105">
        <v>4.28</v>
      </c>
      <c r="J63" s="94" t="s">
        <v>184</v>
      </c>
      <c r="K63" s="32">
        <v>5.1699999999999996E-2</v>
      </c>
      <c r="L63" s="32">
        <v>7.7000000000000002E-3</v>
      </c>
      <c r="M63" s="154">
        <v>331496.56</v>
      </c>
      <c r="N63" s="94">
        <v>157.27000000000001</v>
      </c>
      <c r="O63" s="125">
        <v>521.34464000000003</v>
      </c>
      <c r="P63" s="32">
        <v>8.427362028884972E-4</v>
      </c>
      <c r="Q63" s="32">
        <v>5.596334305342427E-5</v>
      </c>
      <c r="R63" s="18"/>
    </row>
    <row r="64" spans="2:18" x14ac:dyDescent="0.2">
      <c r="B64" s="23" t="s">
        <v>3000</v>
      </c>
      <c r="C64" s="32" t="s">
        <v>2675</v>
      </c>
      <c r="D64" s="32" t="s">
        <v>3033</v>
      </c>
      <c r="E64" s="32" t="s">
        <v>2329</v>
      </c>
      <c r="F64" s="94" t="s">
        <v>533</v>
      </c>
      <c r="G64" s="94" t="s">
        <v>3022</v>
      </c>
      <c r="H64" s="94" t="s">
        <v>183</v>
      </c>
      <c r="I64" s="105">
        <v>4.28</v>
      </c>
      <c r="J64" s="94" t="s">
        <v>184</v>
      </c>
      <c r="K64" s="32">
        <v>5.1699999999999996E-2</v>
      </c>
      <c r="L64" s="32">
        <v>7.7000000000000002E-3</v>
      </c>
      <c r="M64" s="154">
        <v>257950.88</v>
      </c>
      <c r="N64" s="94">
        <v>152.69999999999999</v>
      </c>
      <c r="O64" s="125">
        <v>393.89098999999999</v>
      </c>
      <c r="P64" s="32">
        <v>6.3671163333450787E-4</v>
      </c>
      <c r="Q64" s="32">
        <v>4.2281928129198582E-5</v>
      </c>
      <c r="R64" s="18"/>
    </row>
    <row r="65" spans="2:18" x14ac:dyDescent="0.2">
      <c r="B65" s="23" t="s">
        <v>3000</v>
      </c>
      <c r="C65" s="32" t="s">
        <v>2675</v>
      </c>
      <c r="D65" s="32" t="s">
        <v>3034</v>
      </c>
      <c r="E65" s="32" t="s">
        <v>2329</v>
      </c>
      <c r="F65" s="94" t="s">
        <v>533</v>
      </c>
      <c r="G65" s="94" t="s">
        <v>3022</v>
      </c>
      <c r="H65" s="94" t="s">
        <v>183</v>
      </c>
      <c r="I65" s="105">
        <v>4.28</v>
      </c>
      <c r="J65" s="94" t="s">
        <v>184</v>
      </c>
      <c r="K65" s="32">
        <v>5.1699999999999996E-2</v>
      </c>
      <c r="L65" s="32">
        <v>7.7000000000000002E-3</v>
      </c>
      <c r="M65" s="154">
        <v>320921.15999999997</v>
      </c>
      <c r="N65" s="94">
        <v>150.30000000000001</v>
      </c>
      <c r="O65" s="125">
        <v>482.34449999999998</v>
      </c>
      <c r="P65" s="32">
        <v>7.7969377879122479E-4</v>
      </c>
      <c r="Q65" s="32">
        <v>5.1776902747925824E-5</v>
      </c>
      <c r="R65" s="18"/>
    </row>
    <row r="66" spans="2:18" x14ac:dyDescent="0.2">
      <c r="B66" s="23" t="s">
        <v>3000</v>
      </c>
      <c r="C66" s="32" t="s">
        <v>2675</v>
      </c>
      <c r="D66" s="32" t="s">
        <v>3035</v>
      </c>
      <c r="E66" s="32" t="s">
        <v>2329</v>
      </c>
      <c r="F66" s="94" t="s">
        <v>533</v>
      </c>
      <c r="G66" s="94" t="s">
        <v>3022</v>
      </c>
      <c r="H66" s="94" t="s">
        <v>183</v>
      </c>
      <c r="I66" s="105">
        <v>4.28</v>
      </c>
      <c r="J66" s="94" t="s">
        <v>184</v>
      </c>
      <c r="K66" s="32">
        <v>5.1699999999999996E-2</v>
      </c>
      <c r="L66" s="32">
        <v>7.7000000000000002E-3</v>
      </c>
      <c r="M66" s="154">
        <v>309038.88</v>
      </c>
      <c r="N66" s="94">
        <v>150.03</v>
      </c>
      <c r="O66" s="125">
        <v>463.65103000000005</v>
      </c>
      <c r="P66" s="32">
        <v>7.4947640871025499E-4</v>
      </c>
      <c r="Q66" s="32">
        <v>4.9770266457450315E-5</v>
      </c>
      <c r="R66" s="18"/>
    </row>
    <row r="67" spans="2:18" x14ac:dyDescent="0.2">
      <c r="B67" s="23" t="s">
        <v>3000</v>
      </c>
      <c r="C67" s="32" t="s">
        <v>2675</v>
      </c>
      <c r="D67" s="32" t="s">
        <v>3036</v>
      </c>
      <c r="E67" s="32" t="s">
        <v>2329</v>
      </c>
      <c r="F67" s="94" t="s">
        <v>533</v>
      </c>
      <c r="G67" s="94" t="s">
        <v>3022</v>
      </c>
      <c r="H67" s="94" t="s">
        <v>183</v>
      </c>
      <c r="I67" s="105">
        <v>4.28</v>
      </c>
      <c r="J67" s="94" t="s">
        <v>184</v>
      </c>
      <c r="K67" s="32">
        <v>5.1699999999999996E-2</v>
      </c>
      <c r="L67" s="32">
        <v>7.7000000000000002E-3</v>
      </c>
      <c r="M67" s="154">
        <v>272287.2</v>
      </c>
      <c r="N67" s="94">
        <v>149.57</v>
      </c>
      <c r="O67" s="125">
        <v>407.25996999999995</v>
      </c>
      <c r="P67" s="32">
        <v>6.5832214311493313E-4</v>
      </c>
      <c r="Q67" s="32">
        <v>4.3717011098526444E-5</v>
      </c>
      <c r="R67" s="18"/>
    </row>
    <row r="68" spans="2:18" x14ac:dyDescent="0.2">
      <c r="B68" s="23" t="s">
        <v>3000</v>
      </c>
      <c r="C68" s="32" t="s">
        <v>2675</v>
      </c>
      <c r="D68" s="32" t="s">
        <v>3037</v>
      </c>
      <c r="E68" s="32" t="s">
        <v>2329</v>
      </c>
      <c r="F68" s="94" t="s">
        <v>533</v>
      </c>
      <c r="G68" s="94" t="s">
        <v>3022</v>
      </c>
      <c r="H68" s="94" t="s">
        <v>183</v>
      </c>
      <c r="I68" s="105">
        <v>4.28</v>
      </c>
      <c r="J68" s="94" t="s">
        <v>184</v>
      </c>
      <c r="K68" s="32">
        <v>5.1699999999999996E-2</v>
      </c>
      <c r="L68" s="32">
        <v>7.7000000000000002E-3</v>
      </c>
      <c r="M68" s="154">
        <v>282293.58</v>
      </c>
      <c r="N68" s="94">
        <v>150.31</v>
      </c>
      <c r="O68" s="125">
        <v>424.31547999999998</v>
      </c>
      <c r="P68" s="32">
        <v>6.8589180554730561E-4</v>
      </c>
      <c r="Q68" s="32">
        <v>4.5547821821124664E-5</v>
      </c>
      <c r="R68" s="18"/>
    </row>
    <row r="69" spans="2:18" x14ac:dyDescent="0.2">
      <c r="B69" s="23" t="s">
        <v>3000</v>
      </c>
      <c r="C69" s="32" t="s">
        <v>2675</v>
      </c>
      <c r="D69" s="32" t="s">
        <v>3038</v>
      </c>
      <c r="E69" s="32" t="s">
        <v>2329</v>
      </c>
      <c r="F69" s="94" t="s">
        <v>533</v>
      </c>
      <c r="G69" s="94" t="s">
        <v>3022</v>
      </c>
      <c r="H69" s="94" t="s">
        <v>183</v>
      </c>
      <c r="I69" s="105">
        <v>4.28</v>
      </c>
      <c r="J69" s="94" t="s">
        <v>184</v>
      </c>
      <c r="K69" s="32">
        <v>5.1699999999999996E-2</v>
      </c>
      <c r="L69" s="32">
        <v>7.7000000000000002E-3</v>
      </c>
      <c r="M69" s="154">
        <v>200248.56</v>
      </c>
      <c r="N69" s="94">
        <v>151.96</v>
      </c>
      <c r="O69" s="125">
        <v>304.29771</v>
      </c>
      <c r="P69" s="32">
        <v>4.9188708772965448E-4</v>
      </c>
      <c r="Q69" s="32">
        <v>3.2664605768463282E-5</v>
      </c>
      <c r="R69" s="18"/>
    </row>
    <row r="70" spans="2:18" x14ac:dyDescent="0.2">
      <c r="B70" s="23" t="s">
        <v>3000</v>
      </c>
      <c r="C70" s="32" t="s">
        <v>2675</v>
      </c>
      <c r="D70" s="32" t="s">
        <v>3039</v>
      </c>
      <c r="E70" s="32" t="s">
        <v>2329</v>
      </c>
      <c r="F70" s="94" t="s">
        <v>533</v>
      </c>
      <c r="G70" s="94" t="s">
        <v>3022</v>
      </c>
      <c r="H70" s="94" t="s">
        <v>183</v>
      </c>
      <c r="I70" s="105">
        <v>4.28</v>
      </c>
      <c r="J70" s="94" t="s">
        <v>184</v>
      </c>
      <c r="K70" s="32">
        <v>5.1699999999999996E-2</v>
      </c>
      <c r="L70" s="32">
        <v>7.7000000000000002E-3</v>
      </c>
      <c r="M70" s="154">
        <v>120684.4</v>
      </c>
      <c r="N70" s="94">
        <v>153.03</v>
      </c>
      <c r="O70" s="125">
        <v>184.68333999999999</v>
      </c>
      <c r="P70" s="32">
        <v>2.9853445254249722E-4</v>
      </c>
      <c r="Q70" s="32">
        <v>1.9824692381362532E-5</v>
      </c>
      <c r="R70" s="18"/>
    </row>
    <row r="71" spans="2:18" x14ac:dyDescent="0.2">
      <c r="B71" s="23" t="s">
        <v>3000</v>
      </c>
      <c r="C71" s="32" t="s">
        <v>2675</v>
      </c>
      <c r="D71" s="32" t="s">
        <v>3040</v>
      </c>
      <c r="E71" s="32" t="s">
        <v>2329</v>
      </c>
      <c r="F71" s="94" t="s">
        <v>533</v>
      </c>
      <c r="G71" s="94" t="s">
        <v>3022</v>
      </c>
      <c r="H71" s="94" t="s">
        <v>183</v>
      </c>
      <c r="I71" s="105">
        <v>4.28</v>
      </c>
      <c r="J71" s="94" t="s">
        <v>184</v>
      </c>
      <c r="K71" s="32">
        <v>5.1699999999999996E-2</v>
      </c>
      <c r="L71" s="32">
        <v>7.7000000000000002E-3</v>
      </c>
      <c r="M71" s="154">
        <v>121353.5</v>
      </c>
      <c r="N71" s="94">
        <v>153.49</v>
      </c>
      <c r="O71" s="125">
        <v>186.26549</v>
      </c>
      <c r="P71" s="32">
        <v>3.010919451895877E-4</v>
      </c>
      <c r="Q71" s="32">
        <v>1.9994527067323771E-5</v>
      </c>
      <c r="R71" s="18"/>
    </row>
    <row r="72" spans="2:18" x14ac:dyDescent="0.2">
      <c r="B72" s="23" t="s">
        <v>3000</v>
      </c>
      <c r="C72" s="32" t="s">
        <v>2675</v>
      </c>
      <c r="D72" s="32" t="s">
        <v>3112</v>
      </c>
      <c r="E72" s="32" t="s">
        <v>2329</v>
      </c>
      <c r="F72" s="94" t="s">
        <v>533</v>
      </c>
      <c r="G72" s="94" t="s">
        <v>3113</v>
      </c>
      <c r="H72" s="94" t="s">
        <v>183</v>
      </c>
      <c r="I72" s="105">
        <v>4.18</v>
      </c>
      <c r="J72" s="94" t="s">
        <v>136</v>
      </c>
      <c r="K72" s="32">
        <v>9.849999999999999E-2</v>
      </c>
      <c r="L72" s="32">
        <v>4.4400000000000002E-2</v>
      </c>
      <c r="M72" s="154">
        <v>874281.33</v>
      </c>
      <c r="N72" s="94">
        <v>129.5</v>
      </c>
      <c r="O72" s="125">
        <v>4132.5092800000002</v>
      </c>
      <c r="P72" s="32">
        <v>6.6800632668414465E-3</v>
      </c>
      <c r="Q72" s="32">
        <v>4.4360105919205258E-4</v>
      </c>
      <c r="R72" s="18"/>
    </row>
    <row r="73" spans="2:18" x14ac:dyDescent="0.2">
      <c r="B73" s="23" t="s">
        <v>2720</v>
      </c>
      <c r="C73" s="32" t="s">
        <v>178</v>
      </c>
      <c r="D73" s="32" t="s">
        <v>2721</v>
      </c>
      <c r="E73" s="32" t="s">
        <v>510</v>
      </c>
      <c r="F73" s="94" t="s">
        <v>404</v>
      </c>
      <c r="G73" s="94" t="s">
        <v>2722</v>
      </c>
      <c r="H73" s="94" t="s">
        <v>188</v>
      </c>
      <c r="I73" s="105">
        <v>5.16</v>
      </c>
      <c r="J73" s="94" t="s">
        <v>184</v>
      </c>
      <c r="K73" s="32">
        <v>3.9599999999999996E-2</v>
      </c>
      <c r="L73" s="32">
        <v>3.7599999999999995E-2</v>
      </c>
      <c r="M73" s="154">
        <v>35373258</v>
      </c>
      <c r="N73" s="94">
        <v>101.47</v>
      </c>
      <c r="O73" s="125">
        <v>35893.244890000002</v>
      </c>
      <c r="P73" s="32">
        <v>5.8020231891030005E-2</v>
      </c>
      <c r="Q73" s="32">
        <v>3.8529330177435751E-3</v>
      </c>
      <c r="R73" s="18"/>
    </row>
    <row r="74" spans="2:18" x14ac:dyDescent="0.2">
      <c r="B74" s="23" t="s">
        <v>2971</v>
      </c>
      <c r="C74" s="32" t="s">
        <v>2675</v>
      </c>
      <c r="D74" s="32" t="s">
        <v>2972</v>
      </c>
      <c r="E74" s="32" t="s">
        <v>1146</v>
      </c>
      <c r="F74" s="94" t="s">
        <v>404</v>
      </c>
      <c r="G74" s="94" t="s">
        <v>631</v>
      </c>
      <c r="H74" s="94" t="s">
        <v>188</v>
      </c>
      <c r="I74" s="105">
        <v>2.64</v>
      </c>
      <c r="J74" s="94" t="s">
        <v>184</v>
      </c>
      <c r="K74" s="32">
        <v>0.06</v>
      </c>
      <c r="L74" s="32">
        <v>3.2500000000000001E-2</v>
      </c>
      <c r="M74" s="154">
        <v>10189785.5</v>
      </c>
      <c r="N74" s="94">
        <v>110.83</v>
      </c>
      <c r="O74" s="125">
        <v>11293.33927</v>
      </c>
      <c r="P74" s="32">
        <v>1.8255305845920566E-2</v>
      </c>
      <c r="Q74" s="32">
        <v>1.2122748970541215E-3</v>
      </c>
      <c r="R74" s="18"/>
    </row>
    <row r="75" spans="2:18" x14ac:dyDescent="0.2">
      <c r="B75" s="23" t="s">
        <v>2782</v>
      </c>
      <c r="C75" s="32" t="s">
        <v>2675</v>
      </c>
      <c r="D75" s="32" t="s">
        <v>2786</v>
      </c>
      <c r="E75" s="32" t="s">
        <v>2787</v>
      </c>
      <c r="F75" s="94" t="s">
        <v>533</v>
      </c>
      <c r="G75" s="94" t="s">
        <v>2785</v>
      </c>
      <c r="H75" s="94" t="s">
        <v>183</v>
      </c>
      <c r="I75" s="105">
        <v>6.71</v>
      </c>
      <c r="J75" s="94" t="s">
        <v>184</v>
      </c>
      <c r="K75" s="32">
        <v>0.05</v>
      </c>
      <c r="L75" s="32">
        <v>1.3100000000000001E-2</v>
      </c>
      <c r="M75" s="154">
        <v>2694724.43</v>
      </c>
      <c r="N75" s="94">
        <v>131.28</v>
      </c>
      <c r="O75" s="125">
        <v>3537.6342300000001</v>
      </c>
      <c r="P75" s="32">
        <v>5.7184676113646677E-3</v>
      </c>
      <c r="Q75" s="32">
        <v>3.7974465031620237E-4</v>
      </c>
      <c r="R75" s="18"/>
    </row>
    <row r="76" spans="2:18" x14ac:dyDescent="0.2">
      <c r="B76" s="23" t="s">
        <v>2782</v>
      </c>
      <c r="C76" s="32" t="s">
        <v>2675</v>
      </c>
      <c r="D76" s="32" t="s">
        <v>2788</v>
      </c>
      <c r="E76" s="32" t="s">
        <v>2787</v>
      </c>
      <c r="F76" s="94" t="s">
        <v>533</v>
      </c>
      <c r="G76" s="94" t="s">
        <v>2789</v>
      </c>
      <c r="H76" s="94" t="s">
        <v>183</v>
      </c>
      <c r="I76" s="105">
        <v>6.71</v>
      </c>
      <c r="J76" s="94" t="s">
        <v>184</v>
      </c>
      <c r="K76" s="32">
        <v>0.05</v>
      </c>
      <c r="L76" s="32">
        <v>1.32E-2</v>
      </c>
      <c r="M76" s="154">
        <v>338325.01</v>
      </c>
      <c r="N76" s="94">
        <v>131.49</v>
      </c>
      <c r="O76" s="125">
        <v>444.86356000000001</v>
      </c>
      <c r="P76" s="32">
        <v>7.1910709076794034E-4</v>
      </c>
      <c r="Q76" s="32">
        <v>4.7753539808614104E-5</v>
      </c>
      <c r="R76" s="18"/>
    </row>
    <row r="77" spans="2:18" x14ac:dyDescent="0.2">
      <c r="B77" s="23" t="s">
        <v>2782</v>
      </c>
      <c r="C77" s="32" t="s">
        <v>2675</v>
      </c>
      <c r="D77" s="32" t="s">
        <v>2792</v>
      </c>
      <c r="E77" s="32" t="s">
        <v>2787</v>
      </c>
      <c r="F77" s="94" t="s">
        <v>533</v>
      </c>
      <c r="G77" s="94" t="s">
        <v>2793</v>
      </c>
      <c r="H77" s="94" t="s">
        <v>183</v>
      </c>
      <c r="I77" s="105">
        <v>6.7</v>
      </c>
      <c r="J77" s="94" t="s">
        <v>184</v>
      </c>
      <c r="K77" s="32">
        <v>0.05</v>
      </c>
      <c r="L77" s="32">
        <v>1.3300000000000001E-2</v>
      </c>
      <c r="M77" s="154">
        <v>642998.39</v>
      </c>
      <c r="N77" s="94">
        <v>131.1</v>
      </c>
      <c r="O77" s="125">
        <v>842.97089000000005</v>
      </c>
      <c r="P77" s="32">
        <v>1.3626342969290661E-3</v>
      </c>
      <c r="Q77" s="32">
        <v>9.0488067741754052E-5</v>
      </c>
      <c r="R77" s="18"/>
    </row>
    <row r="78" spans="2:18" x14ac:dyDescent="0.2">
      <c r="B78" s="23" t="s">
        <v>2782</v>
      </c>
      <c r="C78" s="32" t="s">
        <v>2675</v>
      </c>
      <c r="D78" s="32" t="s">
        <v>2818</v>
      </c>
      <c r="E78" s="32" t="s">
        <v>2787</v>
      </c>
      <c r="F78" s="94" t="s">
        <v>533</v>
      </c>
      <c r="G78" s="94" t="s">
        <v>2819</v>
      </c>
      <c r="H78" s="94" t="s">
        <v>183</v>
      </c>
      <c r="I78" s="105">
        <v>6.68</v>
      </c>
      <c r="J78" s="94" t="s">
        <v>184</v>
      </c>
      <c r="K78" s="32">
        <v>0.05</v>
      </c>
      <c r="L78" s="32">
        <v>1.47E-2</v>
      </c>
      <c r="M78" s="154">
        <v>252890.3</v>
      </c>
      <c r="N78" s="94">
        <v>127.87</v>
      </c>
      <c r="O78" s="125">
        <v>323.37083000000001</v>
      </c>
      <c r="P78" s="32">
        <v>5.2271814935912981E-4</v>
      </c>
      <c r="Q78" s="32">
        <v>3.4711995298849801E-5</v>
      </c>
      <c r="R78" s="18"/>
    </row>
    <row r="79" spans="2:18" x14ac:dyDescent="0.2">
      <c r="B79" s="23" t="s">
        <v>2782</v>
      </c>
      <c r="C79" s="32" t="s">
        <v>2675</v>
      </c>
      <c r="D79" s="32" t="s">
        <v>2823</v>
      </c>
      <c r="E79" s="32" t="s">
        <v>2787</v>
      </c>
      <c r="F79" s="94" t="s">
        <v>533</v>
      </c>
      <c r="G79" s="94" t="s">
        <v>2824</v>
      </c>
      <c r="H79" s="94" t="s">
        <v>183</v>
      </c>
      <c r="I79" s="105">
        <v>6.66</v>
      </c>
      <c r="J79" s="94" t="s">
        <v>184</v>
      </c>
      <c r="K79" s="32">
        <v>0.05</v>
      </c>
      <c r="L79" s="32">
        <v>1.5600000000000001E-2</v>
      </c>
      <c r="M79" s="154">
        <v>189530.78</v>
      </c>
      <c r="N79" s="94">
        <v>127.12</v>
      </c>
      <c r="O79" s="125">
        <v>240.93153000000001</v>
      </c>
      <c r="P79" s="32">
        <v>3.8945777355324122E-4</v>
      </c>
      <c r="Q79" s="32">
        <v>2.5862611469020532E-5</v>
      </c>
      <c r="R79" s="18"/>
    </row>
    <row r="80" spans="2:18" x14ac:dyDescent="0.2">
      <c r="B80" s="23" t="s">
        <v>2782</v>
      </c>
      <c r="C80" s="32" t="s">
        <v>2675</v>
      </c>
      <c r="D80" s="32" t="s">
        <v>2844</v>
      </c>
      <c r="E80" s="32" t="s">
        <v>2787</v>
      </c>
      <c r="F80" s="94" t="s">
        <v>533</v>
      </c>
      <c r="G80" s="94" t="s">
        <v>599</v>
      </c>
      <c r="H80" s="94" t="s">
        <v>183</v>
      </c>
      <c r="I80" s="105">
        <v>2.5</v>
      </c>
      <c r="J80" s="94" t="s">
        <v>184</v>
      </c>
      <c r="K80" s="32">
        <v>0.05</v>
      </c>
      <c r="L80" s="32">
        <v>6.6E-3</v>
      </c>
      <c r="M80" s="154">
        <v>85122.32</v>
      </c>
      <c r="N80" s="94">
        <v>113.74</v>
      </c>
      <c r="O80" s="125">
        <v>96.818130000000011</v>
      </c>
      <c r="P80" s="32">
        <v>1.5650327439247272E-4</v>
      </c>
      <c r="Q80" s="32">
        <v>1.0392868377779867E-5</v>
      </c>
      <c r="R80" s="18"/>
    </row>
    <row r="81" spans="2:18" x14ac:dyDescent="0.2">
      <c r="B81" s="23" t="s">
        <v>2820</v>
      </c>
      <c r="C81" s="32" t="s">
        <v>2675</v>
      </c>
      <c r="D81" s="32" t="s">
        <v>2821</v>
      </c>
      <c r="E81" s="32" t="s">
        <v>2822</v>
      </c>
      <c r="F81" s="94" t="s">
        <v>404</v>
      </c>
      <c r="G81" s="94" t="s">
        <v>571</v>
      </c>
      <c r="H81" s="94" t="s">
        <v>188</v>
      </c>
      <c r="I81" s="105">
        <v>5.29</v>
      </c>
      <c r="J81" s="94" t="s">
        <v>184</v>
      </c>
      <c r="K81" s="32">
        <v>3.4799999999999998E-2</v>
      </c>
      <c r="L81" s="32">
        <v>1.61E-2</v>
      </c>
      <c r="M81" s="154">
        <v>22292677.780000001</v>
      </c>
      <c r="N81" s="94">
        <v>113.32</v>
      </c>
      <c r="O81" s="125">
        <v>25262.062460000001</v>
      </c>
      <c r="P81" s="32">
        <v>4.0835280467585604E-2</v>
      </c>
      <c r="Q81" s="32">
        <v>2.7117368420360301E-3</v>
      </c>
      <c r="R81" s="18"/>
    </row>
    <row r="82" spans="2:18" x14ac:dyDescent="0.2">
      <c r="B82" s="23" t="s">
        <v>2922</v>
      </c>
      <c r="C82" s="32" t="s">
        <v>2675</v>
      </c>
      <c r="D82" s="32" t="s">
        <v>2923</v>
      </c>
      <c r="E82" s="32" t="s">
        <v>2924</v>
      </c>
      <c r="F82" s="94" t="s">
        <v>404</v>
      </c>
      <c r="G82" s="94" t="s">
        <v>855</v>
      </c>
      <c r="H82" s="94" t="s">
        <v>188</v>
      </c>
      <c r="I82" s="105">
        <v>5.71</v>
      </c>
      <c r="J82" s="94" t="s">
        <v>184</v>
      </c>
      <c r="K82" s="32">
        <v>4.2699999999999995E-2</v>
      </c>
      <c r="L82" s="32">
        <v>2.8300000000000002E-2</v>
      </c>
      <c r="M82" s="154">
        <v>3516198.64</v>
      </c>
      <c r="N82" s="94">
        <v>122.73</v>
      </c>
      <c r="O82" s="125">
        <v>4315.4305899999999</v>
      </c>
      <c r="P82" s="32">
        <v>6.9757494567230368E-3</v>
      </c>
      <c r="Q82" s="32">
        <v>4.6323660780594404E-4</v>
      </c>
      <c r="R82" s="18"/>
    </row>
    <row r="83" spans="2:18" x14ac:dyDescent="0.2">
      <c r="B83" s="23" t="s">
        <v>3077</v>
      </c>
      <c r="C83" s="32" t="s">
        <v>2675</v>
      </c>
      <c r="D83" s="32" t="s">
        <v>3078</v>
      </c>
      <c r="E83" s="32" t="s">
        <v>178</v>
      </c>
      <c r="F83" s="94" t="s">
        <v>404</v>
      </c>
      <c r="G83" s="94" t="s">
        <v>3079</v>
      </c>
      <c r="H83" s="94" t="s">
        <v>188</v>
      </c>
      <c r="I83" s="105">
        <v>2.09</v>
      </c>
      <c r="J83" s="94" t="s">
        <v>136</v>
      </c>
      <c r="K83" s="32">
        <v>5.0873799999999997E-2</v>
      </c>
      <c r="L83" s="32">
        <v>4.3899999999999995E-2</v>
      </c>
      <c r="M83" s="154">
        <v>3185443.15</v>
      </c>
      <c r="N83" s="94">
        <v>103.68</v>
      </c>
      <c r="O83" s="125">
        <v>12054.736220000001</v>
      </c>
      <c r="P83" s="32">
        <v>1.9486078592589419E-2</v>
      </c>
      <c r="Q83" s="32">
        <v>1.2940064723757378E-3</v>
      </c>
      <c r="R83" s="18"/>
    </row>
    <row r="84" spans="2:18" x14ac:dyDescent="0.2">
      <c r="B84" s="23" t="s">
        <v>2800</v>
      </c>
      <c r="C84" s="32" t="s">
        <v>2675</v>
      </c>
      <c r="D84" s="32" t="s">
        <v>2801</v>
      </c>
      <c r="E84" s="32" t="s">
        <v>2802</v>
      </c>
      <c r="F84" s="94" t="s">
        <v>182</v>
      </c>
      <c r="G84" s="94" t="s">
        <v>2803</v>
      </c>
      <c r="H84" s="94" t="s">
        <v>183</v>
      </c>
      <c r="I84" s="105">
        <v>6.13</v>
      </c>
      <c r="J84" s="94" t="s">
        <v>184</v>
      </c>
      <c r="K84" s="32">
        <v>5.3600000000000002E-2</v>
      </c>
      <c r="L84" s="32">
        <v>1.3899999999999999E-2</v>
      </c>
      <c r="M84" s="154">
        <v>5466655.3799999999</v>
      </c>
      <c r="N84" s="94">
        <v>132.07</v>
      </c>
      <c r="O84" s="125">
        <v>7219.8117599999996</v>
      </c>
      <c r="P84" s="32">
        <v>1.1670584640885764E-2</v>
      </c>
      <c r="Q84" s="32">
        <v>7.7500519101150983E-4</v>
      </c>
      <c r="R84" s="18"/>
    </row>
    <row r="85" spans="2:18" x14ac:dyDescent="0.2">
      <c r="B85" s="23" t="s">
        <v>2800</v>
      </c>
      <c r="C85" s="32" t="s">
        <v>2675</v>
      </c>
      <c r="D85" s="32" t="s">
        <v>2804</v>
      </c>
      <c r="E85" s="32" t="s">
        <v>2802</v>
      </c>
      <c r="F85" s="94" t="s">
        <v>182</v>
      </c>
      <c r="G85" s="94" t="s">
        <v>2805</v>
      </c>
      <c r="H85" s="94" t="s">
        <v>183</v>
      </c>
      <c r="I85" s="105">
        <v>6.14</v>
      </c>
      <c r="J85" s="94" t="s">
        <v>184</v>
      </c>
      <c r="K85" s="32">
        <v>5.1299999999999998E-2</v>
      </c>
      <c r="L85" s="32">
        <v>1.4999999999999999E-2</v>
      </c>
      <c r="M85" s="154">
        <v>3087327.57</v>
      </c>
      <c r="N85" s="94">
        <v>127.79</v>
      </c>
      <c r="O85" s="125">
        <v>3945.2959000000001</v>
      </c>
      <c r="P85" s="32">
        <v>6.3774390891168575E-3</v>
      </c>
      <c r="Q85" s="32">
        <v>4.2350478159508504E-4</v>
      </c>
      <c r="R85" s="18"/>
    </row>
    <row r="86" spans="2:18" x14ac:dyDescent="0.2">
      <c r="B86" s="23" t="s">
        <v>2800</v>
      </c>
      <c r="C86" s="32" t="s">
        <v>2675</v>
      </c>
      <c r="D86" s="32" t="s">
        <v>2806</v>
      </c>
      <c r="E86" s="32" t="s">
        <v>2802</v>
      </c>
      <c r="F86" s="94" t="s">
        <v>182</v>
      </c>
      <c r="G86" s="94" t="s">
        <v>2807</v>
      </c>
      <c r="H86" s="94" t="s">
        <v>183</v>
      </c>
      <c r="I86" s="105">
        <v>6.18</v>
      </c>
      <c r="J86" s="94" t="s">
        <v>184</v>
      </c>
      <c r="K86" s="32">
        <v>4.8499999999999995E-2</v>
      </c>
      <c r="L86" s="32">
        <v>1.41E-2</v>
      </c>
      <c r="M86" s="154">
        <v>1335695.5</v>
      </c>
      <c r="N86" s="94">
        <v>126.61</v>
      </c>
      <c r="O86" s="125">
        <v>1691.1240700000001</v>
      </c>
      <c r="P86" s="32">
        <v>2.7336455926067278E-3</v>
      </c>
      <c r="Q86" s="32">
        <v>1.8153242445402925E-4</v>
      </c>
      <c r="R86" s="18"/>
    </row>
    <row r="87" spans="2:18" x14ac:dyDescent="0.2">
      <c r="B87" s="23" t="s">
        <v>2800</v>
      </c>
      <c r="C87" s="32" t="s">
        <v>2675</v>
      </c>
      <c r="D87" s="32" t="s">
        <v>2808</v>
      </c>
      <c r="E87" s="32" t="s">
        <v>2802</v>
      </c>
      <c r="F87" s="94" t="s">
        <v>182</v>
      </c>
      <c r="G87" s="94" t="s">
        <v>2809</v>
      </c>
      <c r="H87" s="94" t="s">
        <v>183</v>
      </c>
      <c r="I87" s="105">
        <v>6.18</v>
      </c>
      <c r="J87" s="94" t="s">
        <v>184</v>
      </c>
      <c r="K87" s="32">
        <v>4.8499999999999995E-2</v>
      </c>
      <c r="L87" s="32">
        <v>1.3999999999999999E-2</v>
      </c>
      <c r="M87" s="154">
        <v>1820686.35</v>
      </c>
      <c r="N87" s="94">
        <v>126.66</v>
      </c>
      <c r="O87" s="125">
        <v>2306.08133</v>
      </c>
      <c r="P87" s="32">
        <v>3.7277034700045168E-3</v>
      </c>
      <c r="Q87" s="32">
        <v>2.4754454285726786E-4</v>
      </c>
      <c r="R87" s="18"/>
    </row>
    <row r="88" spans="2:18" x14ac:dyDescent="0.2">
      <c r="B88" s="23" t="s">
        <v>2800</v>
      </c>
      <c r="C88" s="32" t="s">
        <v>2675</v>
      </c>
      <c r="D88" s="32" t="s">
        <v>2810</v>
      </c>
      <c r="E88" s="32" t="s">
        <v>2802</v>
      </c>
      <c r="F88" s="94" t="s">
        <v>182</v>
      </c>
      <c r="G88" s="94" t="s">
        <v>2811</v>
      </c>
      <c r="H88" s="94" t="s">
        <v>183</v>
      </c>
      <c r="I88" s="105">
        <v>6.2</v>
      </c>
      <c r="J88" s="94" t="s">
        <v>184</v>
      </c>
      <c r="K88" s="32">
        <v>4.9800000000000004E-2</v>
      </c>
      <c r="L88" s="32">
        <v>1.1399999999999999E-2</v>
      </c>
      <c r="M88" s="154">
        <v>5101293.34</v>
      </c>
      <c r="N88" s="94">
        <v>132.38</v>
      </c>
      <c r="O88" s="125">
        <v>6753.0921200000003</v>
      </c>
      <c r="P88" s="32">
        <v>1.0916147926571244E-2</v>
      </c>
      <c r="Q88" s="32">
        <v>7.2490552695225979E-4</v>
      </c>
      <c r="R88" s="18"/>
    </row>
    <row r="89" spans="2:18" x14ac:dyDescent="0.2">
      <c r="B89" s="23" t="s">
        <v>2800</v>
      </c>
      <c r="C89" s="32" t="s">
        <v>2675</v>
      </c>
      <c r="D89" s="32" t="s">
        <v>2812</v>
      </c>
      <c r="E89" s="32" t="s">
        <v>2802</v>
      </c>
      <c r="F89" s="94" t="s">
        <v>182</v>
      </c>
      <c r="G89" s="94" t="s">
        <v>2809</v>
      </c>
      <c r="H89" s="94" t="s">
        <v>183</v>
      </c>
      <c r="I89" s="105">
        <v>6.23</v>
      </c>
      <c r="J89" s="94" t="s">
        <v>184</v>
      </c>
      <c r="K89" s="32">
        <v>4.8499999999999995E-2</v>
      </c>
      <c r="L89" s="32">
        <v>0.01</v>
      </c>
      <c r="M89" s="154">
        <v>1749195.88</v>
      </c>
      <c r="N89" s="94">
        <v>128.47999999999999</v>
      </c>
      <c r="O89" s="125">
        <v>2247.3668700000003</v>
      </c>
      <c r="P89" s="32">
        <v>3.6327935058874049E-3</v>
      </c>
      <c r="Q89" s="32">
        <v>2.4124188389605455E-4</v>
      </c>
      <c r="R89" s="18"/>
    </row>
    <row r="90" spans="2:18" x14ac:dyDescent="0.2">
      <c r="B90" s="23" t="s">
        <v>2800</v>
      </c>
      <c r="C90" s="32" t="s">
        <v>2675</v>
      </c>
      <c r="D90" s="32" t="s">
        <v>2813</v>
      </c>
      <c r="E90" s="32" t="s">
        <v>2802</v>
      </c>
      <c r="F90" s="94" t="s">
        <v>182</v>
      </c>
      <c r="G90" s="94" t="s">
        <v>2814</v>
      </c>
      <c r="H90" s="94" t="s">
        <v>183</v>
      </c>
      <c r="I90" s="105">
        <v>6.2</v>
      </c>
      <c r="J90" s="94" t="s">
        <v>184</v>
      </c>
      <c r="K90" s="32">
        <v>4.8499999999999995E-2</v>
      </c>
      <c r="L90" s="32">
        <v>1.2199999999999999E-2</v>
      </c>
      <c r="M90" s="154">
        <v>683882.7</v>
      </c>
      <c r="N90" s="94">
        <v>125.97</v>
      </c>
      <c r="O90" s="125">
        <v>861.48704000000009</v>
      </c>
      <c r="P90" s="32">
        <v>1.392565035150742E-3</v>
      </c>
      <c r="Q90" s="32">
        <v>9.2475669751968754E-5</v>
      </c>
      <c r="R90" s="18"/>
    </row>
    <row r="91" spans="2:18" x14ac:dyDescent="0.2">
      <c r="B91" s="23" t="s">
        <v>2800</v>
      </c>
      <c r="C91" s="32" t="s">
        <v>2675</v>
      </c>
      <c r="D91" s="32" t="s">
        <v>2815</v>
      </c>
      <c r="E91" s="32" t="s">
        <v>2802</v>
      </c>
      <c r="F91" s="94" t="s">
        <v>182</v>
      </c>
      <c r="G91" s="94" t="s">
        <v>861</v>
      </c>
      <c r="H91" s="94" t="s">
        <v>183</v>
      </c>
      <c r="I91" s="105">
        <v>6.18</v>
      </c>
      <c r="J91" s="94" t="s">
        <v>184</v>
      </c>
      <c r="K91" s="32">
        <v>4.8600000000000004E-2</v>
      </c>
      <c r="L91" s="32">
        <v>1.41E-2</v>
      </c>
      <c r="M91" s="154">
        <v>2252943.15</v>
      </c>
      <c r="N91" s="94">
        <v>126.68</v>
      </c>
      <c r="O91" s="125">
        <v>2854.0283799999997</v>
      </c>
      <c r="P91" s="32">
        <v>4.613441580404872E-3</v>
      </c>
      <c r="Q91" s="32">
        <v>3.063635013379033E-4</v>
      </c>
      <c r="R91" s="18"/>
    </row>
    <row r="92" spans="2:18" x14ac:dyDescent="0.2">
      <c r="B92" s="23" t="s">
        <v>2778</v>
      </c>
      <c r="C92" s="32" t="s">
        <v>2675</v>
      </c>
      <c r="D92" s="32" t="s">
        <v>2779</v>
      </c>
      <c r="E92" s="32" t="s">
        <v>2780</v>
      </c>
      <c r="F92" s="94" t="s">
        <v>182</v>
      </c>
      <c r="G92" s="94" t="s">
        <v>2781</v>
      </c>
      <c r="H92" s="94" t="s">
        <v>183</v>
      </c>
      <c r="I92" s="105">
        <v>4.43</v>
      </c>
      <c r="J92" s="94" t="s">
        <v>184</v>
      </c>
      <c r="K92" s="32">
        <v>5.5E-2</v>
      </c>
      <c r="L92" s="32">
        <v>2.92E-2</v>
      </c>
      <c r="M92" s="154">
        <v>4829127.4400000004</v>
      </c>
      <c r="N92" s="94">
        <v>140.41999999999999</v>
      </c>
      <c r="O92" s="125">
        <v>6781.0607499999996</v>
      </c>
      <c r="P92" s="32">
        <v>1.0961358283095085E-2</v>
      </c>
      <c r="Q92" s="32">
        <v>7.279077982241468E-4</v>
      </c>
      <c r="R92" s="18"/>
    </row>
    <row r="93" spans="2:18" x14ac:dyDescent="0.2">
      <c r="B93" s="23" t="s">
        <v>2778</v>
      </c>
      <c r="C93" s="32" t="s">
        <v>2675</v>
      </c>
      <c r="D93" s="32" t="s">
        <v>2982</v>
      </c>
      <c r="E93" s="32" t="s">
        <v>2780</v>
      </c>
      <c r="F93" s="94" t="s">
        <v>182</v>
      </c>
      <c r="G93" s="94" t="s">
        <v>2983</v>
      </c>
      <c r="H93" s="94" t="s">
        <v>183</v>
      </c>
      <c r="I93" s="105">
        <v>4.8499999999999996</v>
      </c>
      <c r="J93" s="94" t="s">
        <v>184</v>
      </c>
      <c r="K93" s="32">
        <v>2.5600000000000001E-2</v>
      </c>
      <c r="L93" s="32">
        <v>1.6299999999999999E-2</v>
      </c>
      <c r="M93" s="154">
        <v>2508081.83</v>
      </c>
      <c r="N93" s="94">
        <v>105.23</v>
      </c>
      <c r="O93" s="125">
        <v>2639.2545099999998</v>
      </c>
      <c r="P93" s="32">
        <v>4.2662667908386692E-3</v>
      </c>
      <c r="Q93" s="32">
        <v>2.8330876394629692E-4</v>
      </c>
      <c r="R93" s="18"/>
    </row>
    <row r="94" spans="2:18" x14ac:dyDescent="0.2">
      <c r="B94" s="23" t="s">
        <v>2796</v>
      </c>
      <c r="C94" s="32" t="s">
        <v>2675</v>
      </c>
      <c r="D94" s="32" t="s">
        <v>2797</v>
      </c>
      <c r="E94" s="32" t="s">
        <v>2798</v>
      </c>
      <c r="F94" s="94" t="s">
        <v>182</v>
      </c>
      <c r="G94" s="94" t="s">
        <v>2799</v>
      </c>
      <c r="H94" s="94" t="s">
        <v>183</v>
      </c>
      <c r="I94" s="105">
        <v>7.35</v>
      </c>
      <c r="J94" s="94" t="s">
        <v>184</v>
      </c>
      <c r="K94" s="32">
        <v>4.8000000000000001E-2</v>
      </c>
      <c r="L94" s="32">
        <v>1.3999999999999999E-2</v>
      </c>
      <c r="M94" s="154">
        <v>1433762.15</v>
      </c>
      <c r="N94" s="94">
        <v>129.09</v>
      </c>
      <c r="O94" s="125">
        <v>1850.84356</v>
      </c>
      <c r="P94" s="32">
        <v>2.9918268151659304E-3</v>
      </c>
      <c r="Q94" s="32">
        <v>1.9867739138260067E-4</v>
      </c>
      <c r="R94" s="18"/>
    </row>
    <row r="95" spans="2:18" x14ac:dyDescent="0.2">
      <c r="B95" s="23" t="s">
        <v>2796</v>
      </c>
      <c r="C95" s="32" t="s">
        <v>2675</v>
      </c>
      <c r="D95" s="32" t="s">
        <v>2918</v>
      </c>
      <c r="E95" s="32" t="s">
        <v>2798</v>
      </c>
      <c r="F95" s="94" t="s">
        <v>182</v>
      </c>
      <c r="G95" s="94" t="s">
        <v>589</v>
      </c>
      <c r="H95" s="94" t="s">
        <v>183</v>
      </c>
      <c r="I95" s="105">
        <v>7.24</v>
      </c>
      <c r="J95" s="94" t="s">
        <v>184</v>
      </c>
      <c r="K95" s="32">
        <v>4.8000000000000001E-2</v>
      </c>
      <c r="L95" s="32">
        <v>1.9900000000000001E-2</v>
      </c>
      <c r="M95" s="154">
        <v>2352182.81</v>
      </c>
      <c r="N95" s="94">
        <v>122.42</v>
      </c>
      <c r="O95" s="125">
        <v>2879.5422000000003</v>
      </c>
      <c r="P95" s="32">
        <v>4.654683818529696E-3</v>
      </c>
      <c r="Q95" s="32">
        <v>3.0910226290120114E-4</v>
      </c>
      <c r="R95" s="18"/>
    </row>
    <row r="96" spans="2:18" x14ac:dyDescent="0.2">
      <c r="B96" s="23" t="s">
        <v>2796</v>
      </c>
      <c r="C96" s="32" t="s">
        <v>2675</v>
      </c>
      <c r="D96" s="32" t="s">
        <v>2932</v>
      </c>
      <c r="E96" s="32" t="s">
        <v>2798</v>
      </c>
      <c r="F96" s="94" t="s">
        <v>182</v>
      </c>
      <c r="G96" s="94" t="s">
        <v>2933</v>
      </c>
      <c r="H96" s="94" t="s">
        <v>183</v>
      </c>
      <c r="I96" s="105">
        <v>7.28</v>
      </c>
      <c r="J96" s="94" t="s">
        <v>184</v>
      </c>
      <c r="K96" s="32">
        <v>4.8000000000000001E-2</v>
      </c>
      <c r="L96" s="32">
        <v>1.7899999999999999E-2</v>
      </c>
      <c r="M96" s="154">
        <v>3180621.32</v>
      </c>
      <c r="N96" s="94">
        <v>124.19</v>
      </c>
      <c r="O96" s="125">
        <v>3950.0136200000002</v>
      </c>
      <c r="P96" s="32">
        <v>6.3850651259724231E-3</v>
      </c>
      <c r="Q96" s="32">
        <v>4.2401120165301451E-4</v>
      </c>
      <c r="R96" s="18"/>
    </row>
    <row r="97" spans="2:18" x14ac:dyDescent="0.2">
      <c r="B97" s="23" t="s">
        <v>2796</v>
      </c>
      <c r="C97" s="32" t="s">
        <v>2675</v>
      </c>
      <c r="D97" s="32" t="s">
        <v>2969</v>
      </c>
      <c r="E97" s="32" t="s">
        <v>2798</v>
      </c>
      <c r="F97" s="94" t="s">
        <v>182</v>
      </c>
      <c r="G97" s="94" t="s">
        <v>2970</v>
      </c>
      <c r="H97" s="94" t="s">
        <v>183</v>
      </c>
      <c r="I97" s="105">
        <v>7.22</v>
      </c>
      <c r="J97" s="94" t="s">
        <v>184</v>
      </c>
      <c r="K97" s="32">
        <v>4.8000000000000001E-2</v>
      </c>
      <c r="L97" s="32">
        <v>2.0899999999999998E-2</v>
      </c>
      <c r="M97" s="154">
        <v>1123255.8999999999</v>
      </c>
      <c r="N97" s="94">
        <v>121.56</v>
      </c>
      <c r="O97" s="125">
        <v>1365.4298700000002</v>
      </c>
      <c r="P97" s="32">
        <v>2.2071717932198066E-3</v>
      </c>
      <c r="Q97" s="32">
        <v>1.4657102877321709E-4</v>
      </c>
      <c r="R97" s="18"/>
    </row>
    <row r="98" spans="2:18" x14ac:dyDescent="0.2">
      <c r="B98" s="23" t="s">
        <v>2796</v>
      </c>
      <c r="C98" s="32" t="s">
        <v>2675</v>
      </c>
      <c r="D98" s="32" t="s">
        <v>2980</v>
      </c>
      <c r="E98" s="32" t="s">
        <v>2798</v>
      </c>
      <c r="F98" s="94" t="s">
        <v>182</v>
      </c>
      <c r="G98" s="94" t="s">
        <v>2981</v>
      </c>
      <c r="H98" s="94" t="s">
        <v>183</v>
      </c>
      <c r="I98" s="105">
        <v>7.22</v>
      </c>
      <c r="J98" s="94" t="s">
        <v>184</v>
      </c>
      <c r="K98" s="32">
        <v>4.8000000000000001E-2</v>
      </c>
      <c r="L98" s="32">
        <v>2.1099999999999997E-2</v>
      </c>
      <c r="M98" s="154">
        <v>583835.62</v>
      </c>
      <c r="N98" s="94">
        <v>121.34</v>
      </c>
      <c r="O98" s="125">
        <v>708.42614000000003</v>
      </c>
      <c r="P98" s="32">
        <v>1.1451472009965519E-3</v>
      </c>
      <c r="Q98" s="32">
        <v>7.6045464092300188E-5</v>
      </c>
      <c r="R98" s="18"/>
    </row>
    <row r="99" spans="2:18" x14ac:dyDescent="0.2">
      <c r="B99" s="23" t="s">
        <v>2796</v>
      </c>
      <c r="C99" s="32" t="s">
        <v>2675</v>
      </c>
      <c r="D99" s="32" t="s">
        <v>2987</v>
      </c>
      <c r="E99" s="32" t="s">
        <v>2798</v>
      </c>
      <c r="F99" s="94" t="s">
        <v>182</v>
      </c>
      <c r="G99" s="94" t="s">
        <v>2988</v>
      </c>
      <c r="H99" s="94" t="s">
        <v>183</v>
      </c>
      <c r="I99" s="105">
        <v>7.2</v>
      </c>
      <c r="J99" s="94" t="s">
        <v>184</v>
      </c>
      <c r="K99" s="32">
        <v>4.8000000000000001E-2</v>
      </c>
      <c r="L99" s="32">
        <v>2.18E-2</v>
      </c>
      <c r="M99" s="154">
        <v>867503.25</v>
      </c>
      <c r="N99" s="94">
        <v>121.89</v>
      </c>
      <c r="O99" s="125">
        <v>1057.3997099999999</v>
      </c>
      <c r="P99" s="32">
        <v>1.7092513246914711E-3</v>
      </c>
      <c r="Q99" s="32">
        <v>1.1350576600408001E-4</v>
      </c>
      <c r="R99" s="18"/>
    </row>
    <row r="100" spans="2:18" x14ac:dyDescent="0.2">
      <c r="B100" s="23" t="s">
        <v>2796</v>
      </c>
      <c r="C100" s="32" t="s">
        <v>2675</v>
      </c>
      <c r="D100" s="32" t="s">
        <v>2989</v>
      </c>
      <c r="E100" s="32" t="s">
        <v>2798</v>
      </c>
      <c r="F100" s="94" t="s">
        <v>182</v>
      </c>
      <c r="G100" s="94" t="s">
        <v>2988</v>
      </c>
      <c r="H100" s="94" t="s">
        <v>183</v>
      </c>
      <c r="I100" s="105">
        <v>7.2</v>
      </c>
      <c r="J100" s="94" t="s">
        <v>184</v>
      </c>
      <c r="K100" s="32">
        <v>4.8000000000000001E-2</v>
      </c>
      <c r="L100" s="32">
        <v>2.18E-2</v>
      </c>
      <c r="M100" s="154">
        <v>115689.75</v>
      </c>
      <c r="N100" s="94">
        <v>121.89</v>
      </c>
      <c r="O100" s="125">
        <v>141.01424</v>
      </c>
      <c r="P100" s="32">
        <v>2.2794481050156617E-4</v>
      </c>
      <c r="Q100" s="32">
        <v>1.5137066122973668E-5</v>
      </c>
      <c r="R100" s="18"/>
    </row>
    <row r="101" spans="2:18" x14ac:dyDescent="0.2">
      <c r="B101" s="23" t="s">
        <v>3042</v>
      </c>
      <c r="C101" s="32" t="s">
        <v>178</v>
      </c>
      <c r="D101" s="32" t="s">
        <v>3043</v>
      </c>
      <c r="E101" s="32" t="s">
        <v>3044</v>
      </c>
      <c r="F101" s="94" t="s">
        <v>482</v>
      </c>
      <c r="G101" s="94" t="s">
        <v>3045</v>
      </c>
      <c r="H101" s="94" t="s">
        <v>183</v>
      </c>
      <c r="I101" s="105">
        <v>7.06</v>
      </c>
      <c r="J101" s="94" t="s">
        <v>184</v>
      </c>
      <c r="K101" s="32">
        <v>3.44E-2</v>
      </c>
      <c r="L101" s="32">
        <v>2.3900000000000001E-2</v>
      </c>
      <c r="M101" s="154">
        <v>4640841.88</v>
      </c>
      <c r="N101" s="94">
        <v>109.82</v>
      </c>
      <c r="O101" s="125">
        <v>5096.5725499999999</v>
      </c>
      <c r="P101" s="32">
        <v>8.2384393527719889E-3</v>
      </c>
      <c r="Q101" s="32">
        <v>5.4708769617793575E-4</v>
      </c>
      <c r="R101" s="18"/>
    </row>
    <row r="102" spans="2:18" x14ac:dyDescent="0.2">
      <c r="B102" s="23" t="s">
        <v>3046</v>
      </c>
      <c r="C102" s="32" t="s">
        <v>178</v>
      </c>
      <c r="D102" s="32" t="s">
        <v>3047</v>
      </c>
      <c r="E102" s="32" t="s">
        <v>3048</v>
      </c>
      <c r="F102" s="94" t="s">
        <v>482</v>
      </c>
      <c r="G102" s="94" t="s">
        <v>3045</v>
      </c>
      <c r="H102" s="94" t="s">
        <v>183</v>
      </c>
      <c r="I102" s="105">
        <v>7.03</v>
      </c>
      <c r="J102" s="94" t="s">
        <v>184</v>
      </c>
      <c r="K102" s="32">
        <v>3.4300000000000004E-2</v>
      </c>
      <c r="L102" s="32">
        <v>2.3E-2</v>
      </c>
      <c r="M102" s="154">
        <v>3213677.66</v>
      </c>
      <c r="N102" s="94">
        <v>110.44</v>
      </c>
      <c r="O102" s="125">
        <v>3549.18561</v>
      </c>
      <c r="P102" s="32">
        <v>5.7371400314346664E-3</v>
      </c>
      <c r="Q102" s="32">
        <v>3.8098462439876025E-4</v>
      </c>
      <c r="R102" s="18"/>
    </row>
    <row r="103" spans="2:18" x14ac:dyDescent="0.2">
      <c r="B103" s="23" t="s">
        <v>2840</v>
      </c>
      <c r="C103" s="32" t="s">
        <v>2675</v>
      </c>
      <c r="D103" s="32" t="s">
        <v>2841</v>
      </c>
      <c r="E103" s="32" t="s">
        <v>2842</v>
      </c>
      <c r="F103" s="94" t="s">
        <v>482</v>
      </c>
      <c r="G103" s="94" t="s">
        <v>2843</v>
      </c>
      <c r="H103" s="94" t="s">
        <v>183</v>
      </c>
      <c r="I103" s="105">
        <v>6.2</v>
      </c>
      <c r="J103" s="94" t="s">
        <v>184</v>
      </c>
      <c r="K103" s="32">
        <v>5.5E-2</v>
      </c>
      <c r="L103" s="32">
        <v>1.6399999999999998E-2</v>
      </c>
      <c r="M103" s="154">
        <v>152987.89000000001</v>
      </c>
      <c r="N103" s="94">
        <v>125.92</v>
      </c>
      <c r="O103" s="125">
        <v>192.64234999999999</v>
      </c>
      <c r="P103" s="32">
        <v>3.1139992645655071E-4</v>
      </c>
      <c r="Q103" s="32">
        <v>2.0679046244088799E-5</v>
      </c>
      <c r="R103" s="18"/>
    </row>
    <row r="104" spans="2:18" x14ac:dyDescent="0.2">
      <c r="B104" s="23" t="s">
        <v>2840</v>
      </c>
      <c r="C104" s="32" t="s">
        <v>2675</v>
      </c>
      <c r="D104" s="32" t="s">
        <v>2858</v>
      </c>
      <c r="E104" s="32" t="s">
        <v>2842</v>
      </c>
      <c r="F104" s="94" t="s">
        <v>482</v>
      </c>
      <c r="G104" s="94" t="s">
        <v>2859</v>
      </c>
      <c r="H104" s="94" t="s">
        <v>183</v>
      </c>
      <c r="I104" s="105">
        <v>6.24</v>
      </c>
      <c r="J104" s="94" t="s">
        <v>184</v>
      </c>
      <c r="K104" s="32">
        <v>5.5E-2</v>
      </c>
      <c r="L104" s="32">
        <v>1.3500000000000002E-2</v>
      </c>
      <c r="M104" s="154">
        <v>5539025.5599999996</v>
      </c>
      <c r="N104" s="94">
        <v>135.21</v>
      </c>
      <c r="O104" s="125">
        <v>7489.31646</v>
      </c>
      <c r="P104" s="32">
        <v>1.2106229989687287E-2</v>
      </c>
      <c r="Q104" s="32">
        <v>8.0393496763798522E-4</v>
      </c>
      <c r="R104" s="18"/>
    </row>
    <row r="105" spans="2:18" x14ac:dyDescent="0.2">
      <c r="B105" s="23" t="s">
        <v>2840</v>
      </c>
      <c r="C105" s="32" t="s">
        <v>2675</v>
      </c>
      <c r="D105" s="32" t="s">
        <v>2860</v>
      </c>
      <c r="E105" s="32" t="s">
        <v>2842</v>
      </c>
      <c r="F105" s="94" t="s">
        <v>482</v>
      </c>
      <c r="G105" s="94" t="s">
        <v>2861</v>
      </c>
      <c r="H105" s="94" t="s">
        <v>183</v>
      </c>
      <c r="I105" s="105">
        <v>6.1</v>
      </c>
      <c r="J105" s="94" t="s">
        <v>184</v>
      </c>
      <c r="K105" s="32">
        <v>5.5899999999999998E-2</v>
      </c>
      <c r="L105" s="32">
        <v>2.3199999999999998E-2</v>
      </c>
      <c r="M105" s="154">
        <v>215798.36</v>
      </c>
      <c r="N105" s="94">
        <v>125.24</v>
      </c>
      <c r="O105" s="125">
        <v>270.26587000000001</v>
      </c>
      <c r="P105" s="32">
        <v>4.3687575469109302E-4</v>
      </c>
      <c r="Q105" s="32">
        <v>2.9011483840022152E-5</v>
      </c>
      <c r="R105" s="18"/>
    </row>
    <row r="106" spans="2:18" x14ac:dyDescent="0.2">
      <c r="B106" s="23" t="s">
        <v>2840</v>
      </c>
      <c r="C106" s="32" t="s">
        <v>2675</v>
      </c>
      <c r="D106" s="32" t="s">
        <v>2862</v>
      </c>
      <c r="E106" s="32" t="s">
        <v>2842</v>
      </c>
      <c r="F106" s="94" t="s">
        <v>482</v>
      </c>
      <c r="G106" s="94" t="s">
        <v>2861</v>
      </c>
      <c r="H106" s="94" t="s">
        <v>183</v>
      </c>
      <c r="I106" s="105">
        <v>6.22</v>
      </c>
      <c r="J106" s="94" t="s">
        <v>184</v>
      </c>
      <c r="K106" s="32">
        <v>5.6600000000000004E-2</v>
      </c>
      <c r="L106" s="32">
        <v>1.34E-2</v>
      </c>
      <c r="M106" s="154">
        <v>221402.3</v>
      </c>
      <c r="N106" s="94">
        <v>133.56</v>
      </c>
      <c r="O106" s="125">
        <v>295.70490999999998</v>
      </c>
      <c r="P106" s="32">
        <v>4.7799711344281739E-4</v>
      </c>
      <c r="Q106" s="32">
        <v>3.1742218201211293E-5</v>
      </c>
      <c r="R106" s="18"/>
    </row>
    <row r="107" spans="2:18" x14ac:dyDescent="0.2">
      <c r="B107" s="23" t="s">
        <v>2840</v>
      </c>
      <c r="C107" s="32" t="s">
        <v>2675</v>
      </c>
      <c r="D107" s="32" t="s">
        <v>2863</v>
      </c>
      <c r="E107" s="32" t="s">
        <v>2842</v>
      </c>
      <c r="F107" s="94" t="s">
        <v>482</v>
      </c>
      <c r="G107" s="94" t="s">
        <v>2861</v>
      </c>
      <c r="H107" s="94" t="s">
        <v>183</v>
      </c>
      <c r="I107" s="105">
        <v>5.97</v>
      </c>
      <c r="J107" s="94" t="s">
        <v>184</v>
      </c>
      <c r="K107" s="32">
        <v>5.5300000000000002E-2</v>
      </c>
      <c r="L107" s="32">
        <v>3.3399999999999999E-2</v>
      </c>
      <c r="M107" s="154">
        <v>816418.06</v>
      </c>
      <c r="N107" s="94">
        <v>117.75</v>
      </c>
      <c r="O107" s="125">
        <v>961.33226999999999</v>
      </c>
      <c r="P107" s="32">
        <v>1.5539615156184969E-3</v>
      </c>
      <c r="Q107" s="32">
        <v>1.03193479872234E-4</v>
      </c>
      <c r="R107" s="18"/>
    </row>
    <row r="108" spans="2:18" x14ac:dyDescent="0.2">
      <c r="B108" s="23" t="s">
        <v>2840</v>
      </c>
      <c r="C108" s="32" t="s">
        <v>2675</v>
      </c>
      <c r="D108" s="32" t="s">
        <v>2864</v>
      </c>
      <c r="E108" s="32" t="s">
        <v>2842</v>
      </c>
      <c r="F108" s="94" t="s">
        <v>482</v>
      </c>
      <c r="G108" s="94" t="s">
        <v>2861</v>
      </c>
      <c r="H108" s="94" t="s">
        <v>183</v>
      </c>
      <c r="I108" s="105">
        <v>5.97</v>
      </c>
      <c r="J108" s="94" t="s">
        <v>184</v>
      </c>
      <c r="K108" s="32">
        <v>5.5500000000000001E-2</v>
      </c>
      <c r="L108" s="32">
        <v>3.3300000000000003E-2</v>
      </c>
      <c r="M108" s="154">
        <v>475133.24</v>
      </c>
      <c r="N108" s="94">
        <v>117.85</v>
      </c>
      <c r="O108" s="125">
        <v>559.94452000000001</v>
      </c>
      <c r="P108" s="32">
        <v>9.0513162006043105E-4</v>
      </c>
      <c r="Q108" s="32">
        <v>6.0106817754269014E-5</v>
      </c>
      <c r="R108" s="18"/>
    </row>
    <row r="109" spans="2:18" x14ac:dyDescent="0.2">
      <c r="B109" s="23" t="s">
        <v>2840</v>
      </c>
      <c r="C109" s="32" t="s">
        <v>2675</v>
      </c>
      <c r="D109" s="32" t="s">
        <v>2865</v>
      </c>
      <c r="E109" s="32" t="s">
        <v>2842</v>
      </c>
      <c r="F109" s="94" t="s">
        <v>482</v>
      </c>
      <c r="G109" s="94" t="s">
        <v>2861</v>
      </c>
      <c r="H109" s="94" t="s">
        <v>183</v>
      </c>
      <c r="I109" s="105">
        <v>6.12</v>
      </c>
      <c r="J109" s="94" t="s">
        <v>184</v>
      </c>
      <c r="K109" s="32">
        <v>5.5E-2</v>
      </c>
      <c r="L109" s="32">
        <v>2.2099999999999998E-2</v>
      </c>
      <c r="M109" s="154">
        <v>334674.76</v>
      </c>
      <c r="N109" s="94">
        <v>124.01</v>
      </c>
      <c r="O109" s="125">
        <v>415.03017</v>
      </c>
      <c r="P109" s="32">
        <v>6.7088241196834304E-4</v>
      </c>
      <c r="Q109" s="32">
        <v>4.4551097295698666E-5</v>
      </c>
      <c r="R109" s="18"/>
    </row>
    <row r="110" spans="2:18" x14ac:dyDescent="0.2">
      <c r="B110" s="23" t="s">
        <v>2840</v>
      </c>
      <c r="C110" s="32" t="s">
        <v>2675</v>
      </c>
      <c r="D110" s="32" t="s">
        <v>2866</v>
      </c>
      <c r="E110" s="32" t="s">
        <v>2842</v>
      </c>
      <c r="F110" s="94" t="s">
        <v>482</v>
      </c>
      <c r="G110" s="94" t="s">
        <v>2861</v>
      </c>
      <c r="H110" s="94" t="s">
        <v>183</v>
      </c>
      <c r="I110" s="105">
        <v>6.08</v>
      </c>
      <c r="J110" s="94" t="s">
        <v>184</v>
      </c>
      <c r="K110" s="32">
        <v>5.5E-2</v>
      </c>
      <c r="L110" s="32">
        <v>2.52E-2</v>
      </c>
      <c r="M110" s="154">
        <v>615824.43999999994</v>
      </c>
      <c r="N110" s="94">
        <v>121.76</v>
      </c>
      <c r="O110" s="125">
        <v>749.82783999999992</v>
      </c>
      <c r="P110" s="32">
        <v>1.2120716666458556E-3</v>
      </c>
      <c r="Q110" s="32">
        <v>8.0489698025720797E-5</v>
      </c>
      <c r="R110" s="18"/>
    </row>
    <row r="111" spans="2:18" x14ac:dyDescent="0.2">
      <c r="B111" s="23" t="s">
        <v>2840</v>
      </c>
      <c r="C111" s="32" t="s">
        <v>2675</v>
      </c>
      <c r="D111" s="32" t="s">
        <v>2867</v>
      </c>
      <c r="E111" s="32" t="s">
        <v>2842</v>
      </c>
      <c r="F111" s="94" t="s">
        <v>482</v>
      </c>
      <c r="G111" s="94" t="s">
        <v>2861</v>
      </c>
      <c r="H111" s="94" t="s">
        <v>183</v>
      </c>
      <c r="I111" s="105">
        <v>6.08</v>
      </c>
      <c r="J111" s="94" t="s">
        <v>184</v>
      </c>
      <c r="K111" s="32">
        <v>5.5E-2</v>
      </c>
      <c r="L111" s="32">
        <v>2.4799999999999999E-2</v>
      </c>
      <c r="M111" s="154">
        <v>273082.5</v>
      </c>
      <c r="N111" s="94">
        <v>122.38</v>
      </c>
      <c r="O111" s="125">
        <v>334.19835999999998</v>
      </c>
      <c r="P111" s="32">
        <v>5.4022049007344363E-4</v>
      </c>
      <c r="Q111" s="32">
        <v>3.5874268254818507E-5</v>
      </c>
      <c r="R111" s="18"/>
    </row>
    <row r="112" spans="2:18" x14ac:dyDescent="0.2">
      <c r="B112" s="23" t="s">
        <v>2840</v>
      </c>
      <c r="C112" s="32" t="s">
        <v>2675</v>
      </c>
      <c r="D112" s="32" t="s">
        <v>2868</v>
      </c>
      <c r="E112" s="32" t="s">
        <v>2842</v>
      </c>
      <c r="F112" s="94" t="s">
        <v>482</v>
      </c>
      <c r="G112" s="94" t="s">
        <v>2861</v>
      </c>
      <c r="H112" s="94" t="s">
        <v>183</v>
      </c>
      <c r="I112" s="105">
        <v>6.13</v>
      </c>
      <c r="J112" s="94" t="s">
        <v>184</v>
      </c>
      <c r="K112" s="32">
        <v>5.5E-2</v>
      </c>
      <c r="L112" s="32">
        <v>2.1600000000000001E-2</v>
      </c>
      <c r="M112" s="154">
        <v>344369.86</v>
      </c>
      <c r="N112" s="94">
        <v>123.36</v>
      </c>
      <c r="O112" s="125">
        <v>424.81465999999995</v>
      </c>
      <c r="P112" s="32">
        <v>6.8669871334971037E-4</v>
      </c>
      <c r="Q112" s="32">
        <v>4.5601405917789411E-5</v>
      </c>
      <c r="R112" s="18"/>
    </row>
    <row r="113" spans="2:18" x14ac:dyDescent="0.2">
      <c r="B113" s="23" t="s">
        <v>2840</v>
      </c>
      <c r="C113" s="32" t="s">
        <v>2675</v>
      </c>
      <c r="D113" s="32" t="s">
        <v>2869</v>
      </c>
      <c r="E113" s="32" t="s">
        <v>2842</v>
      </c>
      <c r="F113" s="94" t="s">
        <v>482</v>
      </c>
      <c r="G113" s="94" t="s">
        <v>2861</v>
      </c>
      <c r="H113" s="94" t="s">
        <v>183</v>
      </c>
      <c r="I113" s="105">
        <v>6.24</v>
      </c>
      <c r="J113" s="94" t="s">
        <v>184</v>
      </c>
      <c r="K113" s="32">
        <v>5.5E-2</v>
      </c>
      <c r="L113" s="32">
        <v>1.34E-2</v>
      </c>
      <c r="M113" s="154">
        <v>78735.08</v>
      </c>
      <c r="N113" s="94">
        <v>129.65</v>
      </c>
      <c r="O113" s="125">
        <v>102.08002999999999</v>
      </c>
      <c r="P113" s="32">
        <v>1.6500896004789439E-4</v>
      </c>
      <c r="Q113" s="32">
        <v>1.0957703023078631E-5</v>
      </c>
      <c r="R113" s="18"/>
    </row>
    <row r="114" spans="2:18" x14ac:dyDescent="0.2">
      <c r="B114" s="23" t="s">
        <v>2840</v>
      </c>
      <c r="C114" s="32" t="s">
        <v>2675</v>
      </c>
      <c r="D114" s="32" t="s">
        <v>2870</v>
      </c>
      <c r="E114" s="32" t="s">
        <v>2842</v>
      </c>
      <c r="F114" s="94" t="s">
        <v>482</v>
      </c>
      <c r="G114" s="94" t="s">
        <v>2861</v>
      </c>
      <c r="H114" s="94" t="s">
        <v>183</v>
      </c>
      <c r="I114" s="105">
        <v>6.01</v>
      </c>
      <c r="J114" s="94" t="s">
        <v>184</v>
      </c>
      <c r="K114" s="32">
        <v>5.5E-2</v>
      </c>
      <c r="L114" s="32">
        <v>2.9900000000000003E-2</v>
      </c>
      <c r="M114" s="154">
        <v>694845.98</v>
      </c>
      <c r="N114" s="94">
        <v>117.7</v>
      </c>
      <c r="O114" s="125">
        <v>817.83371999999997</v>
      </c>
      <c r="P114" s="32">
        <v>1.3220009009529173E-3</v>
      </c>
      <c r="Q114" s="32">
        <v>8.7789737385653618E-5</v>
      </c>
      <c r="R114" s="18"/>
    </row>
    <row r="115" spans="2:18" x14ac:dyDescent="0.2">
      <c r="B115" s="23" t="s">
        <v>2840</v>
      </c>
      <c r="C115" s="32" t="s">
        <v>2675</v>
      </c>
      <c r="D115" s="32" t="s">
        <v>2871</v>
      </c>
      <c r="E115" s="32" t="s">
        <v>2842</v>
      </c>
      <c r="F115" s="94" t="s">
        <v>482</v>
      </c>
      <c r="G115" s="94" t="s">
        <v>2861</v>
      </c>
      <c r="H115" s="94" t="s">
        <v>183</v>
      </c>
      <c r="I115" s="105">
        <v>6.24</v>
      </c>
      <c r="J115" s="94" t="s">
        <v>184</v>
      </c>
      <c r="K115" s="32">
        <v>5.5E-2</v>
      </c>
      <c r="L115" s="32">
        <v>1.3500000000000002E-2</v>
      </c>
      <c r="M115" s="154">
        <v>189045.97</v>
      </c>
      <c r="N115" s="94">
        <v>130.44</v>
      </c>
      <c r="O115" s="125">
        <v>246.59155999999999</v>
      </c>
      <c r="P115" s="32">
        <v>3.9860702306012205E-4</v>
      </c>
      <c r="Q115" s="32">
        <v>2.6470183075746311E-5</v>
      </c>
      <c r="R115" s="18"/>
    </row>
    <row r="116" spans="2:18" x14ac:dyDescent="0.2">
      <c r="B116" s="23" t="s">
        <v>2840</v>
      </c>
      <c r="C116" s="32" t="s">
        <v>2675</v>
      </c>
      <c r="D116" s="32" t="s">
        <v>2872</v>
      </c>
      <c r="E116" s="32" t="s">
        <v>2842</v>
      </c>
      <c r="F116" s="94" t="s">
        <v>482</v>
      </c>
      <c r="G116" s="94" t="s">
        <v>2861</v>
      </c>
      <c r="H116" s="94" t="s">
        <v>183</v>
      </c>
      <c r="I116" s="105">
        <v>6.08</v>
      </c>
      <c r="J116" s="94" t="s">
        <v>184</v>
      </c>
      <c r="K116" s="32">
        <v>5.5E-2</v>
      </c>
      <c r="L116" s="32">
        <v>2.4900000000000002E-2</v>
      </c>
      <c r="M116" s="154">
        <v>382540.45</v>
      </c>
      <c r="N116" s="94">
        <v>121.55</v>
      </c>
      <c r="O116" s="125">
        <v>464.97791999999998</v>
      </c>
      <c r="P116" s="32">
        <v>7.51621282090464E-4</v>
      </c>
      <c r="Q116" s="32">
        <v>4.9912700453250394E-5</v>
      </c>
      <c r="R116" s="18"/>
    </row>
    <row r="117" spans="2:18" x14ac:dyDescent="0.2">
      <c r="B117" s="23" t="s">
        <v>2840</v>
      </c>
      <c r="C117" s="32" t="s">
        <v>2675</v>
      </c>
      <c r="D117" s="32" t="s">
        <v>2873</v>
      </c>
      <c r="E117" s="32" t="s">
        <v>2842</v>
      </c>
      <c r="F117" s="94" t="s">
        <v>482</v>
      </c>
      <c r="G117" s="94" t="s">
        <v>2861</v>
      </c>
      <c r="H117" s="94" t="s">
        <v>183</v>
      </c>
      <c r="I117" s="105">
        <v>5.97</v>
      </c>
      <c r="J117" s="94" t="s">
        <v>184</v>
      </c>
      <c r="K117" s="32">
        <v>5.5E-2</v>
      </c>
      <c r="L117" s="32">
        <v>3.3399999999999999E-2</v>
      </c>
      <c r="M117" s="154">
        <v>592990.44999999995</v>
      </c>
      <c r="N117" s="94">
        <v>115.85</v>
      </c>
      <c r="O117" s="125">
        <v>686.97943999999995</v>
      </c>
      <c r="P117" s="32">
        <v>1.1104793265507939E-3</v>
      </c>
      <c r="Q117" s="32">
        <v>7.3743284425767364E-5</v>
      </c>
      <c r="R117" s="18"/>
    </row>
    <row r="118" spans="2:18" x14ac:dyDescent="0.2">
      <c r="B118" s="23" t="s">
        <v>2840</v>
      </c>
      <c r="C118" s="32" t="s">
        <v>2675</v>
      </c>
      <c r="D118" s="32" t="s">
        <v>2874</v>
      </c>
      <c r="E118" s="32" t="s">
        <v>2842</v>
      </c>
      <c r="F118" s="94" t="s">
        <v>482</v>
      </c>
      <c r="G118" s="94" t="s">
        <v>2861</v>
      </c>
      <c r="H118" s="94" t="s">
        <v>183</v>
      </c>
      <c r="I118" s="105">
        <v>6.23</v>
      </c>
      <c r="J118" s="94" t="s">
        <v>184</v>
      </c>
      <c r="K118" s="32">
        <v>5.5E-2</v>
      </c>
      <c r="L118" s="32">
        <v>1.37E-2</v>
      </c>
      <c r="M118" s="154">
        <v>259564.59</v>
      </c>
      <c r="N118" s="94">
        <v>130.03</v>
      </c>
      <c r="O118" s="125">
        <v>337.51184000000001</v>
      </c>
      <c r="P118" s="32">
        <v>5.4557661985651191E-4</v>
      </c>
      <c r="Q118" s="32">
        <v>3.622995124014787E-5</v>
      </c>
      <c r="R118" s="18"/>
    </row>
    <row r="119" spans="2:18" x14ac:dyDescent="0.2">
      <c r="B119" s="23" t="s">
        <v>2840</v>
      </c>
      <c r="C119" s="32" t="s">
        <v>2675</v>
      </c>
      <c r="D119" s="32" t="s">
        <v>2875</v>
      </c>
      <c r="E119" s="32" t="s">
        <v>2842</v>
      </c>
      <c r="F119" s="94" t="s">
        <v>482</v>
      </c>
      <c r="G119" s="94" t="s">
        <v>2861</v>
      </c>
      <c r="H119" s="94" t="s">
        <v>183</v>
      </c>
      <c r="I119" s="105">
        <v>6.23</v>
      </c>
      <c r="J119" s="94" t="s">
        <v>184</v>
      </c>
      <c r="K119" s="32">
        <v>5.5E-2</v>
      </c>
      <c r="L119" s="32">
        <v>1.3999999999999999E-2</v>
      </c>
      <c r="M119" s="154">
        <v>95068.39</v>
      </c>
      <c r="N119" s="94">
        <v>129.28</v>
      </c>
      <c r="O119" s="125">
        <v>122.90441</v>
      </c>
      <c r="P119" s="32">
        <v>1.9867087499288581E-4</v>
      </c>
      <c r="Q119" s="32">
        <v>1.319308022349421E-5</v>
      </c>
      <c r="R119" s="18"/>
    </row>
    <row r="120" spans="2:18" x14ac:dyDescent="0.2">
      <c r="B120" s="23" t="s">
        <v>2840</v>
      </c>
      <c r="C120" s="32" t="s">
        <v>2675</v>
      </c>
      <c r="D120" s="32" t="s">
        <v>2876</v>
      </c>
      <c r="E120" s="32" t="s">
        <v>2842</v>
      </c>
      <c r="F120" s="94" t="s">
        <v>482</v>
      </c>
      <c r="G120" s="94" t="s">
        <v>2861</v>
      </c>
      <c r="H120" s="94" t="s">
        <v>183</v>
      </c>
      <c r="I120" s="105">
        <v>6.23</v>
      </c>
      <c r="J120" s="94" t="s">
        <v>184</v>
      </c>
      <c r="K120" s="32">
        <v>5.5E-2</v>
      </c>
      <c r="L120" s="32">
        <v>1.3999999999999999E-2</v>
      </c>
      <c r="M120" s="154">
        <v>156616.10999999999</v>
      </c>
      <c r="N120" s="94">
        <v>129.12</v>
      </c>
      <c r="O120" s="125">
        <v>202.22272000000001</v>
      </c>
      <c r="P120" s="32">
        <v>3.2688627467347464E-4</v>
      </c>
      <c r="Q120" s="32">
        <v>2.1707443760343563E-5</v>
      </c>
      <c r="R120" s="18"/>
    </row>
    <row r="121" spans="2:18" x14ac:dyDescent="0.2">
      <c r="B121" s="23" t="s">
        <v>2840</v>
      </c>
      <c r="C121" s="32" t="s">
        <v>2675</v>
      </c>
      <c r="D121" s="32" t="s">
        <v>2877</v>
      </c>
      <c r="E121" s="32" t="s">
        <v>2842</v>
      </c>
      <c r="F121" s="94" t="s">
        <v>482</v>
      </c>
      <c r="G121" s="94" t="s">
        <v>2861</v>
      </c>
      <c r="H121" s="94" t="s">
        <v>183</v>
      </c>
      <c r="I121" s="105">
        <v>6.21</v>
      </c>
      <c r="J121" s="94" t="s">
        <v>184</v>
      </c>
      <c r="K121" s="32">
        <v>5.5E-2</v>
      </c>
      <c r="L121" s="32">
        <v>1.5300000000000001E-2</v>
      </c>
      <c r="M121" s="154">
        <v>137539.79999999999</v>
      </c>
      <c r="N121" s="94">
        <v>127.13</v>
      </c>
      <c r="O121" s="125">
        <v>174.85435000000001</v>
      </c>
      <c r="P121" s="32">
        <v>2.8264621839698269E-4</v>
      </c>
      <c r="Q121" s="32">
        <v>1.8769606940686138E-5</v>
      </c>
      <c r="R121" s="18"/>
    </row>
    <row r="122" spans="2:18" x14ac:dyDescent="0.2">
      <c r="B122" s="23" t="s">
        <v>2840</v>
      </c>
      <c r="C122" s="32" t="s">
        <v>2675</v>
      </c>
      <c r="D122" s="32" t="s">
        <v>2878</v>
      </c>
      <c r="E122" s="32" t="s">
        <v>2842</v>
      </c>
      <c r="F122" s="94" t="s">
        <v>482</v>
      </c>
      <c r="G122" s="94" t="s">
        <v>2861</v>
      </c>
      <c r="H122" s="94" t="s">
        <v>183</v>
      </c>
      <c r="I122" s="105">
        <v>6.08</v>
      </c>
      <c r="J122" s="94" t="s">
        <v>184</v>
      </c>
      <c r="K122" s="32">
        <v>5.5E-2</v>
      </c>
      <c r="L122" s="32">
        <v>2.4900000000000002E-2</v>
      </c>
      <c r="M122" s="154">
        <v>428804.48</v>
      </c>
      <c r="N122" s="94">
        <v>119.64</v>
      </c>
      <c r="O122" s="125">
        <v>513.02167999999995</v>
      </c>
      <c r="P122" s="32">
        <v>8.2928241595171598E-4</v>
      </c>
      <c r="Q122" s="32">
        <v>5.5069921255321707E-5</v>
      </c>
      <c r="R122" s="18"/>
    </row>
    <row r="123" spans="2:18" x14ac:dyDescent="0.2">
      <c r="B123" s="23" t="s">
        <v>2840</v>
      </c>
      <c r="C123" s="32" t="s">
        <v>2675</v>
      </c>
      <c r="D123" s="32" t="s">
        <v>2879</v>
      </c>
      <c r="E123" s="32" t="s">
        <v>2842</v>
      </c>
      <c r="F123" s="94" t="s">
        <v>482</v>
      </c>
      <c r="G123" s="94" t="s">
        <v>2861</v>
      </c>
      <c r="H123" s="94" t="s">
        <v>183</v>
      </c>
      <c r="I123" s="105">
        <v>6.08</v>
      </c>
      <c r="J123" s="94" t="s">
        <v>184</v>
      </c>
      <c r="K123" s="32">
        <v>5.5E-2</v>
      </c>
      <c r="L123" s="32">
        <v>2.4900000000000002E-2</v>
      </c>
      <c r="M123" s="154">
        <v>313753.89</v>
      </c>
      <c r="N123" s="94">
        <v>119.64</v>
      </c>
      <c r="O123" s="125">
        <v>375.37515000000002</v>
      </c>
      <c r="P123" s="32">
        <v>6.0678139621748116E-4</v>
      </c>
      <c r="Q123" s="32">
        <v>4.0294359395697621E-5</v>
      </c>
      <c r="R123" s="18"/>
    </row>
    <row r="124" spans="2:18" x14ac:dyDescent="0.2">
      <c r="B124" s="23" t="s">
        <v>2840</v>
      </c>
      <c r="C124" s="32" t="s">
        <v>2675</v>
      </c>
      <c r="D124" s="32" t="s">
        <v>2880</v>
      </c>
      <c r="E124" s="32" t="s">
        <v>2842</v>
      </c>
      <c r="F124" s="94" t="s">
        <v>482</v>
      </c>
      <c r="G124" s="94" t="s">
        <v>565</v>
      </c>
      <c r="H124" s="94" t="s">
        <v>183</v>
      </c>
      <c r="I124" s="105">
        <v>6.19</v>
      </c>
      <c r="J124" s="94" t="s">
        <v>184</v>
      </c>
      <c r="K124" s="32">
        <v>5.5E-2</v>
      </c>
      <c r="L124" s="32">
        <v>1.6799999999999999E-2</v>
      </c>
      <c r="M124" s="154">
        <v>39510.089999999997</v>
      </c>
      <c r="N124" s="94">
        <v>125.59</v>
      </c>
      <c r="O124" s="125">
        <v>49.620719999999999</v>
      </c>
      <c r="P124" s="32">
        <v>8.0210237046636395E-5</v>
      </c>
      <c r="Q124" s="32">
        <v>5.3264983714379616E-6</v>
      </c>
      <c r="R124" s="18"/>
    </row>
    <row r="125" spans="2:18" x14ac:dyDescent="0.2">
      <c r="B125" s="23" t="s">
        <v>2840</v>
      </c>
      <c r="C125" s="32" t="s">
        <v>2675</v>
      </c>
      <c r="D125" s="32" t="s">
        <v>2883</v>
      </c>
      <c r="E125" s="32" t="s">
        <v>2842</v>
      </c>
      <c r="F125" s="94" t="s">
        <v>482</v>
      </c>
      <c r="G125" s="94" t="s">
        <v>2884</v>
      </c>
      <c r="H125" s="94" t="s">
        <v>183</v>
      </c>
      <c r="I125" s="105">
        <v>6.01</v>
      </c>
      <c r="J125" s="94" t="s">
        <v>184</v>
      </c>
      <c r="K125" s="32">
        <v>5.5E-2</v>
      </c>
      <c r="L125" s="32">
        <v>2.9900000000000003E-2</v>
      </c>
      <c r="M125" s="154">
        <v>449501.86</v>
      </c>
      <c r="N125" s="94">
        <v>116.16</v>
      </c>
      <c r="O125" s="125">
        <v>522.14135999999996</v>
      </c>
      <c r="P125" s="32">
        <v>8.4402407416605619E-4</v>
      </c>
      <c r="Q125" s="32">
        <v>5.6048866354627716E-5</v>
      </c>
      <c r="R125" s="18"/>
    </row>
    <row r="126" spans="2:18" x14ac:dyDescent="0.2">
      <c r="B126" s="23" t="s">
        <v>2840</v>
      </c>
      <c r="C126" s="32" t="s">
        <v>2675</v>
      </c>
      <c r="D126" s="32" t="s">
        <v>2888</v>
      </c>
      <c r="E126" s="32" t="s">
        <v>2842</v>
      </c>
      <c r="F126" s="94" t="s">
        <v>482</v>
      </c>
      <c r="G126" s="94" t="s">
        <v>2889</v>
      </c>
      <c r="H126" s="94" t="s">
        <v>183</v>
      </c>
      <c r="I126" s="105">
        <v>6.02</v>
      </c>
      <c r="J126" s="94" t="s">
        <v>184</v>
      </c>
      <c r="K126" s="32">
        <v>5.5E-2</v>
      </c>
      <c r="L126" s="32">
        <v>2.9900000000000003E-2</v>
      </c>
      <c r="M126" s="154">
        <v>86943.3</v>
      </c>
      <c r="N126" s="94">
        <v>116.16</v>
      </c>
      <c r="O126" s="125">
        <v>100.99334</v>
      </c>
      <c r="P126" s="32">
        <v>1.6325236194741924E-4</v>
      </c>
      <c r="Q126" s="32">
        <v>1.0841053113217229E-5</v>
      </c>
      <c r="R126" s="18"/>
    </row>
    <row r="127" spans="2:18" x14ac:dyDescent="0.2">
      <c r="B127" s="23" t="s">
        <v>2840</v>
      </c>
      <c r="C127" s="32" t="s">
        <v>2675</v>
      </c>
      <c r="D127" s="32" t="s">
        <v>2890</v>
      </c>
      <c r="E127" s="32" t="s">
        <v>2842</v>
      </c>
      <c r="F127" s="94" t="s">
        <v>482</v>
      </c>
      <c r="G127" s="94" t="s">
        <v>2891</v>
      </c>
      <c r="H127" s="94" t="s">
        <v>183</v>
      </c>
      <c r="I127" s="105">
        <v>6.01</v>
      </c>
      <c r="J127" s="94" t="s">
        <v>184</v>
      </c>
      <c r="K127" s="32">
        <v>5.5E-2</v>
      </c>
      <c r="L127" s="32">
        <v>2.9900000000000003E-2</v>
      </c>
      <c r="M127" s="154">
        <v>83682.36</v>
      </c>
      <c r="N127" s="94">
        <v>116.61</v>
      </c>
      <c r="O127" s="125">
        <v>97.581999999999994</v>
      </c>
      <c r="P127" s="32">
        <v>1.5773804474189155E-4</v>
      </c>
      <c r="Q127" s="32">
        <v>1.0474865420768969E-5</v>
      </c>
      <c r="R127" s="18"/>
    </row>
    <row r="128" spans="2:18" x14ac:dyDescent="0.2">
      <c r="B128" s="23" t="s">
        <v>2840</v>
      </c>
      <c r="C128" s="32" t="s">
        <v>2675</v>
      </c>
      <c r="D128" s="32" t="s">
        <v>2895</v>
      </c>
      <c r="E128" s="32" t="s">
        <v>2842</v>
      </c>
      <c r="F128" s="94" t="s">
        <v>482</v>
      </c>
      <c r="G128" s="94" t="s">
        <v>2896</v>
      </c>
      <c r="H128" s="94" t="s">
        <v>183</v>
      </c>
      <c r="I128" s="105">
        <v>6.01</v>
      </c>
      <c r="J128" s="94" t="s">
        <v>184</v>
      </c>
      <c r="K128" s="32">
        <v>5.5E-2</v>
      </c>
      <c r="L128" s="32">
        <v>2.9900000000000003E-2</v>
      </c>
      <c r="M128" s="154">
        <v>166657.68</v>
      </c>
      <c r="N128" s="94">
        <v>116.84</v>
      </c>
      <c r="O128" s="125">
        <v>194.72282999999999</v>
      </c>
      <c r="P128" s="32">
        <v>3.1476295290942732E-4</v>
      </c>
      <c r="Q128" s="32">
        <v>2.0902373784112587E-5</v>
      </c>
      <c r="R128" s="18"/>
    </row>
    <row r="129" spans="2:18" x14ac:dyDescent="0.2">
      <c r="B129" s="23" t="s">
        <v>2840</v>
      </c>
      <c r="C129" s="32" t="s">
        <v>2675</v>
      </c>
      <c r="D129" s="32" t="s">
        <v>2908</v>
      </c>
      <c r="E129" s="32" t="s">
        <v>2842</v>
      </c>
      <c r="F129" s="94" t="s">
        <v>482</v>
      </c>
      <c r="G129" s="94" t="s">
        <v>2909</v>
      </c>
      <c r="H129" s="94" t="s">
        <v>183</v>
      </c>
      <c r="I129" s="105">
        <v>6.01</v>
      </c>
      <c r="J129" s="94" t="s">
        <v>184</v>
      </c>
      <c r="K129" s="32">
        <v>5.5E-2</v>
      </c>
      <c r="L129" s="32">
        <v>2.9900000000000003E-2</v>
      </c>
      <c r="M129" s="154">
        <v>104919.22</v>
      </c>
      <c r="N129" s="94">
        <v>116.38</v>
      </c>
      <c r="O129" s="125">
        <v>122.10499</v>
      </c>
      <c r="P129" s="32">
        <v>1.9737863925547969E-4</v>
      </c>
      <c r="Q129" s="32">
        <v>1.3107267092848484E-5</v>
      </c>
      <c r="R129" s="18"/>
    </row>
    <row r="130" spans="2:18" x14ac:dyDescent="0.2">
      <c r="B130" s="23" t="s">
        <v>2840</v>
      </c>
      <c r="C130" s="32" t="s">
        <v>2675</v>
      </c>
      <c r="D130" s="32" t="s">
        <v>2910</v>
      </c>
      <c r="E130" s="32" t="s">
        <v>2842</v>
      </c>
      <c r="F130" s="94" t="s">
        <v>482</v>
      </c>
      <c r="G130" s="94" t="s">
        <v>2911</v>
      </c>
      <c r="H130" s="94" t="s">
        <v>183</v>
      </c>
      <c r="I130" s="105">
        <v>6.01</v>
      </c>
      <c r="J130" s="94" t="s">
        <v>184</v>
      </c>
      <c r="K130" s="32">
        <v>5.5E-2</v>
      </c>
      <c r="L130" s="32">
        <v>2.9900000000000003E-2</v>
      </c>
      <c r="M130" s="154">
        <v>58990.86</v>
      </c>
      <c r="N130" s="94">
        <v>116.26</v>
      </c>
      <c r="O130" s="125">
        <v>68.582770000000011</v>
      </c>
      <c r="P130" s="32">
        <v>1.1086175772973353E-4</v>
      </c>
      <c r="Q130" s="32">
        <v>7.3619651773231907E-6</v>
      </c>
      <c r="R130" s="18"/>
    </row>
    <row r="131" spans="2:18" x14ac:dyDescent="0.2">
      <c r="B131" s="23" t="s">
        <v>2840</v>
      </c>
      <c r="C131" s="32" t="s">
        <v>2675</v>
      </c>
      <c r="D131" s="32" t="s">
        <v>2915</v>
      </c>
      <c r="E131" s="32" t="s">
        <v>2842</v>
      </c>
      <c r="F131" s="94" t="s">
        <v>482</v>
      </c>
      <c r="G131" s="94" t="s">
        <v>2916</v>
      </c>
      <c r="H131" s="94" t="s">
        <v>183</v>
      </c>
      <c r="I131" s="105">
        <v>6.01</v>
      </c>
      <c r="J131" s="94" t="s">
        <v>184</v>
      </c>
      <c r="K131" s="32">
        <v>5.5E-2</v>
      </c>
      <c r="L131" s="32">
        <v>2.9900000000000003E-2</v>
      </c>
      <c r="M131" s="154">
        <v>175374.19</v>
      </c>
      <c r="N131" s="94">
        <v>116.16</v>
      </c>
      <c r="O131" s="125">
        <v>203.71466000000001</v>
      </c>
      <c r="P131" s="32">
        <v>3.2929794586767253E-4</v>
      </c>
      <c r="Q131" s="32">
        <v>2.1867594922605682E-5</v>
      </c>
      <c r="R131" s="18"/>
    </row>
    <row r="132" spans="2:18" x14ac:dyDescent="0.2">
      <c r="B132" s="23" t="s">
        <v>2840</v>
      </c>
      <c r="C132" s="32" t="s">
        <v>2675</v>
      </c>
      <c r="D132" s="32" t="s">
        <v>2920</v>
      </c>
      <c r="E132" s="32" t="s">
        <v>2842</v>
      </c>
      <c r="F132" s="94" t="s">
        <v>482</v>
      </c>
      <c r="G132" s="94" t="s">
        <v>2921</v>
      </c>
      <c r="H132" s="94" t="s">
        <v>183</v>
      </c>
      <c r="I132" s="105">
        <v>6.01</v>
      </c>
      <c r="J132" s="94" t="s">
        <v>184</v>
      </c>
      <c r="K132" s="32">
        <v>5.5E-2</v>
      </c>
      <c r="L132" s="32">
        <v>2.9900000000000003E-2</v>
      </c>
      <c r="M132" s="154">
        <v>68833.89</v>
      </c>
      <c r="N132" s="94">
        <v>116.16</v>
      </c>
      <c r="O132" s="125">
        <v>79.957449999999994</v>
      </c>
      <c r="P132" s="32">
        <v>1.2924854814973618E-4</v>
      </c>
      <c r="Q132" s="32">
        <v>8.5829715330477318E-6</v>
      </c>
      <c r="R132" s="18"/>
    </row>
    <row r="133" spans="2:18" x14ac:dyDescent="0.2">
      <c r="B133" s="23" t="s">
        <v>2840</v>
      </c>
      <c r="C133" s="32" t="s">
        <v>2675</v>
      </c>
      <c r="D133" s="32" t="s">
        <v>2937</v>
      </c>
      <c r="E133" s="32" t="s">
        <v>2842</v>
      </c>
      <c r="F133" s="94" t="s">
        <v>482</v>
      </c>
      <c r="G133" s="94" t="s">
        <v>2938</v>
      </c>
      <c r="H133" s="94" t="s">
        <v>183</v>
      </c>
      <c r="I133" s="105">
        <v>6.01</v>
      </c>
      <c r="J133" s="94" t="s">
        <v>184</v>
      </c>
      <c r="K133" s="32">
        <v>5.5E-2</v>
      </c>
      <c r="L133" s="32">
        <v>2.9900000000000003E-2</v>
      </c>
      <c r="M133" s="154">
        <v>458142.25</v>
      </c>
      <c r="N133" s="94">
        <v>116.16</v>
      </c>
      <c r="O133" s="125">
        <v>532.17804000000001</v>
      </c>
      <c r="P133" s="32">
        <v>8.6024803226181213E-4</v>
      </c>
      <c r="Q133" s="32">
        <v>5.7126246120069334E-5</v>
      </c>
      <c r="R133" s="18"/>
    </row>
    <row r="134" spans="2:18" x14ac:dyDescent="0.2">
      <c r="B134" s="23" t="s">
        <v>2840</v>
      </c>
      <c r="C134" s="32" t="s">
        <v>2675</v>
      </c>
      <c r="D134" s="32" t="s">
        <v>2945</v>
      </c>
      <c r="E134" s="32" t="s">
        <v>2842</v>
      </c>
      <c r="F134" s="94" t="s">
        <v>482</v>
      </c>
      <c r="G134" s="94" t="s">
        <v>1340</v>
      </c>
      <c r="H134" s="94" t="s">
        <v>183</v>
      </c>
      <c r="I134" s="105">
        <v>5.98</v>
      </c>
      <c r="J134" s="94" t="s">
        <v>184</v>
      </c>
      <c r="K134" s="32">
        <v>5.5E-2</v>
      </c>
      <c r="L134" s="32">
        <v>3.2799999999999996E-2</v>
      </c>
      <c r="M134" s="154">
        <v>895036.57</v>
      </c>
      <c r="N134" s="94">
        <v>115.24</v>
      </c>
      <c r="O134" s="125">
        <v>1031.4401399999999</v>
      </c>
      <c r="P134" s="32">
        <v>1.6672885465752172E-3</v>
      </c>
      <c r="Q134" s="32">
        <v>1.1071915574674739E-4</v>
      </c>
      <c r="R134" s="18"/>
    </row>
    <row r="135" spans="2:18" x14ac:dyDescent="0.2">
      <c r="B135" s="23" t="s">
        <v>2840</v>
      </c>
      <c r="C135" s="32" t="s">
        <v>2675</v>
      </c>
      <c r="D135" s="32" t="s">
        <v>2996</v>
      </c>
      <c r="E135" s="32" t="s">
        <v>2842</v>
      </c>
      <c r="F135" s="94" t="s">
        <v>482</v>
      </c>
      <c r="G135" s="94" t="s">
        <v>2997</v>
      </c>
      <c r="H135" s="94" t="s">
        <v>183</v>
      </c>
      <c r="I135" s="105">
        <v>5.97</v>
      </c>
      <c r="J135" s="94" t="s">
        <v>184</v>
      </c>
      <c r="K135" s="32">
        <v>5.5E-2</v>
      </c>
      <c r="L135" s="32">
        <v>3.3399999999999999E-2</v>
      </c>
      <c r="M135" s="154">
        <v>9723489.5800000001</v>
      </c>
      <c r="N135" s="94">
        <v>115.31</v>
      </c>
      <c r="O135" s="125">
        <v>11212.15583</v>
      </c>
      <c r="P135" s="32">
        <v>1.8124075525871575E-2</v>
      </c>
      <c r="Q135" s="32">
        <v>1.2035603225588757E-3</v>
      </c>
      <c r="R135" s="18"/>
    </row>
    <row r="136" spans="2:18" x14ac:dyDescent="0.2">
      <c r="B136" s="23" t="s">
        <v>2766</v>
      </c>
      <c r="C136" s="32" t="s">
        <v>2675</v>
      </c>
      <c r="D136" s="32" t="s">
        <v>2767</v>
      </c>
      <c r="E136" s="32" t="s">
        <v>2768</v>
      </c>
      <c r="F136" s="94" t="s">
        <v>482</v>
      </c>
      <c r="G136" s="94" t="s">
        <v>2769</v>
      </c>
      <c r="H136" s="94" t="s">
        <v>183</v>
      </c>
      <c r="I136" s="105">
        <v>7.21</v>
      </c>
      <c r="J136" s="94" t="s">
        <v>184</v>
      </c>
      <c r="K136" s="32">
        <v>5.0099999999999999E-2</v>
      </c>
      <c r="L136" s="32">
        <v>4.2199999999999994E-2</v>
      </c>
      <c r="M136" s="154">
        <v>9997205.1300000008</v>
      </c>
      <c r="N136" s="94">
        <v>118.71</v>
      </c>
      <c r="O136" s="125">
        <v>11867.682210000001</v>
      </c>
      <c r="P136" s="32">
        <v>1.9183712031148475E-2</v>
      </c>
      <c r="Q136" s="32">
        <v>1.2739273022299611E-3</v>
      </c>
      <c r="R136" s="18"/>
    </row>
    <row r="137" spans="2:18" x14ac:dyDescent="0.2">
      <c r="B137" s="23" t="s">
        <v>2782</v>
      </c>
      <c r="C137" s="32" t="s">
        <v>2675</v>
      </c>
      <c r="D137" s="32" t="s">
        <v>2783</v>
      </c>
      <c r="E137" s="32" t="s">
        <v>2784</v>
      </c>
      <c r="F137" s="94" t="s">
        <v>482</v>
      </c>
      <c r="G137" s="94" t="s">
        <v>2785</v>
      </c>
      <c r="H137" s="94" t="s">
        <v>183</v>
      </c>
      <c r="I137" s="105">
        <v>6.89</v>
      </c>
      <c r="J137" s="94" t="s">
        <v>184</v>
      </c>
      <c r="K137" s="32">
        <v>0.05</v>
      </c>
      <c r="L137" s="32">
        <v>1.32E-2</v>
      </c>
      <c r="M137" s="154">
        <v>376025.14</v>
      </c>
      <c r="N137" s="94">
        <v>132.11000000000001</v>
      </c>
      <c r="O137" s="125">
        <v>496.76681000000002</v>
      </c>
      <c r="P137" s="32">
        <v>8.0300696134601396E-4</v>
      </c>
      <c r="Q137" s="32">
        <v>5.3325054623339436E-5</v>
      </c>
      <c r="R137" s="18"/>
    </row>
    <row r="138" spans="2:18" x14ac:dyDescent="0.2">
      <c r="B138" s="23" t="s">
        <v>2782</v>
      </c>
      <c r="C138" s="32" t="s">
        <v>2675</v>
      </c>
      <c r="D138" s="32" t="s">
        <v>2790</v>
      </c>
      <c r="E138" s="32" t="s">
        <v>2784</v>
      </c>
      <c r="F138" s="94" t="s">
        <v>482</v>
      </c>
      <c r="G138" s="94" t="s">
        <v>2791</v>
      </c>
      <c r="H138" s="94" t="s">
        <v>183</v>
      </c>
      <c r="I138" s="105">
        <v>6.89</v>
      </c>
      <c r="J138" s="94" t="s">
        <v>184</v>
      </c>
      <c r="K138" s="32">
        <v>0.05</v>
      </c>
      <c r="L138" s="32">
        <v>1.34E-2</v>
      </c>
      <c r="M138" s="154">
        <v>1950300.35</v>
      </c>
      <c r="N138" s="94">
        <v>131.93</v>
      </c>
      <c r="O138" s="125">
        <v>2573.03125</v>
      </c>
      <c r="P138" s="32">
        <v>4.1592191022400147E-3</v>
      </c>
      <c r="Q138" s="32">
        <v>2.7620007857169314E-4</v>
      </c>
      <c r="R138" s="18"/>
    </row>
    <row r="139" spans="2:18" x14ac:dyDescent="0.2">
      <c r="B139" s="23" t="s">
        <v>2782</v>
      </c>
      <c r="C139" s="32" t="s">
        <v>2675</v>
      </c>
      <c r="D139" s="32" t="s">
        <v>2794</v>
      </c>
      <c r="E139" s="32" t="s">
        <v>2784</v>
      </c>
      <c r="F139" s="94" t="s">
        <v>482</v>
      </c>
      <c r="G139" s="94" t="s">
        <v>2795</v>
      </c>
      <c r="H139" s="94" t="s">
        <v>183</v>
      </c>
      <c r="I139" s="105">
        <v>6.89</v>
      </c>
      <c r="J139" s="94" t="s">
        <v>184</v>
      </c>
      <c r="K139" s="32">
        <v>0.05</v>
      </c>
      <c r="L139" s="32">
        <v>1.3600000000000001E-2</v>
      </c>
      <c r="M139" s="154">
        <v>810862.31</v>
      </c>
      <c r="N139" s="94">
        <v>131.77000000000001</v>
      </c>
      <c r="O139" s="125">
        <v>1068.47327</v>
      </c>
      <c r="P139" s="32">
        <v>1.7271513646858556E-3</v>
      </c>
      <c r="Q139" s="32">
        <v>1.1469444886289425E-4</v>
      </c>
      <c r="R139" s="18"/>
    </row>
    <row r="140" spans="2:18" x14ac:dyDescent="0.2">
      <c r="B140" s="23" t="s">
        <v>2782</v>
      </c>
      <c r="C140" s="32" t="s">
        <v>2675</v>
      </c>
      <c r="D140" s="32" t="s">
        <v>2816</v>
      </c>
      <c r="E140" s="32" t="s">
        <v>2784</v>
      </c>
      <c r="F140" s="94" t="s">
        <v>482</v>
      </c>
      <c r="G140" s="94" t="s">
        <v>2817</v>
      </c>
      <c r="H140" s="94" t="s">
        <v>183</v>
      </c>
      <c r="I140" s="105">
        <v>6.87</v>
      </c>
      <c r="J140" s="94" t="s">
        <v>184</v>
      </c>
      <c r="K140" s="32">
        <v>0.05</v>
      </c>
      <c r="L140" s="32">
        <v>1.43E-2</v>
      </c>
      <c r="M140" s="154">
        <v>1271814.45</v>
      </c>
      <c r="N140" s="94">
        <v>130.47</v>
      </c>
      <c r="O140" s="125">
        <v>1659.3363100000001</v>
      </c>
      <c r="P140" s="32">
        <v>2.6822617399584474E-3</v>
      </c>
      <c r="Q140" s="32">
        <v>1.7812019158292903E-4</v>
      </c>
      <c r="R140" s="18"/>
    </row>
    <row r="141" spans="2:18" x14ac:dyDescent="0.2">
      <c r="B141" s="23" t="s">
        <v>2782</v>
      </c>
      <c r="C141" s="32" t="s">
        <v>2675</v>
      </c>
      <c r="D141" s="32" t="s">
        <v>2829</v>
      </c>
      <c r="E141" s="32" t="s">
        <v>2784</v>
      </c>
      <c r="F141" s="94" t="s">
        <v>482</v>
      </c>
      <c r="G141" s="94" t="s">
        <v>2830</v>
      </c>
      <c r="H141" s="94" t="s">
        <v>183</v>
      </c>
      <c r="I141" s="105">
        <v>6.84</v>
      </c>
      <c r="J141" s="94" t="s">
        <v>184</v>
      </c>
      <c r="K141" s="32">
        <v>0.05</v>
      </c>
      <c r="L141" s="32">
        <v>1.6E-2</v>
      </c>
      <c r="M141" s="154">
        <v>198946.08</v>
      </c>
      <c r="N141" s="94">
        <v>127.62</v>
      </c>
      <c r="O141" s="125">
        <v>253.89498999999998</v>
      </c>
      <c r="P141" s="32">
        <v>4.1041277379395895E-4</v>
      </c>
      <c r="Q141" s="32">
        <v>2.7254164203003456E-5</v>
      </c>
      <c r="R141" s="18"/>
    </row>
    <row r="142" spans="2:18" x14ac:dyDescent="0.2">
      <c r="B142" s="23" t="s">
        <v>2782</v>
      </c>
      <c r="C142" s="32" t="s">
        <v>2675</v>
      </c>
      <c r="D142" s="32" t="s">
        <v>2831</v>
      </c>
      <c r="E142" s="32" t="s">
        <v>2784</v>
      </c>
      <c r="F142" s="94" t="s">
        <v>482</v>
      </c>
      <c r="G142" s="94" t="s">
        <v>2830</v>
      </c>
      <c r="H142" s="94" t="s">
        <v>183</v>
      </c>
      <c r="I142" s="105">
        <v>2.73</v>
      </c>
      <c r="J142" s="94" t="s">
        <v>184</v>
      </c>
      <c r="K142" s="32">
        <v>0.05</v>
      </c>
      <c r="L142" s="32">
        <v>8.1000000000000013E-3</v>
      </c>
      <c r="M142" s="154">
        <v>143965.54999999999</v>
      </c>
      <c r="N142" s="94">
        <v>114.37</v>
      </c>
      <c r="O142" s="125">
        <v>164.6534</v>
      </c>
      <c r="P142" s="32">
        <v>2.6615672333119391E-4</v>
      </c>
      <c r="Q142" s="32">
        <v>1.7674593737288041E-5</v>
      </c>
      <c r="R142" s="18"/>
    </row>
    <row r="143" spans="2:18" x14ac:dyDescent="0.2">
      <c r="B143" s="23" t="s">
        <v>2782</v>
      </c>
      <c r="C143" s="32" t="s">
        <v>2675</v>
      </c>
      <c r="D143" s="32" t="s">
        <v>2881</v>
      </c>
      <c r="E143" s="32" t="s">
        <v>2784</v>
      </c>
      <c r="F143" s="94" t="s">
        <v>482</v>
      </c>
      <c r="G143" s="94" t="s">
        <v>2882</v>
      </c>
      <c r="H143" s="94" t="s">
        <v>183</v>
      </c>
      <c r="I143" s="105">
        <v>6.84</v>
      </c>
      <c r="J143" s="94" t="s">
        <v>184</v>
      </c>
      <c r="K143" s="32">
        <v>0.05</v>
      </c>
      <c r="L143" s="32">
        <v>1.6299999999999999E-2</v>
      </c>
      <c r="M143" s="154">
        <v>326612.68</v>
      </c>
      <c r="N143" s="94">
        <v>127.31</v>
      </c>
      <c r="O143" s="125">
        <v>415.81059999999997</v>
      </c>
      <c r="P143" s="32">
        <v>6.7214395100482431E-4</v>
      </c>
      <c r="Q143" s="32">
        <v>4.4634871959267051E-5</v>
      </c>
      <c r="R143" s="18"/>
    </row>
    <row r="144" spans="2:18" x14ac:dyDescent="0.2">
      <c r="B144" s="23" t="s">
        <v>2912</v>
      </c>
      <c r="C144" s="32" t="s">
        <v>2675</v>
      </c>
      <c r="D144" s="32" t="s">
        <v>2913</v>
      </c>
      <c r="E144" s="32" t="s">
        <v>2914</v>
      </c>
      <c r="F144" s="94" t="s">
        <v>482</v>
      </c>
      <c r="G144" s="94" t="s">
        <v>2682</v>
      </c>
      <c r="H144" s="94" t="s">
        <v>183</v>
      </c>
      <c r="I144" s="105">
        <v>8.14</v>
      </c>
      <c r="J144" s="94" t="s">
        <v>184</v>
      </c>
      <c r="K144" s="32">
        <v>4.4999999999999998E-2</v>
      </c>
      <c r="L144" s="32">
        <v>2.07E-2</v>
      </c>
      <c r="M144" s="154">
        <v>2947355.71</v>
      </c>
      <c r="N144" s="94">
        <v>121.18</v>
      </c>
      <c r="O144" s="125">
        <v>3571.60565</v>
      </c>
      <c r="P144" s="32">
        <v>5.7733812774906496E-3</v>
      </c>
      <c r="Q144" s="32">
        <v>3.8339128650579079E-4</v>
      </c>
      <c r="R144" s="18"/>
    </row>
    <row r="145" spans="2:18" x14ac:dyDescent="0.2">
      <c r="B145" s="23" t="s">
        <v>2912</v>
      </c>
      <c r="C145" s="32" t="s">
        <v>2675</v>
      </c>
      <c r="D145" s="32" t="s">
        <v>2919</v>
      </c>
      <c r="E145" s="32" t="s">
        <v>2914</v>
      </c>
      <c r="F145" s="94" t="s">
        <v>482</v>
      </c>
      <c r="G145" s="94" t="s">
        <v>2682</v>
      </c>
      <c r="H145" s="94" t="s">
        <v>183</v>
      </c>
      <c r="I145" s="105">
        <v>8.16</v>
      </c>
      <c r="J145" s="94" t="s">
        <v>184</v>
      </c>
      <c r="K145" s="32">
        <v>4.4999999999999998E-2</v>
      </c>
      <c r="L145" s="32">
        <v>0.02</v>
      </c>
      <c r="M145" s="154">
        <v>578234.12</v>
      </c>
      <c r="N145" s="94">
        <v>121.72</v>
      </c>
      <c r="O145" s="125">
        <v>703.82656999999995</v>
      </c>
      <c r="P145" s="32">
        <v>1.1377121496709643E-3</v>
      </c>
      <c r="Q145" s="32">
        <v>7.5551726756076227E-5</v>
      </c>
      <c r="R145" s="18"/>
    </row>
    <row r="146" spans="2:18" x14ac:dyDescent="0.2">
      <c r="B146" s="23" t="s">
        <v>2912</v>
      </c>
      <c r="C146" s="32" t="s">
        <v>2675</v>
      </c>
      <c r="D146" s="32" t="s">
        <v>2967</v>
      </c>
      <c r="E146" s="32" t="s">
        <v>2914</v>
      </c>
      <c r="F146" s="94" t="s">
        <v>482</v>
      </c>
      <c r="G146" s="94" t="s">
        <v>2682</v>
      </c>
      <c r="H146" s="94" t="s">
        <v>183</v>
      </c>
      <c r="I146" s="105">
        <v>8.1300000000000008</v>
      </c>
      <c r="J146" s="94" t="s">
        <v>184</v>
      </c>
      <c r="K146" s="32">
        <v>4.4999999999999998E-2</v>
      </c>
      <c r="L146" s="32">
        <v>2.1499999999999998E-2</v>
      </c>
      <c r="M146" s="154">
        <v>2124083.77</v>
      </c>
      <c r="N146" s="94">
        <v>121.11</v>
      </c>
      <c r="O146" s="125">
        <v>2572.4778500000002</v>
      </c>
      <c r="P146" s="32">
        <v>4.1583245496180131E-3</v>
      </c>
      <c r="Q146" s="32">
        <v>2.7614067427045059E-4</v>
      </c>
      <c r="R146" s="18"/>
    </row>
    <row r="147" spans="2:18" x14ac:dyDescent="0.2">
      <c r="B147" s="23" t="s">
        <v>2912</v>
      </c>
      <c r="C147" s="32" t="s">
        <v>2675</v>
      </c>
      <c r="D147" s="32" t="s">
        <v>2968</v>
      </c>
      <c r="E147" s="32" t="s">
        <v>2914</v>
      </c>
      <c r="F147" s="94" t="s">
        <v>482</v>
      </c>
      <c r="G147" s="94" t="s">
        <v>2682</v>
      </c>
      <c r="H147" s="94" t="s">
        <v>183</v>
      </c>
      <c r="I147" s="105">
        <v>8.14</v>
      </c>
      <c r="J147" s="94" t="s">
        <v>184</v>
      </c>
      <c r="K147" s="32">
        <v>4.4999999999999998E-2</v>
      </c>
      <c r="L147" s="32">
        <v>2.0899999999999998E-2</v>
      </c>
      <c r="M147" s="154">
        <v>1998529.9</v>
      </c>
      <c r="N147" s="94">
        <v>121.73</v>
      </c>
      <c r="O147" s="125">
        <v>2432.8104500000004</v>
      </c>
      <c r="P147" s="32">
        <v>3.9325568610055267E-3</v>
      </c>
      <c r="Q147" s="32">
        <v>2.6114818366082272E-4</v>
      </c>
      <c r="R147" s="18"/>
    </row>
    <row r="148" spans="2:18" x14ac:dyDescent="0.2">
      <c r="B148" s="23" t="s">
        <v>2912</v>
      </c>
      <c r="C148" s="32" t="s">
        <v>2675</v>
      </c>
      <c r="D148" s="32" t="s">
        <v>2979</v>
      </c>
      <c r="E148" s="32" t="s">
        <v>2914</v>
      </c>
      <c r="F148" s="94" t="s">
        <v>482</v>
      </c>
      <c r="G148" s="94" t="s">
        <v>2682</v>
      </c>
      <c r="H148" s="94" t="s">
        <v>183</v>
      </c>
      <c r="I148" s="105">
        <v>8.14</v>
      </c>
      <c r="J148" s="94" t="s">
        <v>184</v>
      </c>
      <c r="K148" s="32">
        <v>4.4999999999999998E-2</v>
      </c>
      <c r="L148" s="32">
        <v>2.1099999999999997E-2</v>
      </c>
      <c r="M148" s="154">
        <v>1061945.28</v>
      </c>
      <c r="N148" s="94">
        <v>120.7</v>
      </c>
      <c r="O148" s="125">
        <v>1281.7679499999999</v>
      </c>
      <c r="P148" s="32">
        <v>2.0719350930071385E-3</v>
      </c>
      <c r="Q148" s="32">
        <v>1.3759040373127144E-4</v>
      </c>
      <c r="R148" s="18"/>
    </row>
    <row r="149" spans="2:18" x14ac:dyDescent="0.2">
      <c r="B149" s="23" t="s">
        <v>2912</v>
      </c>
      <c r="C149" s="32" t="s">
        <v>2675</v>
      </c>
      <c r="D149" s="32" t="s">
        <v>2986</v>
      </c>
      <c r="E149" s="32" t="s">
        <v>2914</v>
      </c>
      <c r="F149" s="94" t="s">
        <v>482</v>
      </c>
      <c r="G149" s="94" t="s">
        <v>2682</v>
      </c>
      <c r="H149" s="94" t="s">
        <v>183</v>
      </c>
      <c r="I149" s="105">
        <v>8.1199999999999992</v>
      </c>
      <c r="J149" s="94" t="s">
        <v>184</v>
      </c>
      <c r="K149" s="32">
        <v>4.4999999999999998E-2</v>
      </c>
      <c r="L149" s="32">
        <v>2.1899999999999999E-2</v>
      </c>
      <c r="M149" s="154">
        <v>1839058.18</v>
      </c>
      <c r="N149" s="94">
        <v>120.45</v>
      </c>
      <c r="O149" s="125">
        <v>2215.1455799999999</v>
      </c>
      <c r="P149" s="32">
        <v>3.5807088664696696E-3</v>
      </c>
      <c r="Q149" s="32">
        <v>2.3778311407750632E-4</v>
      </c>
      <c r="R149" s="18"/>
    </row>
    <row r="150" spans="2:18" x14ac:dyDescent="0.2">
      <c r="B150" s="23" t="s">
        <v>2912</v>
      </c>
      <c r="C150" s="32" t="s">
        <v>2675</v>
      </c>
      <c r="D150" s="32" t="s">
        <v>2994</v>
      </c>
      <c r="E150" s="32" t="s">
        <v>2914</v>
      </c>
      <c r="F150" s="94" t="s">
        <v>482</v>
      </c>
      <c r="G150" s="94" t="s">
        <v>2682</v>
      </c>
      <c r="H150" s="94" t="s">
        <v>183</v>
      </c>
      <c r="I150" s="105">
        <v>8.1</v>
      </c>
      <c r="J150" s="94" t="s">
        <v>184</v>
      </c>
      <c r="K150" s="32">
        <v>4.4999999999999998E-2</v>
      </c>
      <c r="L150" s="32">
        <v>2.29E-2</v>
      </c>
      <c r="M150" s="154">
        <v>2184881.1</v>
      </c>
      <c r="N150" s="94">
        <v>120.76</v>
      </c>
      <c r="O150" s="125">
        <v>2638.4624199999998</v>
      </c>
      <c r="P150" s="32">
        <v>4.2649864038015149E-3</v>
      </c>
      <c r="Q150" s="32">
        <v>2.8322373764891486E-4</v>
      </c>
      <c r="R150" s="18"/>
    </row>
    <row r="151" spans="2:18" x14ac:dyDescent="0.2">
      <c r="B151" s="23" t="s">
        <v>2912</v>
      </c>
      <c r="C151" s="32" t="s">
        <v>2675</v>
      </c>
      <c r="D151" s="32" t="s">
        <v>2995</v>
      </c>
      <c r="E151" s="32" t="s">
        <v>2914</v>
      </c>
      <c r="F151" s="94" t="s">
        <v>482</v>
      </c>
      <c r="G151" s="94" t="s">
        <v>2682</v>
      </c>
      <c r="H151" s="94" t="s">
        <v>183</v>
      </c>
      <c r="I151" s="105">
        <v>8.01</v>
      </c>
      <c r="J151" s="94" t="s">
        <v>184</v>
      </c>
      <c r="K151" s="32">
        <v>4.4999999999999998E-2</v>
      </c>
      <c r="L151" s="32">
        <v>2.6699999999999998E-2</v>
      </c>
      <c r="M151" s="154">
        <v>1536582.18</v>
      </c>
      <c r="N151" s="94">
        <v>116.99</v>
      </c>
      <c r="O151" s="125">
        <v>1797.6474900000001</v>
      </c>
      <c r="P151" s="32">
        <v>2.9058371442250517E-3</v>
      </c>
      <c r="Q151" s="32">
        <v>1.9296709979025982E-4</v>
      </c>
      <c r="R151" s="18"/>
    </row>
    <row r="152" spans="2:18" x14ac:dyDescent="0.2">
      <c r="B152" s="23" t="s">
        <v>2912</v>
      </c>
      <c r="C152" s="32" t="s">
        <v>2675</v>
      </c>
      <c r="D152" s="32" t="s">
        <v>2998</v>
      </c>
      <c r="E152" s="32" t="s">
        <v>2914</v>
      </c>
      <c r="F152" s="94" t="s">
        <v>482</v>
      </c>
      <c r="G152" s="94" t="s">
        <v>2682</v>
      </c>
      <c r="H152" s="94" t="s">
        <v>183</v>
      </c>
      <c r="I152" s="105">
        <v>7.94</v>
      </c>
      <c r="J152" s="94" t="s">
        <v>184</v>
      </c>
      <c r="K152" s="32">
        <v>4.4999999999999998E-2</v>
      </c>
      <c r="L152" s="32">
        <v>2.9900000000000003E-2</v>
      </c>
      <c r="M152" s="154">
        <v>2009076.36</v>
      </c>
      <c r="N152" s="94">
        <v>113.33</v>
      </c>
      <c r="O152" s="125">
        <v>2276.8862400000003</v>
      </c>
      <c r="P152" s="32">
        <v>3.6805105818421145E-3</v>
      </c>
      <c r="Q152" s="32">
        <v>2.4441061817139106E-4</v>
      </c>
      <c r="R152" s="18"/>
    </row>
    <row r="153" spans="2:18" x14ac:dyDescent="0.2">
      <c r="B153" s="23" t="s">
        <v>2912</v>
      </c>
      <c r="C153" s="32" t="s">
        <v>2675</v>
      </c>
      <c r="D153" s="32" t="s">
        <v>2999</v>
      </c>
      <c r="E153" s="32" t="s">
        <v>2914</v>
      </c>
      <c r="F153" s="94" t="s">
        <v>482</v>
      </c>
      <c r="G153" s="94" t="s">
        <v>2682</v>
      </c>
      <c r="H153" s="94" t="s">
        <v>183</v>
      </c>
      <c r="I153" s="105">
        <v>7.94</v>
      </c>
      <c r="J153" s="94" t="s">
        <v>184</v>
      </c>
      <c r="K153" s="32">
        <v>4.4999999999999998E-2</v>
      </c>
      <c r="L153" s="32">
        <v>2.9900000000000003E-2</v>
      </c>
      <c r="M153" s="154">
        <v>823212.46</v>
      </c>
      <c r="N153" s="94">
        <v>113.3</v>
      </c>
      <c r="O153" s="125">
        <v>932.69971999999996</v>
      </c>
      <c r="P153" s="32">
        <v>1.5076779545829119E-3</v>
      </c>
      <c r="Q153" s="32">
        <v>1.0011994061393392E-4</v>
      </c>
      <c r="R153" s="18"/>
    </row>
    <row r="154" spans="2:18" x14ac:dyDescent="0.2">
      <c r="B154" s="23" t="s">
        <v>2912</v>
      </c>
      <c r="C154" s="32" t="s">
        <v>2675</v>
      </c>
      <c r="D154" s="32" t="s">
        <v>3041</v>
      </c>
      <c r="E154" s="32" t="s">
        <v>2914</v>
      </c>
      <c r="F154" s="94" t="s">
        <v>482</v>
      </c>
      <c r="G154" s="94" t="s">
        <v>2682</v>
      </c>
      <c r="H154" s="94" t="s">
        <v>183</v>
      </c>
      <c r="I154" s="105">
        <v>7.99</v>
      </c>
      <c r="J154" s="94" t="s">
        <v>184</v>
      </c>
      <c r="K154" s="32">
        <v>4.4999999999999998E-2</v>
      </c>
      <c r="L154" s="32">
        <v>2.7699999999999999E-2</v>
      </c>
      <c r="M154" s="154">
        <v>622822.85</v>
      </c>
      <c r="N154" s="94">
        <v>115.43</v>
      </c>
      <c r="O154" s="125">
        <v>718.92442000000005</v>
      </c>
      <c r="P154" s="32">
        <v>1.1621173200795068E-3</v>
      </c>
      <c r="Q154" s="32">
        <v>7.7172393957947034E-5</v>
      </c>
      <c r="R154" s="18"/>
    </row>
    <row r="155" spans="2:18" x14ac:dyDescent="0.2">
      <c r="B155" s="23" t="s">
        <v>2912</v>
      </c>
      <c r="C155" s="32" t="s">
        <v>2675</v>
      </c>
      <c r="D155" s="32" t="s">
        <v>3049</v>
      </c>
      <c r="E155" s="32" t="s">
        <v>2914</v>
      </c>
      <c r="F155" s="94" t="s">
        <v>482</v>
      </c>
      <c r="G155" s="94" t="s">
        <v>3050</v>
      </c>
      <c r="H155" s="94" t="s">
        <v>183</v>
      </c>
      <c r="I155" s="105">
        <v>7.88</v>
      </c>
      <c r="J155" s="94" t="s">
        <v>184</v>
      </c>
      <c r="K155" s="32">
        <v>4.4999999999999998E-2</v>
      </c>
      <c r="L155" s="32">
        <v>3.27E-2</v>
      </c>
      <c r="M155" s="154">
        <v>3992093.21</v>
      </c>
      <c r="N155" s="94">
        <v>111.76</v>
      </c>
      <c r="O155" s="125">
        <v>4461.5633699999998</v>
      </c>
      <c r="P155" s="32">
        <v>7.2119682162268082E-3</v>
      </c>
      <c r="Q155" s="32">
        <v>4.7892311970427402E-4</v>
      </c>
      <c r="R155" s="18"/>
    </row>
    <row r="156" spans="2:18" x14ac:dyDescent="0.2">
      <c r="B156" s="23" t="s">
        <v>2912</v>
      </c>
      <c r="C156" s="32" t="s">
        <v>2675</v>
      </c>
      <c r="D156" s="32" t="s">
        <v>3051</v>
      </c>
      <c r="E156" s="32" t="s">
        <v>2914</v>
      </c>
      <c r="F156" s="94" t="s">
        <v>482</v>
      </c>
      <c r="G156" s="94" t="s">
        <v>729</v>
      </c>
      <c r="H156" s="94" t="s">
        <v>183</v>
      </c>
      <c r="I156" s="105">
        <v>7.75</v>
      </c>
      <c r="J156" s="94" t="s">
        <v>184</v>
      </c>
      <c r="K156" s="32">
        <v>4.4999999999999998E-2</v>
      </c>
      <c r="L156" s="32">
        <v>3.85E-2</v>
      </c>
      <c r="M156" s="154">
        <v>750714.28</v>
      </c>
      <c r="N156" s="94">
        <v>106.45</v>
      </c>
      <c r="O156" s="125">
        <v>799.13535000000002</v>
      </c>
      <c r="P156" s="32">
        <v>1.2917756101855583E-3</v>
      </c>
      <c r="Q156" s="32">
        <v>8.5782575108412498E-5</v>
      </c>
      <c r="R156" s="18"/>
    </row>
    <row r="157" spans="2:18" x14ac:dyDescent="0.2">
      <c r="B157" s="23" t="s">
        <v>2912</v>
      </c>
      <c r="C157" s="32" t="s">
        <v>2675</v>
      </c>
      <c r="D157" s="32" t="s">
        <v>3061</v>
      </c>
      <c r="E157" s="32" t="s">
        <v>2914</v>
      </c>
      <c r="F157" s="94" t="s">
        <v>482</v>
      </c>
      <c r="G157" s="94" t="s">
        <v>3062</v>
      </c>
      <c r="H157" s="94" t="s">
        <v>183</v>
      </c>
      <c r="I157" s="105">
        <v>7.7</v>
      </c>
      <c r="J157" s="94" t="s">
        <v>184</v>
      </c>
      <c r="K157" s="32">
        <v>4.4999999999999998E-2</v>
      </c>
      <c r="L157" s="32">
        <v>4.0899999999999999E-2</v>
      </c>
      <c r="M157" s="154">
        <v>947723.23</v>
      </c>
      <c r="N157" s="94">
        <v>104.96</v>
      </c>
      <c r="O157" s="125">
        <v>994.73030000000006</v>
      </c>
      <c r="P157" s="32">
        <v>1.6079483159549424E-3</v>
      </c>
      <c r="Q157" s="32">
        <v>1.0677856594926465E-4</v>
      </c>
      <c r="R157" s="18"/>
    </row>
    <row r="158" spans="2:18" x14ac:dyDescent="0.2">
      <c r="B158" s="23" t="s">
        <v>2912</v>
      </c>
      <c r="C158" s="32" t="s">
        <v>2675</v>
      </c>
      <c r="D158" s="32" t="s">
        <v>3063</v>
      </c>
      <c r="E158" s="32" t="s">
        <v>2914</v>
      </c>
      <c r="F158" s="94" t="s">
        <v>482</v>
      </c>
      <c r="G158" s="94" t="s">
        <v>1273</v>
      </c>
      <c r="H158" s="94" t="s">
        <v>183</v>
      </c>
      <c r="I158" s="105">
        <v>7.57</v>
      </c>
      <c r="J158" s="94" t="s">
        <v>184</v>
      </c>
      <c r="K158" s="32">
        <v>4.4999999999999998E-2</v>
      </c>
      <c r="L158" s="32">
        <v>4.7300000000000002E-2</v>
      </c>
      <c r="M158" s="154">
        <v>293090.01</v>
      </c>
      <c r="N158" s="94">
        <v>99.47</v>
      </c>
      <c r="O158" s="125">
        <v>291.53663</v>
      </c>
      <c r="P158" s="32">
        <v>4.7125922800147856E-4</v>
      </c>
      <c r="Q158" s="32">
        <v>3.1294777361342434E-5</v>
      </c>
      <c r="R158" s="18"/>
    </row>
    <row r="159" spans="2:18" x14ac:dyDescent="0.2">
      <c r="B159" s="23" t="s">
        <v>2912</v>
      </c>
      <c r="C159" s="32" t="s">
        <v>178</v>
      </c>
      <c r="D159" s="32" t="s">
        <v>3068</v>
      </c>
      <c r="E159" s="32" t="s">
        <v>2914</v>
      </c>
      <c r="F159" s="94" t="s">
        <v>482</v>
      </c>
      <c r="G159" s="94" t="s">
        <v>2528</v>
      </c>
      <c r="H159" s="94" t="s">
        <v>183</v>
      </c>
      <c r="I159" s="105">
        <v>7.55</v>
      </c>
      <c r="J159" s="94" t="s">
        <v>184</v>
      </c>
      <c r="K159" s="32">
        <v>4.4999999999999998E-2</v>
      </c>
      <c r="L159" s="32">
        <v>4.8099999999999997E-2</v>
      </c>
      <c r="M159" s="154">
        <v>219010.08</v>
      </c>
      <c r="N159" s="94">
        <v>99.65</v>
      </c>
      <c r="O159" s="125">
        <v>218.24354</v>
      </c>
      <c r="P159" s="32">
        <v>3.5278339526909465E-4</v>
      </c>
      <c r="Q159" s="32">
        <v>2.3427186473450116E-5</v>
      </c>
      <c r="R159" s="18"/>
    </row>
    <row r="160" spans="2:18" x14ac:dyDescent="0.2">
      <c r="B160" s="23" t="s">
        <v>2912</v>
      </c>
      <c r="C160" s="32" t="s">
        <v>178</v>
      </c>
      <c r="D160" s="32" t="s">
        <v>3069</v>
      </c>
      <c r="E160" s="32" t="s">
        <v>2914</v>
      </c>
      <c r="F160" s="94" t="s">
        <v>482</v>
      </c>
      <c r="G160" s="94" t="s">
        <v>2528</v>
      </c>
      <c r="H160" s="94" t="s">
        <v>183</v>
      </c>
      <c r="I160" s="105">
        <v>7.55</v>
      </c>
      <c r="J160" s="94" t="s">
        <v>184</v>
      </c>
      <c r="K160" s="32">
        <v>4.4999999999999998E-2</v>
      </c>
      <c r="L160" s="32">
        <v>4.8099999999999997E-2</v>
      </c>
      <c r="M160" s="154">
        <v>92378.03</v>
      </c>
      <c r="N160" s="94">
        <v>99.65</v>
      </c>
      <c r="O160" s="125">
        <v>92.05471</v>
      </c>
      <c r="P160" s="32">
        <v>1.488033650128287E-4</v>
      </c>
      <c r="Q160" s="32">
        <v>9.8815426881793313E-6</v>
      </c>
      <c r="R160" s="18"/>
    </row>
    <row r="161" spans="2:18" x14ac:dyDescent="0.2">
      <c r="B161" s="23" t="s">
        <v>2949</v>
      </c>
      <c r="C161" s="32" t="s">
        <v>2675</v>
      </c>
      <c r="D161" s="32" t="s">
        <v>2950</v>
      </c>
      <c r="E161" s="32" t="s">
        <v>2951</v>
      </c>
      <c r="F161" s="94" t="s">
        <v>482</v>
      </c>
      <c r="G161" s="94" t="s">
        <v>2952</v>
      </c>
      <c r="H161" s="94" t="s">
        <v>183</v>
      </c>
      <c r="I161" s="105">
        <v>6.4</v>
      </c>
      <c r="J161" s="94" t="s">
        <v>184</v>
      </c>
      <c r="K161" s="32">
        <v>4.7E-2</v>
      </c>
      <c r="L161" s="32">
        <v>1.46E-2</v>
      </c>
      <c r="M161" s="154">
        <v>507227.37</v>
      </c>
      <c r="N161" s="94">
        <v>128.19999999999999</v>
      </c>
      <c r="O161" s="125">
        <v>650.26549</v>
      </c>
      <c r="P161" s="32">
        <v>1.0511324522527517E-3</v>
      </c>
      <c r="Q161" s="32">
        <v>6.9802253443466931E-5</v>
      </c>
      <c r="R161" s="18"/>
    </row>
    <row r="162" spans="2:18" x14ac:dyDescent="0.2">
      <c r="B162" s="23" t="s">
        <v>2949</v>
      </c>
      <c r="C162" s="32" t="s">
        <v>2675</v>
      </c>
      <c r="D162" s="32" t="s">
        <v>2953</v>
      </c>
      <c r="E162" s="32" t="s">
        <v>2951</v>
      </c>
      <c r="F162" s="94" t="s">
        <v>482</v>
      </c>
      <c r="G162" s="94" t="s">
        <v>2954</v>
      </c>
      <c r="H162" s="94" t="s">
        <v>183</v>
      </c>
      <c r="I162" s="105">
        <v>6.39</v>
      </c>
      <c r="J162" s="94" t="s">
        <v>184</v>
      </c>
      <c r="K162" s="32">
        <v>4.6100000000000002E-2</v>
      </c>
      <c r="L162" s="32">
        <v>1.46E-2</v>
      </c>
      <c r="M162" s="154">
        <v>756245.06</v>
      </c>
      <c r="N162" s="94">
        <v>127.05</v>
      </c>
      <c r="O162" s="125">
        <v>960.80934999999999</v>
      </c>
      <c r="P162" s="32">
        <v>1.5531162328987695E-3</v>
      </c>
      <c r="Q162" s="32">
        <v>1.03137347423362E-4</v>
      </c>
      <c r="R162" s="18"/>
    </row>
    <row r="163" spans="2:18" x14ac:dyDescent="0.2">
      <c r="B163" s="23" t="s">
        <v>2949</v>
      </c>
      <c r="C163" s="32" t="s">
        <v>2675</v>
      </c>
      <c r="D163" s="32" t="s">
        <v>2955</v>
      </c>
      <c r="E163" s="32" t="s">
        <v>2951</v>
      </c>
      <c r="F163" s="94" t="s">
        <v>482</v>
      </c>
      <c r="G163" s="94" t="s">
        <v>2956</v>
      </c>
      <c r="H163" s="94" t="s">
        <v>183</v>
      </c>
      <c r="I163" s="105">
        <v>6.37</v>
      </c>
      <c r="J163" s="94" t="s">
        <v>184</v>
      </c>
      <c r="K163" s="32">
        <v>4.7699999999999992E-2</v>
      </c>
      <c r="L163" s="32">
        <v>1.46E-2</v>
      </c>
      <c r="M163" s="154">
        <v>858189.85</v>
      </c>
      <c r="N163" s="94">
        <v>127.2</v>
      </c>
      <c r="O163" s="125">
        <v>1091.6174900000001</v>
      </c>
      <c r="P163" s="32">
        <v>1.7645632235315052E-3</v>
      </c>
      <c r="Q163" s="32">
        <v>1.1717884752011249E-4</v>
      </c>
      <c r="R163" s="18"/>
    </row>
    <row r="164" spans="2:18" x14ac:dyDescent="0.2">
      <c r="B164" s="23" t="s">
        <v>2949</v>
      </c>
      <c r="C164" s="32" t="s">
        <v>2675</v>
      </c>
      <c r="D164" s="32" t="s">
        <v>2957</v>
      </c>
      <c r="E164" s="32" t="s">
        <v>2951</v>
      </c>
      <c r="F164" s="94" t="s">
        <v>482</v>
      </c>
      <c r="G164" s="94" t="s">
        <v>2958</v>
      </c>
      <c r="H164" s="94" t="s">
        <v>183</v>
      </c>
      <c r="I164" s="105">
        <v>6.37</v>
      </c>
      <c r="J164" s="94" t="s">
        <v>184</v>
      </c>
      <c r="K164" s="32">
        <v>4.7800000000000002E-2</v>
      </c>
      <c r="L164" s="32">
        <v>1.46E-2</v>
      </c>
      <c r="M164" s="154">
        <v>916491.62</v>
      </c>
      <c r="N164" s="94">
        <v>127.28</v>
      </c>
      <c r="O164" s="125">
        <v>1166.51053</v>
      </c>
      <c r="P164" s="32">
        <v>1.8856253220166385E-3</v>
      </c>
      <c r="Q164" s="32">
        <v>1.2521818382140029E-4</v>
      </c>
      <c r="R164" s="18"/>
    </row>
    <row r="165" spans="2:18" x14ac:dyDescent="0.2">
      <c r="B165" s="23" t="s">
        <v>2949</v>
      </c>
      <c r="C165" s="32" t="s">
        <v>2675</v>
      </c>
      <c r="D165" s="32" t="s">
        <v>2959</v>
      </c>
      <c r="E165" s="32" t="s">
        <v>2951</v>
      </c>
      <c r="F165" s="94" t="s">
        <v>482</v>
      </c>
      <c r="G165" s="94" t="s">
        <v>2351</v>
      </c>
      <c r="H165" s="94" t="s">
        <v>183</v>
      </c>
      <c r="I165" s="105">
        <v>6.39</v>
      </c>
      <c r="J165" s="94" t="s">
        <v>184</v>
      </c>
      <c r="K165" s="32">
        <v>4.5899999999999996E-2</v>
      </c>
      <c r="L165" s="32">
        <v>1.46E-2</v>
      </c>
      <c r="M165" s="154">
        <v>418516.89</v>
      </c>
      <c r="N165" s="94">
        <v>125.46</v>
      </c>
      <c r="O165" s="125">
        <v>525.07129000000009</v>
      </c>
      <c r="P165" s="32">
        <v>8.4876020818083981E-4</v>
      </c>
      <c r="Q165" s="32">
        <v>5.6363377457518362E-5</v>
      </c>
      <c r="R165" s="18"/>
    </row>
    <row r="166" spans="2:18" x14ac:dyDescent="0.2">
      <c r="B166" s="23" t="s">
        <v>2949</v>
      </c>
      <c r="C166" s="32" t="s">
        <v>2675</v>
      </c>
      <c r="D166" s="32" t="s">
        <v>2960</v>
      </c>
      <c r="E166" s="32" t="s">
        <v>2951</v>
      </c>
      <c r="F166" s="94" t="s">
        <v>482</v>
      </c>
      <c r="G166" s="94" t="s">
        <v>2961</v>
      </c>
      <c r="H166" s="94" t="s">
        <v>183</v>
      </c>
      <c r="I166" s="105">
        <v>6.43</v>
      </c>
      <c r="J166" s="94" t="s">
        <v>184</v>
      </c>
      <c r="K166" s="32">
        <v>4.2000000000000003E-2</v>
      </c>
      <c r="L166" s="32">
        <v>1.47E-2</v>
      </c>
      <c r="M166" s="154">
        <v>537803.46</v>
      </c>
      <c r="N166" s="94">
        <v>123.19</v>
      </c>
      <c r="O166" s="125">
        <v>662.52008000000001</v>
      </c>
      <c r="P166" s="32">
        <v>1.0709415878076033E-3</v>
      </c>
      <c r="Q166" s="32">
        <v>7.1117713067544129E-5</v>
      </c>
      <c r="R166" s="18"/>
    </row>
    <row r="167" spans="2:18" x14ac:dyDescent="0.2">
      <c r="B167" s="23" t="s">
        <v>2949</v>
      </c>
      <c r="C167" s="32" t="s">
        <v>2675</v>
      </c>
      <c r="D167" s="32" t="s">
        <v>2962</v>
      </c>
      <c r="E167" s="32" t="s">
        <v>2951</v>
      </c>
      <c r="F167" s="94" t="s">
        <v>482</v>
      </c>
      <c r="G167" s="94" t="s">
        <v>2963</v>
      </c>
      <c r="H167" s="94" t="s">
        <v>183</v>
      </c>
      <c r="I167" s="105">
        <v>3.24</v>
      </c>
      <c r="J167" s="94" t="s">
        <v>184</v>
      </c>
      <c r="K167" s="32">
        <v>4.5199999999999997E-2</v>
      </c>
      <c r="L167" s="32">
        <v>9.7000000000000003E-3</v>
      </c>
      <c r="M167" s="154">
        <v>958723.09</v>
      </c>
      <c r="N167" s="94">
        <v>115.04</v>
      </c>
      <c r="O167" s="125">
        <v>1102.9150400000001</v>
      </c>
      <c r="P167" s="32">
        <v>1.7828253358818746E-3</v>
      </c>
      <c r="Q167" s="32">
        <v>1.1839157441476938E-4</v>
      </c>
      <c r="R167" s="18"/>
    </row>
    <row r="168" spans="2:18" x14ac:dyDescent="0.2">
      <c r="B168" s="23" t="s">
        <v>2683</v>
      </c>
      <c r="C168" s="32" t="s">
        <v>2675</v>
      </c>
      <c r="D168" s="32" t="s">
        <v>2684</v>
      </c>
      <c r="E168" s="32" t="s">
        <v>2685</v>
      </c>
      <c r="F168" s="94" t="s">
        <v>436</v>
      </c>
      <c r="G168" s="94" t="s">
        <v>2686</v>
      </c>
      <c r="H168" s="94" t="s">
        <v>183</v>
      </c>
      <c r="I168" s="105">
        <v>10.52</v>
      </c>
      <c r="J168" s="94" t="s">
        <v>184</v>
      </c>
      <c r="K168" s="32">
        <v>3.3999999523162842E-2</v>
      </c>
      <c r="L168" s="32">
        <v>4.2199999999999994E-2</v>
      </c>
      <c r="M168" s="154">
        <v>152976.29999999999</v>
      </c>
      <c r="N168" s="94">
        <v>116.97</v>
      </c>
      <c r="O168" s="125">
        <v>178.93638000000001</v>
      </c>
      <c r="P168" s="32">
        <v>2.8924468359320474E-4</v>
      </c>
      <c r="Q168" s="32">
        <v>1.9207789340037879E-5</v>
      </c>
      <c r="R168" s="18"/>
    </row>
    <row r="169" spans="2:18" x14ac:dyDescent="0.2">
      <c r="B169" s="23" t="s">
        <v>2683</v>
      </c>
      <c r="C169" s="32" t="s">
        <v>2675</v>
      </c>
      <c r="D169" s="32" t="s">
        <v>2687</v>
      </c>
      <c r="E169" s="32" t="s">
        <v>2685</v>
      </c>
      <c r="F169" s="94" t="s">
        <v>436</v>
      </c>
      <c r="G169" s="94" t="s">
        <v>2688</v>
      </c>
      <c r="H169" s="94" t="s">
        <v>183</v>
      </c>
      <c r="I169" s="105">
        <v>9.92</v>
      </c>
      <c r="J169" s="94" t="s">
        <v>184</v>
      </c>
      <c r="K169" s="32">
        <v>3.3999999523162842E-2</v>
      </c>
      <c r="L169" s="32">
        <v>4.24E-2</v>
      </c>
      <c r="M169" s="154">
        <v>340495.68</v>
      </c>
      <c r="N169" s="94">
        <v>116.07</v>
      </c>
      <c r="O169" s="125">
        <v>395.21334000000002</v>
      </c>
      <c r="P169" s="32">
        <v>6.3884916795630743E-4</v>
      </c>
      <c r="Q169" s="32">
        <v>4.2423874782158695E-5</v>
      </c>
      <c r="R169" s="18"/>
    </row>
    <row r="170" spans="2:18" x14ac:dyDescent="0.2">
      <c r="B170" s="23" t="s">
        <v>2683</v>
      </c>
      <c r="C170" s="32" t="s">
        <v>2675</v>
      </c>
      <c r="D170" s="32" t="s">
        <v>2695</v>
      </c>
      <c r="E170" s="32" t="s">
        <v>2685</v>
      </c>
      <c r="F170" s="94" t="s">
        <v>436</v>
      </c>
      <c r="G170" s="94" t="s">
        <v>2696</v>
      </c>
      <c r="H170" s="94" t="s">
        <v>183</v>
      </c>
      <c r="I170" s="105">
        <v>9.85</v>
      </c>
      <c r="J170" s="94" t="s">
        <v>184</v>
      </c>
      <c r="K170" s="32">
        <v>3.3999999523162842E-2</v>
      </c>
      <c r="L170" s="32">
        <v>4.4600000000000001E-2</v>
      </c>
      <c r="M170" s="154">
        <v>1432219</v>
      </c>
      <c r="N170" s="94">
        <v>113.73</v>
      </c>
      <c r="O170" s="125">
        <v>1628.86267</v>
      </c>
      <c r="P170" s="32">
        <v>2.6330021184117654E-3</v>
      </c>
      <c r="Q170" s="32">
        <v>1.7484902192171114E-4</v>
      </c>
      <c r="R170" s="18"/>
    </row>
    <row r="171" spans="2:18" x14ac:dyDescent="0.2">
      <c r="B171" s="23" t="s">
        <v>2683</v>
      </c>
      <c r="C171" s="32" t="s">
        <v>2675</v>
      </c>
      <c r="D171" s="32" t="s">
        <v>2697</v>
      </c>
      <c r="E171" s="32" t="s">
        <v>2685</v>
      </c>
      <c r="F171" s="94" t="s">
        <v>436</v>
      </c>
      <c r="G171" s="94" t="s">
        <v>2696</v>
      </c>
      <c r="H171" s="94" t="s">
        <v>183</v>
      </c>
      <c r="I171" s="105">
        <v>10.43</v>
      </c>
      <c r="J171" s="94" t="s">
        <v>184</v>
      </c>
      <c r="K171" s="32">
        <v>3.3999999523162842E-2</v>
      </c>
      <c r="L171" s="32">
        <v>4.4900000000000002E-2</v>
      </c>
      <c r="M171" s="154">
        <v>643461</v>
      </c>
      <c r="N171" s="94">
        <v>113.85</v>
      </c>
      <c r="O171" s="125">
        <v>732.58034999999995</v>
      </c>
      <c r="P171" s="32">
        <v>1.1841916749536856E-3</v>
      </c>
      <c r="Q171" s="32">
        <v>7.8638279356334453E-5</v>
      </c>
      <c r="R171" s="18"/>
    </row>
    <row r="172" spans="2:18" x14ac:dyDescent="0.2">
      <c r="B172" s="23" t="s">
        <v>2683</v>
      </c>
      <c r="C172" s="32" t="s">
        <v>2675</v>
      </c>
      <c r="D172" s="32" t="s">
        <v>2699</v>
      </c>
      <c r="E172" s="32" t="s">
        <v>2685</v>
      </c>
      <c r="F172" s="94" t="s">
        <v>436</v>
      </c>
      <c r="G172" s="94" t="s">
        <v>1193</v>
      </c>
      <c r="H172" s="94" t="s">
        <v>183</v>
      </c>
      <c r="I172" s="105">
        <v>9.85</v>
      </c>
      <c r="J172" s="94" t="s">
        <v>184</v>
      </c>
      <c r="K172" s="32">
        <v>3.3999999523162842E-2</v>
      </c>
      <c r="L172" s="32">
        <v>4.4400000000000002E-2</v>
      </c>
      <c r="M172" s="154">
        <v>1313783</v>
      </c>
      <c r="N172" s="94">
        <v>113.93</v>
      </c>
      <c r="O172" s="125">
        <v>1496.79297</v>
      </c>
      <c r="P172" s="32">
        <v>2.4195158581624553E-3</v>
      </c>
      <c r="Q172" s="32">
        <v>1.6067210062822125E-4</v>
      </c>
      <c r="R172" s="18"/>
    </row>
    <row r="173" spans="2:18" x14ac:dyDescent="0.2">
      <c r="B173" s="23" t="s">
        <v>2683</v>
      </c>
      <c r="C173" s="32" t="s">
        <v>2675</v>
      </c>
      <c r="D173" s="32" t="s">
        <v>2700</v>
      </c>
      <c r="E173" s="32" t="s">
        <v>2685</v>
      </c>
      <c r="F173" s="94" t="s">
        <v>436</v>
      </c>
      <c r="G173" s="94" t="s">
        <v>1193</v>
      </c>
      <c r="H173" s="94" t="s">
        <v>183</v>
      </c>
      <c r="I173" s="105">
        <v>10.44</v>
      </c>
      <c r="J173" s="94" t="s">
        <v>184</v>
      </c>
      <c r="K173" s="32">
        <v>3.3999999523162842E-2</v>
      </c>
      <c r="L173" s="32">
        <v>4.4400000000000002E-2</v>
      </c>
      <c r="M173" s="154">
        <v>590250</v>
      </c>
      <c r="N173" s="94">
        <v>114.31</v>
      </c>
      <c r="O173" s="125">
        <v>674.71478000000002</v>
      </c>
      <c r="P173" s="32">
        <v>1.0906539131771793E-3</v>
      </c>
      <c r="Q173" s="32">
        <v>7.2426743845214727E-5</v>
      </c>
      <c r="R173" s="18"/>
    </row>
    <row r="174" spans="2:18" x14ac:dyDescent="0.2">
      <c r="B174" s="23" t="s">
        <v>2683</v>
      </c>
      <c r="C174" s="32" t="s">
        <v>2675</v>
      </c>
      <c r="D174" s="32" t="s">
        <v>2702</v>
      </c>
      <c r="E174" s="32" t="s">
        <v>2685</v>
      </c>
      <c r="F174" s="94" t="s">
        <v>436</v>
      </c>
      <c r="G174" s="94" t="s">
        <v>2703</v>
      </c>
      <c r="H174" s="94" t="s">
        <v>183</v>
      </c>
      <c r="I174" s="105">
        <v>9.83</v>
      </c>
      <c r="J174" s="94" t="s">
        <v>184</v>
      </c>
      <c r="K174" s="32">
        <v>3.3999999523162842E-2</v>
      </c>
      <c r="L174" s="32">
        <v>4.4999999999999998E-2</v>
      </c>
      <c r="M174" s="154">
        <v>917907</v>
      </c>
      <c r="N174" s="94">
        <v>113.33</v>
      </c>
      <c r="O174" s="125">
        <v>1040.2639999999999</v>
      </c>
      <c r="P174" s="32">
        <v>1.6815520216369724E-3</v>
      </c>
      <c r="Q174" s="32">
        <v>1.1166634627360384E-4</v>
      </c>
      <c r="R174" s="18"/>
    </row>
    <row r="175" spans="2:18" x14ac:dyDescent="0.2">
      <c r="B175" s="23" t="s">
        <v>2683</v>
      </c>
      <c r="C175" s="32" t="s">
        <v>2675</v>
      </c>
      <c r="D175" s="32" t="s">
        <v>2704</v>
      </c>
      <c r="E175" s="32" t="s">
        <v>2685</v>
      </c>
      <c r="F175" s="94" t="s">
        <v>436</v>
      </c>
      <c r="G175" s="94" t="s">
        <v>2703</v>
      </c>
      <c r="H175" s="94" t="s">
        <v>183</v>
      </c>
      <c r="I175" s="105">
        <v>10.4</v>
      </c>
      <c r="J175" s="94" t="s">
        <v>184</v>
      </c>
      <c r="K175" s="32">
        <v>3.3999999523162842E-2</v>
      </c>
      <c r="L175" s="32">
        <v>4.53E-2</v>
      </c>
      <c r="M175" s="154">
        <v>412393</v>
      </c>
      <c r="N175" s="94">
        <v>113.31</v>
      </c>
      <c r="O175" s="125">
        <v>467.28251</v>
      </c>
      <c r="P175" s="32">
        <v>7.5534657487531906E-4</v>
      </c>
      <c r="Q175" s="32">
        <v>5.0160084910425385E-5</v>
      </c>
      <c r="R175" s="18"/>
    </row>
    <row r="176" spans="2:18" x14ac:dyDescent="0.2">
      <c r="B176" s="23" t="s">
        <v>2683</v>
      </c>
      <c r="C176" s="32" t="s">
        <v>2675</v>
      </c>
      <c r="D176" s="32" t="s">
        <v>2708</v>
      </c>
      <c r="E176" s="32" t="s">
        <v>2685</v>
      </c>
      <c r="F176" s="94" t="s">
        <v>436</v>
      </c>
      <c r="G176" s="94" t="s">
        <v>2709</v>
      </c>
      <c r="H176" s="94" t="s">
        <v>183</v>
      </c>
      <c r="I176" s="105">
        <v>9.57</v>
      </c>
      <c r="J176" s="94" t="s">
        <v>184</v>
      </c>
      <c r="K176" s="32">
        <v>3.3999999523162842E-2</v>
      </c>
      <c r="L176" s="32">
        <v>5.2600000000000001E-2</v>
      </c>
      <c r="M176" s="154">
        <v>1087295.3999999999</v>
      </c>
      <c r="N176" s="94">
        <v>105.57</v>
      </c>
      <c r="O176" s="125">
        <v>1147.8577499999999</v>
      </c>
      <c r="P176" s="32">
        <v>1.8554737259620314E-3</v>
      </c>
      <c r="Q176" s="32">
        <v>1.2321591536796408E-4</v>
      </c>
      <c r="R176" s="18"/>
    </row>
    <row r="177" spans="2:18" x14ac:dyDescent="0.2">
      <c r="B177" s="23" t="s">
        <v>2683</v>
      </c>
      <c r="C177" s="32" t="s">
        <v>2675</v>
      </c>
      <c r="D177" s="32" t="s">
        <v>2710</v>
      </c>
      <c r="E177" s="32" t="s">
        <v>2685</v>
      </c>
      <c r="F177" s="94" t="s">
        <v>436</v>
      </c>
      <c r="G177" s="94" t="s">
        <v>2709</v>
      </c>
      <c r="H177" s="94" t="s">
        <v>183</v>
      </c>
      <c r="I177" s="105">
        <v>10.119999999999999</v>
      </c>
      <c r="J177" s="94" t="s">
        <v>184</v>
      </c>
      <c r="K177" s="32">
        <v>3.3999999523162842E-2</v>
      </c>
      <c r="L177" s="32">
        <v>5.2600000000000001E-2</v>
      </c>
      <c r="M177" s="154">
        <v>488495.02</v>
      </c>
      <c r="N177" s="94">
        <v>105.49</v>
      </c>
      <c r="O177" s="125">
        <v>515.3134</v>
      </c>
      <c r="P177" s="32">
        <v>8.3298690481129975E-4</v>
      </c>
      <c r="Q177" s="32">
        <v>5.5315924192155193E-5</v>
      </c>
      <c r="R177" s="18"/>
    </row>
    <row r="178" spans="2:18" x14ac:dyDescent="0.2">
      <c r="B178" s="23" t="s">
        <v>2683</v>
      </c>
      <c r="C178" s="32" t="s">
        <v>2675</v>
      </c>
      <c r="D178" s="32" t="s">
        <v>2729</v>
      </c>
      <c r="E178" s="32" t="s">
        <v>2685</v>
      </c>
      <c r="F178" s="94" t="s">
        <v>436</v>
      </c>
      <c r="G178" s="94" t="s">
        <v>2664</v>
      </c>
      <c r="H178" s="94" t="s">
        <v>183</v>
      </c>
      <c r="I178" s="105">
        <v>9.41</v>
      </c>
      <c r="J178" s="94" t="s">
        <v>184</v>
      </c>
      <c r="K178" s="32">
        <v>3.3999999523162842E-2</v>
      </c>
      <c r="L178" s="32">
        <v>5.7500000000000002E-2</v>
      </c>
      <c r="M178" s="154">
        <v>674672.98</v>
      </c>
      <c r="N178" s="94">
        <v>101.06</v>
      </c>
      <c r="O178" s="125">
        <v>681.82451000000003</v>
      </c>
      <c r="P178" s="32">
        <v>1.1021465543286494E-3</v>
      </c>
      <c r="Q178" s="32">
        <v>7.318993239359459E-5</v>
      </c>
      <c r="R178" s="18"/>
    </row>
    <row r="179" spans="2:18" x14ac:dyDescent="0.2">
      <c r="B179" s="23" t="s">
        <v>2683</v>
      </c>
      <c r="C179" s="32" t="s">
        <v>2675</v>
      </c>
      <c r="D179" s="32" t="s">
        <v>2730</v>
      </c>
      <c r="E179" s="32" t="s">
        <v>2685</v>
      </c>
      <c r="F179" s="94" t="s">
        <v>436</v>
      </c>
      <c r="G179" s="94" t="s">
        <v>2664</v>
      </c>
      <c r="H179" s="94" t="s">
        <v>183</v>
      </c>
      <c r="I179" s="105">
        <v>9.9700000000000006</v>
      </c>
      <c r="J179" s="94" t="s">
        <v>184</v>
      </c>
      <c r="K179" s="32">
        <v>3.3999999523162842E-2</v>
      </c>
      <c r="L179" s="32">
        <v>5.6799999999999996E-2</v>
      </c>
      <c r="M179" s="154">
        <v>303113.92</v>
      </c>
      <c r="N179" s="94">
        <v>101.38</v>
      </c>
      <c r="O179" s="125">
        <v>307.29689000000002</v>
      </c>
      <c r="P179" s="32">
        <v>4.9673516205718396E-4</v>
      </c>
      <c r="Q179" s="32">
        <v>3.2986550459827079E-5</v>
      </c>
      <c r="R179" s="18"/>
    </row>
    <row r="180" spans="2:18" x14ac:dyDescent="0.2">
      <c r="B180" s="23" t="s">
        <v>2683</v>
      </c>
      <c r="C180" s="32" t="s">
        <v>2675</v>
      </c>
      <c r="D180" s="32" t="s">
        <v>3084</v>
      </c>
      <c r="E180" s="32" t="s">
        <v>2685</v>
      </c>
      <c r="F180" s="94" t="s">
        <v>436</v>
      </c>
      <c r="G180" s="94" t="s">
        <v>3085</v>
      </c>
      <c r="H180" s="94" t="s">
        <v>183</v>
      </c>
      <c r="I180" s="105">
        <v>8.5299999999999994</v>
      </c>
      <c r="J180" s="94" t="s">
        <v>136</v>
      </c>
      <c r="K180" s="32">
        <v>6.8373799999999998E-2</v>
      </c>
      <c r="L180" s="32">
        <v>6.0100000000000001E-2</v>
      </c>
      <c r="M180" s="154">
        <v>65835.570000000007</v>
      </c>
      <c r="N180" s="94">
        <v>112.74</v>
      </c>
      <c r="O180" s="125">
        <v>270.91403000000003</v>
      </c>
      <c r="P180" s="32">
        <v>4.3792348368906303E-4</v>
      </c>
      <c r="Q180" s="32">
        <v>2.9081060081246207E-5</v>
      </c>
      <c r="R180" s="18"/>
    </row>
    <row r="181" spans="2:18" x14ac:dyDescent="0.2">
      <c r="B181" s="23" t="s">
        <v>2683</v>
      </c>
      <c r="C181" s="32" t="s">
        <v>2675</v>
      </c>
      <c r="D181" s="32" t="s">
        <v>3086</v>
      </c>
      <c r="E181" s="32" t="s">
        <v>2685</v>
      </c>
      <c r="F181" s="94" t="s">
        <v>436</v>
      </c>
      <c r="G181" s="94" t="s">
        <v>2696</v>
      </c>
      <c r="H181" s="94" t="s">
        <v>183</v>
      </c>
      <c r="I181" s="105">
        <v>8.4700000000000006</v>
      </c>
      <c r="J181" s="94" t="s">
        <v>136</v>
      </c>
      <c r="K181" s="32">
        <v>6.8373799999999998E-2</v>
      </c>
      <c r="L181" s="32">
        <v>6.1699999999999998E-2</v>
      </c>
      <c r="M181" s="154">
        <v>286006</v>
      </c>
      <c r="N181" s="94">
        <v>111.29</v>
      </c>
      <c r="O181" s="125">
        <v>1161.7806799999998</v>
      </c>
      <c r="P181" s="32">
        <v>1.8779796774210937E-3</v>
      </c>
      <c r="Q181" s="32">
        <v>1.2471046167786536E-4</v>
      </c>
      <c r="R181" s="18"/>
    </row>
    <row r="182" spans="2:18" x14ac:dyDescent="0.2">
      <c r="B182" s="23" t="s">
        <v>2683</v>
      </c>
      <c r="C182" s="32" t="s">
        <v>2675</v>
      </c>
      <c r="D182" s="32" t="s">
        <v>3087</v>
      </c>
      <c r="E182" s="32" t="s">
        <v>2685</v>
      </c>
      <c r="F182" s="94" t="s">
        <v>436</v>
      </c>
      <c r="G182" s="94" t="s">
        <v>1193</v>
      </c>
      <c r="H182" s="94" t="s">
        <v>183</v>
      </c>
      <c r="I182" s="105">
        <v>8.3800000000000008</v>
      </c>
      <c r="J182" s="94" t="s">
        <v>136</v>
      </c>
      <c r="K182" s="32">
        <v>6.8373799999999998E-2</v>
      </c>
      <c r="L182" s="32">
        <v>6.3500000000000001E-2</v>
      </c>
      <c r="M182" s="154">
        <v>262694</v>
      </c>
      <c r="N182" s="94">
        <v>111.78</v>
      </c>
      <c r="O182" s="125">
        <v>1071.7836399999999</v>
      </c>
      <c r="P182" s="32">
        <v>1.7325024672577662E-3</v>
      </c>
      <c r="Q182" s="32">
        <v>1.1504979800764379E-4</v>
      </c>
      <c r="R182" s="18"/>
    </row>
    <row r="183" spans="2:18" x14ac:dyDescent="0.2">
      <c r="B183" s="23" t="s">
        <v>2683</v>
      </c>
      <c r="C183" s="32" t="s">
        <v>2675</v>
      </c>
      <c r="D183" s="32" t="s">
        <v>3088</v>
      </c>
      <c r="E183" s="32" t="s">
        <v>2685</v>
      </c>
      <c r="F183" s="94" t="s">
        <v>436</v>
      </c>
      <c r="G183" s="94" t="s">
        <v>2703</v>
      </c>
      <c r="H183" s="94" t="s">
        <v>183</v>
      </c>
      <c r="I183" s="105">
        <v>8.42</v>
      </c>
      <c r="J183" s="94" t="s">
        <v>136</v>
      </c>
      <c r="K183" s="32">
        <v>6.8373799999999998E-2</v>
      </c>
      <c r="L183" s="32">
        <v>6.3399999999999998E-2</v>
      </c>
      <c r="M183" s="154">
        <v>180331</v>
      </c>
      <c r="N183" s="94">
        <v>109.84</v>
      </c>
      <c r="O183" s="125">
        <v>722.97582999999997</v>
      </c>
      <c r="P183" s="32">
        <v>1.1686662890681291E-3</v>
      </c>
      <c r="Q183" s="32">
        <v>7.7607289476734891E-5</v>
      </c>
      <c r="R183" s="18"/>
    </row>
    <row r="184" spans="2:18" x14ac:dyDescent="0.2">
      <c r="B184" s="23" t="s">
        <v>2683</v>
      </c>
      <c r="C184" s="32" t="s">
        <v>2675</v>
      </c>
      <c r="D184" s="32" t="s">
        <v>3095</v>
      </c>
      <c r="E184" s="32" t="s">
        <v>2685</v>
      </c>
      <c r="F184" s="94" t="s">
        <v>436</v>
      </c>
      <c r="G184" s="94" t="s">
        <v>2709</v>
      </c>
      <c r="H184" s="94" t="s">
        <v>183</v>
      </c>
      <c r="I184" s="105">
        <v>8.25</v>
      </c>
      <c r="J184" s="94" t="s">
        <v>136</v>
      </c>
      <c r="K184" s="32">
        <v>6.8373799999999998E-2</v>
      </c>
      <c r="L184" s="32">
        <v>6.8600000000000008E-2</v>
      </c>
      <c r="M184" s="154">
        <v>227547.78</v>
      </c>
      <c r="N184" s="94">
        <v>105.47</v>
      </c>
      <c r="O184" s="125">
        <v>875.98044999999991</v>
      </c>
      <c r="P184" s="32">
        <v>1.4159931484815055E-3</v>
      </c>
      <c r="Q184" s="32">
        <v>9.4031453802695584E-5</v>
      </c>
      <c r="R184" s="18"/>
    </row>
    <row r="185" spans="2:18" x14ac:dyDescent="0.2">
      <c r="B185" s="23" t="s">
        <v>2683</v>
      </c>
      <c r="C185" s="32" t="s">
        <v>2675</v>
      </c>
      <c r="D185" s="32" t="s">
        <v>3099</v>
      </c>
      <c r="E185" s="32" t="s">
        <v>2685</v>
      </c>
      <c r="F185" s="94" t="s">
        <v>436</v>
      </c>
      <c r="G185" s="94" t="s">
        <v>2664</v>
      </c>
      <c r="H185" s="94" t="s">
        <v>183</v>
      </c>
      <c r="I185" s="105">
        <v>8.0500000000000007</v>
      </c>
      <c r="J185" s="94" t="s">
        <v>136</v>
      </c>
      <c r="K185" s="32">
        <v>6.8373799999999998E-2</v>
      </c>
      <c r="L185" s="32">
        <v>7.4800000000000005E-2</v>
      </c>
      <c r="M185" s="154">
        <v>140522.01</v>
      </c>
      <c r="N185" s="94">
        <v>100.56</v>
      </c>
      <c r="O185" s="125">
        <v>515.77760999999998</v>
      </c>
      <c r="P185" s="32">
        <v>8.3373728477635102E-4</v>
      </c>
      <c r="Q185" s="32">
        <v>5.5365754460821294E-5</v>
      </c>
      <c r="R185" s="18"/>
    </row>
    <row r="186" spans="2:18" x14ac:dyDescent="0.2">
      <c r="B186" s="23" t="s">
        <v>3102</v>
      </c>
      <c r="C186" s="32" t="s">
        <v>178</v>
      </c>
      <c r="D186" s="32" t="s">
        <v>3103</v>
      </c>
      <c r="E186" s="32" t="s">
        <v>3104</v>
      </c>
      <c r="F186" s="94" t="s">
        <v>417</v>
      </c>
      <c r="G186" s="94" t="s">
        <v>3105</v>
      </c>
      <c r="H186" s="94" t="s">
        <v>188</v>
      </c>
      <c r="I186" s="105">
        <v>2.4300000000000002</v>
      </c>
      <c r="J186" s="94" t="s">
        <v>136</v>
      </c>
      <c r="K186" s="32">
        <v>5.3421299999999998E-2</v>
      </c>
      <c r="L186" s="32">
        <v>7.0900000000000005E-2</v>
      </c>
      <c r="M186" s="154">
        <v>21237.18</v>
      </c>
      <c r="N186" s="94">
        <v>101.13</v>
      </c>
      <c r="O186" s="125">
        <v>78.391630000000006</v>
      </c>
      <c r="P186" s="32">
        <v>1.2671745240238781E-4</v>
      </c>
      <c r="Q186" s="32">
        <v>8.4148897784910679E-6</v>
      </c>
      <c r="R186" s="18"/>
    </row>
    <row r="187" spans="2:18" x14ac:dyDescent="0.2">
      <c r="B187" s="23" t="s">
        <v>3102</v>
      </c>
      <c r="C187" s="32" t="s">
        <v>178</v>
      </c>
      <c r="D187" s="32" t="s">
        <v>3106</v>
      </c>
      <c r="E187" s="32" t="s">
        <v>3104</v>
      </c>
      <c r="F187" s="94" t="s">
        <v>417</v>
      </c>
      <c r="G187" s="94" t="s">
        <v>3107</v>
      </c>
      <c r="H187" s="94" t="s">
        <v>188</v>
      </c>
      <c r="I187" s="105">
        <v>2.4300000000000002</v>
      </c>
      <c r="J187" s="94" t="s">
        <v>136</v>
      </c>
      <c r="K187" s="32">
        <v>5.3421299999999998E-2</v>
      </c>
      <c r="L187" s="32">
        <v>7.0900000000000005E-2</v>
      </c>
      <c r="M187" s="154">
        <v>1266798.93</v>
      </c>
      <c r="N187" s="94">
        <v>101.13</v>
      </c>
      <c r="O187" s="125">
        <v>4676.0652199999995</v>
      </c>
      <c r="P187" s="32">
        <v>7.5587032945457445E-3</v>
      </c>
      <c r="Q187" s="32">
        <v>5.0194865731629232E-4</v>
      </c>
      <c r="R187" s="18"/>
    </row>
    <row r="188" spans="2:18" x14ac:dyDescent="0.2">
      <c r="B188" s="23" t="s">
        <v>3102</v>
      </c>
      <c r="C188" s="32" t="s">
        <v>178</v>
      </c>
      <c r="D188" s="32" t="s">
        <v>3108</v>
      </c>
      <c r="E188" s="32" t="s">
        <v>3104</v>
      </c>
      <c r="F188" s="94" t="s">
        <v>417</v>
      </c>
      <c r="G188" s="94" t="s">
        <v>3109</v>
      </c>
      <c r="H188" s="94" t="s">
        <v>188</v>
      </c>
      <c r="I188" s="105">
        <v>2.4300000000000002</v>
      </c>
      <c r="J188" s="94" t="s">
        <v>136</v>
      </c>
      <c r="K188" s="32">
        <v>5.3421299999999998E-2</v>
      </c>
      <c r="L188" s="32">
        <v>7.0900000000000005E-2</v>
      </c>
      <c r="M188" s="154">
        <v>169399.76</v>
      </c>
      <c r="N188" s="94">
        <v>101.04</v>
      </c>
      <c r="O188" s="125">
        <v>624.73954000000003</v>
      </c>
      <c r="P188" s="32">
        <v>1.0098706063879481E-3</v>
      </c>
      <c r="Q188" s="32">
        <v>6.7062189794563681E-5</v>
      </c>
      <c r="R188" s="18"/>
    </row>
    <row r="189" spans="2:18" x14ac:dyDescent="0.2">
      <c r="B189" s="23" t="s">
        <v>3102</v>
      </c>
      <c r="C189" s="32" t="s">
        <v>178</v>
      </c>
      <c r="D189" s="32" t="s">
        <v>3110</v>
      </c>
      <c r="E189" s="32" t="s">
        <v>3104</v>
      </c>
      <c r="F189" s="94" t="s">
        <v>417</v>
      </c>
      <c r="G189" s="94" t="s">
        <v>1176</v>
      </c>
      <c r="H189" s="94" t="s">
        <v>188</v>
      </c>
      <c r="I189" s="105">
        <v>2.44</v>
      </c>
      <c r="J189" s="94" t="s">
        <v>136</v>
      </c>
      <c r="K189" s="32">
        <v>5.3421299999999998E-2</v>
      </c>
      <c r="L189" s="32">
        <v>7.0800000000000002E-2</v>
      </c>
      <c r="M189" s="154">
        <v>28420.89</v>
      </c>
      <c r="N189" s="94">
        <v>100.47</v>
      </c>
      <c r="O189" s="125">
        <v>104.22381</v>
      </c>
      <c r="P189" s="32">
        <v>1.6847430883718722E-4</v>
      </c>
      <c r="Q189" s="32">
        <v>1.1187825453360201E-5</v>
      </c>
      <c r="R189" s="18"/>
    </row>
    <row r="190" spans="2:18" x14ac:dyDescent="0.2">
      <c r="B190" s="23" t="s">
        <v>3102</v>
      </c>
      <c r="C190" s="32" t="s">
        <v>178</v>
      </c>
      <c r="D190" s="32" t="s">
        <v>3111</v>
      </c>
      <c r="E190" s="32" t="s">
        <v>3104</v>
      </c>
      <c r="F190" s="94" t="s">
        <v>417</v>
      </c>
      <c r="G190" s="94" t="s">
        <v>1176</v>
      </c>
      <c r="H190" s="94" t="s">
        <v>188</v>
      </c>
      <c r="I190" s="105">
        <v>2.44</v>
      </c>
      <c r="J190" s="94" t="s">
        <v>136</v>
      </c>
      <c r="K190" s="32">
        <v>5.3421299999999998E-2</v>
      </c>
      <c r="L190" s="32">
        <v>7.0800000000000002E-2</v>
      </c>
      <c r="M190" s="154">
        <v>73697.3</v>
      </c>
      <c r="N190" s="94">
        <v>100.47</v>
      </c>
      <c r="O190" s="125">
        <v>270.25941999999998</v>
      </c>
      <c r="P190" s="32">
        <v>4.3686532848145822E-4</v>
      </c>
      <c r="Q190" s="32">
        <v>2.9010791469687825E-5</v>
      </c>
      <c r="R190" s="18"/>
    </row>
    <row r="191" spans="2:18" x14ac:dyDescent="0.2">
      <c r="B191" s="23" t="s">
        <v>3102</v>
      </c>
      <c r="C191" s="32" t="s">
        <v>178</v>
      </c>
      <c r="D191" s="32" t="s">
        <v>3114</v>
      </c>
      <c r="E191" s="32" t="s">
        <v>3104</v>
      </c>
      <c r="F191" s="94" t="s">
        <v>417</v>
      </c>
      <c r="G191" s="94" t="s">
        <v>2654</v>
      </c>
      <c r="H191" s="94" t="s">
        <v>188</v>
      </c>
      <c r="I191" s="105">
        <v>2.67</v>
      </c>
      <c r="J191" s="94" t="s">
        <v>136</v>
      </c>
      <c r="K191" s="32">
        <v>5.3421299999999998E-2</v>
      </c>
      <c r="L191" s="32">
        <v>5.5599999999999997E-2</v>
      </c>
      <c r="M191" s="154">
        <v>141738.87</v>
      </c>
      <c r="N191" s="94">
        <v>100</v>
      </c>
      <c r="O191" s="125">
        <v>517.34688000000006</v>
      </c>
      <c r="P191" s="32">
        <v>8.3627395733350414E-4</v>
      </c>
      <c r="Q191" s="32">
        <v>5.553420655299865E-5</v>
      </c>
      <c r="R191" s="18"/>
    </row>
    <row r="192" spans="2:18" x14ac:dyDescent="0.2">
      <c r="B192" s="23" t="s">
        <v>2770</v>
      </c>
      <c r="C192" s="32" t="s">
        <v>2675</v>
      </c>
      <c r="D192" s="32" t="s">
        <v>2771</v>
      </c>
      <c r="E192" s="32" t="s">
        <v>2772</v>
      </c>
      <c r="F192" s="94" t="s">
        <v>2231</v>
      </c>
      <c r="G192" s="94" t="s">
        <v>2773</v>
      </c>
      <c r="H192" s="94" t="s">
        <v>2670</v>
      </c>
      <c r="I192" s="105">
        <v>2.8</v>
      </c>
      <c r="J192" s="94" t="s">
        <v>184</v>
      </c>
      <c r="K192" s="32">
        <v>4.0500000000000001E-2</v>
      </c>
      <c r="L192" s="32">
        <v>5.4000000000000003E-3</v>
      </c>
      <c r="M192" s="154">
        <v>3220257.27</v>
      </c>
      <c r="N192" s="94">
        <v>113.69</v>
      </c>
      <c r="O192" s="125">
        <v>3661.11049</v>
      </c>
      <c r="P192" s="32">
        <v>5.9180628627885108E-3</v>
      </c>
      <c r="Q192" s="32">
        <v>3.9299911534212804E-4</v>
      </c>
      <c r="R192" s="18"/>
    </row>
    <row r="193" spans="2:18" x14ac:dyDescent="0.2">
      <c r="B193" s="23" t="s">
        <v>2825</v>
      </c>
      <c r="C193" s="32" t="s">
        <v>178</v>
      </c>
      <c r="D193" s="32" t="s">
        <v>2826</v>
      </c>
      <c r="E193" s="32" t="s">
        <v>585</v>
      </c>
      <c r="F193" s="94" t="s">
        <v>2231</v>
      </c>
      <c r="G193" s="94" t="s">
        <v>2827</v>
      </c>
      <c r="H193" s="94" t="s">
        <v>2670</v>
      </c>
      <c r="I193" s="105">
        <v>6.82</v>
      </c>
      <c r="J193" s="94" t="s">
        <v>184</v>
      </c>
      <c r="K193" s="32">
        <v>3.95E-2</v>
      </c>
      <c r="L193" s="32">
        <v>1.3899999999999999E-2</v>
      </c>
      <c r="M193" s="154">
        <v>754023.71</v>
      </c>
      <c r="N193" s="94">
        <v>119.43</v>
      </c>
      <c r="O193" s="125">
        <v>900.53052000000002</v>
      </c>
      <c r="P193" s="32">
        <v>1.4556775169108939E-3</v>
      </c>
      <c r="Q193" s="32">
        <v>9.6666762356736888E-5</v>
      </c>
      <c r="R193" s="18"/>
    </row>
    <row r="194" spans="2:18" x14ac:dyDescent="0.2">
      <c r="B194" s="23" t="s">
        <v>2825</v>
      </c>
      <c r="C194" s="32" t="s">
        <v>178</v>
      </c>
      <c r="D194" s="32" t="s">
        <v>2828</v>
      </c>
      <c r="E194" s="32" t="s">
        <v>585</v>
      </c>
      <c r="F194" s="94" t="s">
        <v>2231</v>
      </c>
      <c r="G194" s="94" t="s">
        <v>2827</v>
      </c>
      <c r="H194" s="94" t="s">
        <v>2670</v>
      </c>
      <c r="I194" s="105">
        <v>6.45</v>
      </c>
      <c r="J194" s="94" t="s">
        <v>184</v>
      </c>
      <c r="K194" s="32">
        <v>3.95E-2</v>
      </c>
      <c r="L194" s="32">
        <v>1.3100000000000001E-2</v>
      </c>
      <c r="M194" s="154">
        <v>4248448.74</v>
      </c>
      <c r="N194" s="94">
        <v>118.92</v>
      </c>
      <c r="O194" s="125">
        <v>5052.2552400000004</v>
      </c>
      <c r="P194" s="32">
        <v>8.1668019009097578E-3</v>
      </c>
      <c r="Q194" s="32">
        <v>5.4233048831111099E-4</v>
      </c>
      <c r="R194" s="18"/>
    </row>
    <row r="195" spans="2:18" x14ac:dyDescent="0.2">
      <c r="B195" s="23" t="s">
        <v>2925</v>
      </c>
      <c r="C195" s="32" t="s">
        <v>178</v>
      </c>
      <c r="D195" s="32" t="s">
        <v>2926</v>
      </c>
      <c r="E195" s="32" t="s">
        <v>2927</v>
      </c>
      <c r="F195" s="94" t="s">
        <v>2231</v>
      </c>
      <c r="G195" s="94" t="s">
        <v>2928</v>
      </c>
      <c r="H195" s="94" t="s">
        <v>2670</v>
      </c>
      <c r="I195" s="105">
        <v>3.36</v>
      </c>
      <c r="J195" s="94" t="s">
        <v>184</v>
      </c>
      <c r="K195" s="32">
        <v>2.2799999999999997E-2</v>
      </c>
      <c r="L195" s="32">
        <v>1.4499999999999999E-2</v>
      </c>
      <c r="M195" s="154">
        <v>11107239.859999999</v>
      </c>
      <c r="N195" s="94">
        <v>103.39</v>
      </c>
      <c r="O195" s="125">
        <v>11483.77529</v>
      </c>
      <c r="P195" s="32">
        <v>1.8563139313601363E-2</v>
      </c>
      <c r="Q195" s="32">
        <v>1.2327171064858491E-3</v>
      </c>
      <c r="R195" s="18"/>
    </row>
    <row r="196" spans="2:18" x14ac:dyDescent="0.2">
      <c r="B196" s="23" t="s">
        <v>2939</v>
      </c>
      <c r="C196" s="32" t="s">
        <v>2675</v>
      </c>
      <c r="D196" s="32" t="s">
        <v>2940</v>
      </c>
      <c r="E196" s="32" t="s">
        <v>2941</v>
      </c>
      <c r="F196" s="94" t="s">
        <v>436</v>
      </c>
      <c r="G196" s="94" t="s">
        <v>606</v>
      </c>
      <c r="H196" s="94" t="s">
        <v>183</v>
      </c>
      <c r="I196" s="105">
        <v>4.55</v>
      </c>
      <c r="J196" s="94" t="s">
        <v>184</v>
      </c>
      <c r="K196" s="32">
        <v>0.03</v>
      </c>
      <c r="L196" s="32">
        <v>2.2400000000000003E-2</v>
      </c>
      <c r="M196" s="154">
        <v>9130087.3300000001</v>
      </c>
      <c r="N196" s="94">
        <v>103.82</v>
      </c>
      <c r="O196" s="125">
        <v>9478.8566699999992</v>
      </c>
      <c r="P196" s="32">
        <v>1.5322255308503997E-2</v>
      </c>
      <c r="Q196" s="32">
        <v>1.0175006452112919E-3</v>
      </c>
      <c r="R196" s="18"/>
    </row>
    <row r="197" spans="2:18" x14ac:dyDescent="0.2">
      <c r="B197" s="23" t="s">
        <v>2939</v>
      </c>
      <c r="C197" s="32" t="s">
        <v>2675</v>
      </c>
      <c r="D197" s="32" t="s">
        <v>3058</v>
      </c>
      <c r="E197" s="32" t="s">
        <v>2941</v>
      </c>
      <c r="F197" s="94" t="s">
        <v>436</v>
      </c>
      <c r="G197" s="94" t="s">
        <v>3059</v>
      </c>
      <c r="H197" s="94" t="s">
        <v>183</v>
      </c>
      <c r="I197" s="105">
        <v>4.42</v>
      </c>
      <c r="J197" s="94" t="s">
        <v>184</v>
      </c>
      <c r="K197" s="32">
        <v>0.03</v>
      </c>
      <c r="L197" s="32">
        <v>2.4199999999999999E-2</v>
      </c>
      <c r="M197" s="154">
        <v>1804348.07</v>
      </c>
      <c r="N197" s="94">
        <v>104.28</v>
      </c>
      <c r="O197" s="125">
        <v>1881.5741699999999</v>
      </c>
      <c r="P197" s="32">
        <v>3.0415018201373966E-3</v>
      </c>
      <c r="Q197" s="32">
        <v>2.0197614529262643E-4</v>
      </c>
      <c r="R197" s="18"/>
    </row>
    <row r="198" spans="2:18" x14ac:dyDescent="0.2">
      <c r="B198" s="23" t="s">
        <v>2942</v>
      </c>
      <c r="C198" s="32" t="s">
        <v>2675</v>
      </c>
      <c r="D198" s="32" t="s">
        <v>2943</v>
      </c>
      <c r="E198" s="32" t="s">
        <v>2944</v>
      </c>
      <c r="F198" s="94" t="s">
        <v>2231</v>
      </c>
      <c r="G198" s="94" t="s">
        <v>606</v>
      </c>
      <c r="H198" s="94" t="s">
        <v>2670</v>
      </c>
      <c r="I198" s="105">
        <v>4.55</v>
      </c>
      <c r="J198" s="94" t="s">
        <v>184</v>
      </c>
      <c r="K198" s="32">
        <v>0.03</v>
      </c>
      <c r="L198" s="32">
        <v>2.2400000000000003E-2</v>
      </c>
      <c r="M198" s="154">
        <v>9130087.3300000001</v>
      </c>
      <c r="N198" s="94">
        <v>103.82</v>
      </c>
      <c r="O198" s="125">
        <v>9478.8566699999992</v>
      </c>
      <c r="P198" s="32">
        <v>1.5322255308503997E-2</v>
      </c>
      <c r="Q198" s="32">
        <v>1.0175006452112919E-3</v>
      </c>
      <c r="R198" s="18"/>
    </row>
    <row r="199" spans="2:18" x14ac:dyDescent="0.2">
      <c r="B199" s="23" t="s">
        <v>2942</v>
      </c>
      <c r="C199" s="32" t="s">
        <v>2675</v>
      </c>
      <c r="D199" s="32" t="s">
        <v>3060</v>
      </c>
      <c r="E199" s="32" t="s">
        <v>2944</v>
      </c>
      <c r="F199" s="94" t="s">
        <v>2231</v>
      </c>
      <c r="G199" s="94" t="s">
        <v>3059</v>
      </c>
      <c r="H199" s="94" t="s">
        <v>2670</v>
      </c>
      <c r="I199" s="105">
        <v>4.42</v>
      </c>
      <c r="J199" s="94" t="s">
        <v>184</v>
      </c>
      <c r="K199" s="32">
        <v>0.03</v>
      </c>
      <c r="L199" s="32">
        <v>2.4199999999999999E-2</v>
      </c>
      <c r="M199" s="154">
        <v>1804348.07</v>
      </c>
      <c r="N199" s="94">
        <v>104.28</v>
      </c>
      <c r="O199" s="125">
        <v>1881.5741699999999</v>
      </c>
      <c r="P199" s="32">
        <v>3.0415018201373966E-3</v>
      </c>
      <c r="Q199" s="32">
        <v>2.0197614529262643E-4</v>
      </c>
      <c r="R199" s="18"/>
    </row>
    <row r="200" spans="2:18" x14ac:dyDescent="0.2">
      <c r="B200" s="23" t="s">
        <v>3089</v>
      </c>
      <c r="C200" s="32" t="s">
        <v>2675</v>
      </c>
      <c r="D200" s="32" t="s">
        <v>3090</v>
      </c>
      <c r="E200" s="32" t="s">
        <v>3091</v>
      </c>
      <c r="F200" s="94" t="s">
        <v>436</v>
      </c>
      <c r="G200" s="94" t="s">
        <v>2682</v>
      </c>
      <c r="H200" s="94" t="s">
        <v>183</v>
      </c>
      <c r="I200" s="105">
        <v>2.38</v>
      </c>
      <c r="J200" s="94" t="s">
        <v>136</v>
      </c>
      <c r="K200" s="32">
        <v>5.2373800953674311E-2</v>
      </c>
      <c r="L200" s="32">
        <v>4.0099999999999997E-2</v>
      </c>
      <c r="M200" s="154">
        <v>261600.43</v>
      </c>
      <c r="N200" s="94">
        <v>101.86</v>
      </c>
      <c r="O200" s="125">
        <v>972.60162000000003</v>
      </c>
      <c r="P200" s="32">
        <v>1.5721780436104629E-3</v>
      </c>
      <c r="Q200" s="32">
        <v>1.0440317965938269E-4</v>
      </c>
      <c r="R200" s="18"/>
    </row>
    <row r="201" spans="2:18" x14ac:dyDescent="0.2">
      <c r="B201" s="23" t="s">
        <v>3089</v>
      </c>
      <c r="C201" s="32" t="s">
        <v>2675</v>
      </c>
      <c r="D201" s="32" t="s">
        <v>3092</v>
      </c>
      <c r="E201" s="32" t="s">
        <v>3091</v>
      </c>
      <c r="F201" s="94" t="s">
        <v>436</v>
      </c>
      <c r="G201" s="94" t="s">
        <v>1035</v>
      </c>
      <c r="H201" s="94" t="s">
        <v>183</v>
      </c>
      <c r="I201" s="105">
        <v>1.4</v>
      </c>
      <c r="J201" s="94" t="s">
        <v>136</v>
      </c>
      <c r="K201" s="32">
        <v>5.2373800953674311E-2</v>
      </c>
      <c r="L201" s="32">
        <v>5.2600000000000001E-2</v>
      </c>
      <c r="M201" s="154">
        <v>149890.60999999999</v>
      </c>
      <c r="N201" s="94">
        <v>101.71</v>
      </c>
      <c r="O201" s="125">
        <v>556.45614999999998</v>
      </c>
      <c r="P201" s="32">
        <v>8.9949278643193119E-4</v>
      </c>
      <c r="Q201" s="32">
        <v>5.9732361335176884E-5</v>
      </c>
      <c r="R201" s="18"/>
    </row>
    <row r="202" spans="2:18" x14ac:dyDescent="0.2">
      <c r="B202" s="23" t="s">
        <v>3089</v>
      </c>
      <c r="C202" s="32" t="s">
        <v>2675</v>
      </c>
      <c r="D202" s="32" t="s">
        <v>3093</v>
      </c>
      <c r="E202" s="32" t="s">
        <v>3091</v>
      </c>
      <c r="F202" s="94" t="s">
        <v>436</v>
      </c>
      <c r="G202" s="94" t="s">
        <v>3094</v>
      </c>
      <c r="H202" s="94" t="s">
        <v>183</v>
      </c>
      <c r="I202" s="105">
        <v>1.4</v>
      </c>
      <c r="J202" s="94" t="s">
        <v>136</v>
      </c>
      <c r="K202" s="32">
        <v>5.2373800953674311E-2</v>
      </c>
      <c r="L202" s="32">
        <v>5.3399999999999996E-2</v>
      </c>
      <c r="M202" s="154">
        <v>399371.29</v>
      </c>
      <c r="N202" s="94">
        <v>101.61</v>
      </c>
      <c r="O202" s="125">
        <v>1481.17426</v>
      </c>
      <c r="P202" s="32">
        <v>2.3942687349554027E-3</v>
      </c>
      <c r="Q202" s="32">
        <v>1.5899552210660845E-4</v>
      </c>
      <c r="R202" s="18"/>
    </row>
    <row r="203" spans="2:18" x14ac:dyDescent="0.2">
      <c r="B203" s="23" t="s">
        <v>3089</v>
      </c>
      <c r="C203" s="32" t="s">
        <v>2675</v>
      </c>
      <c r="D203" s="32" t="s">
        <v>3096</v>
      </c>
      <c r="E203" s="32" t="s">
        <v>3091</v>
      </c>
      <c r="F203" s="94" t="s">
        <v>436</v>
      </c>
      <c r="G203" s="94" t="s">
        <v>2359</v>
      </c>
      <c r="H203" s="94" t="s">
        <v>183</v>
      </c>
      <c r="I203" s="105">
        <v>1.4</v>
      </c>
      <c r="J203" s="94" t="s">
        <v>136</v>
      </c>
      <c r="K203" s="32">
        <v>5.2373800953674311E-2</v>
      </c>
      <c r="L203" s="32">
        <v>5.1699999999999996E-2</v>
      </c>
      <c r="M203" s="154">
        <v>562692.09</v>
      </c>
      <c r="N203" s="94">
        <v>101.84</v>
      </c>
      <c r="O203" s="125">
        <v>2091.6165300000002</v>
      </c>
      <c r="P203" s="32">
        <v>3.3810282817734825E-3</v>
      </c>
      <c r="Q203" s="32">
        <v>2.2452298234926303E-4</v>
      </c>
      <c r="R203" s="18"/>
    </row>
    <row r="204" spans="2:18" x14ac:dyDescent="0.2">
      <c r="B204" s="23" t="s">
        <v>3089</v>
      </c>
      <c r="C204" s="32" t="s">
        <v>2675</v>
      </c>
      <c r="D204" s="32" t="s">
        <v>3097</v>
      </c>
      <c r="E204" s="32" t="s">
        <v>3091</v>
      </c>
      <c r="F204" s="94" t="s">
        <v>436</v>
      </c>
      <c r="G204" s="94" t="s">
        <v>3098</v>
      </c>
      <c r="H204" s="94" t="s">
        <v>183</v>
      </c>
      <c r="I204" s="105">
        <v>1.4</v>
      </c>
      <c r="J204" s="94" t="s">
        <v>136</v>
      </c>
      <c r="K204" s="32">
        <v>5.2373800953674311E-2</v>
      </c>
      <c r="L204" s="32">
        <v>5.2400000000000002E-2</v>
      </c>
      <c r="M204" s="154">
        <v>169212.69</v>
      </c>
      <c r="N204" s="94">
        <v>101.74</v>
      </c>
      <c r="O204" s="125">
        <v>628.37302</v>
      </c>
      <c r="P204" s="32">
        <v>1.0157440054862322E-3</v>
      </c>
      <c r="Q204" s="32">
        <v>6.7452222936014515E-5</v>
      </c>
      <c r="R204" s="18"/>
    </row>
    <row r="205" spans="2:18" x14ac:dyDescent="0.2">
      <c r="B205" s="23" t="s">
        <v>3089</v>
      </c>
      <c r="C205" s="32" t="s">
        <v>2675</v>
      </c>
      <c r="D205" s="32" t="s">
        <v>3100</v>
      </c>
      <c r="E205" s="32" t="s">
        <v>3091</v>
      </c>
      <c r="F205" s="94" t="s">
        <v>436</v>
      </c>
      <c r="G205" s="94" t="s">
        <v>3101</v>
      </c>
      <c r="H205" s="94" t="s">
        <v>183</v>
      </c>
      <c r="I205" s="105">
        <v>1.4</v>
      </c>
      <c r="J205" s="94" t="s">
        <v>136</v>
      </c>
      <c r="K205" s="32">
        <v>5.2373800953674311E-2</v>
      </c>
      <c r="L205" s="32">
        <v>5.8499999999999996E-2</v>
      </c>
      <c r="M205" s="154">
        <v>191037.12</v>
      </c>
      <c r="N205" s="94">
        <v>100.92</v>
      </c>
      <c r="O205" s="125">
        <v>703.70051000000001</v>
      </c>
      <c r="P205" s="32">
        <v>1.1375083778901016E-3</v>
      </c>
      <c r="Q205" s="32">
        <v>7.5538194941449126E-5</v>
      </c>
      <c r="R205" s="18"/>
    </row>
    <row r="206" spans="2:18" x14ac:dyDescent="0.2">
      <c r="B206" s="23" t="s">
        <v>3089</v>
      </c>
      <c r="C206" s="32" t="s">
        <v>2675</v>
      </c>
      <c r="D206" s="32" t="s">
        <v>3118</v>
      </c>
      <c r="E206" s="32" t="s">
        <v>3091</v>
      </c>
      <c r="F206" s="94" t="s">
        <v>436</v>
      </c>
      <c r="G206" s="94" t="s">
        <v>2682</v>
      </c>
      <c r="H206" s="94" t="s">
        <v>183</v>
      </c>
      <c r="I206" s="105">
        <v>1.19</v>
      </c>
      <c r="J206" s="94" t="s">
        <v>137</v>
      </c>
      <c r="K206" s="32">
        <v>2.5760000953674318E-2</v>
      </c>
      <c r="L206" s="32">
        <v>1.9799999999999998E-2</v>
      </c>
      <c r="M206" s="154">
        <v>69287.899999999994</v>
      </c>
      <c r="N206" s="94">
        <v>101.41</v>
      </c>
      <c r="O206" s="125">
        <v>298.98399999999998</v>
      </c>
      <c r="P206" s="32">
        <v>4.8329765293916605E-4</v>
      </c>
      <c r="Q206" s="32">
        <v>3.2094209618199969E-5</v>
      </c>
      <c r="R206" s="18"/>
    </row>
    <row r="207" spans="2:18" x14ac:dyDescent="0.2">
      <c r="B207" s="23" t="s">
        <v>3089</v>
      </c>
      <c r="C207" s="32" t="s">
        <v>2675</v>
      </c>
      <c r="D207" s="32" t="s">
        <v>3119</v>
      </c>
      <c r="E207" s="32" t="s">
        <v>3091</v>
      </c>
      <c r="F207" s="94" t="s">
        <v>436</v>
      </c>
      <c r="G207" s="94" t="s">
        <v>1035</v>
      </c>
      <c r="H207" s="94" t="s">
        <v>183</v>
      </c>
      <c r="I207" s="105">
        <v>1.43</v>
      </c>
      <c r="J207" s="94" t="s">
        <v>137</v>
      </c>
      <c r="K207" s="32">
        <v>2.5760000953674318E-2</v>
      </c>
      <c r="L207" s="32">
        <v>2.18E-2</v>
      </c>
      <c r="M207" s="154">
        <v>68776.160000000003</v>
      </c>
      <c r="N207" s="94">
        <v>101.25</v>
      </c>
      <c r="O207" s="125">
        <v>296.30756000000002</v>
      </c>
      <c r="P207" s="32">
        <v>4.7897127704536399E-4</v>
      </c>
      <c r="Q207" s="32">
        <v>3.1806909206169446E-5</v>
      </c>
      <c r="R207" s="18"/>
    </row>
    <row r="208" spans="2:18" x14ac:dyDescent="0.2">
      <c r="B208" s="23" t="s">
        <v>3089</v>
      </c>
      <c r="C208" s="32" t="s">
        <v>2675</v>
      </c>
      <c r="D208" s="32" t="s">
        <v>3120</v>
      </c>
      <c r="E208" s="32" t="s">
        <v>3091</v>
      </c>
      <c r="F208" s="94" t="s">
        <v>436</v>
      </c>
      <c r="G208" s="94" t="s">
        <v>3098</v>
      </c>
      <c r="H208" s="94" t="s">
        <v>183</v>
      </c>
      <c r="I208" s="105">
        <v>1.43</v>
      </c>
      <c r="J208" s="94" t="s">
        <v>137</v>
      </c>
      <c r="K208" s="32">
        <v>2.5760000953674318E-2</v>
      </c>
      <c r="L208" s="32">
        <v>2.3599999999999999E-2</v>
      </c>
      <c r="M208" s="154">
        <v>226628.11</v>
      </c>
      <c r="N208" s="94">
        <v>101</v>
      </c>
      <c r="O208" s="125">
        <v>973.96852000000001</v>
      </c>
      <c r="P208" s="32">
        <v>1.5743875918197401E-3</v>
      </c>
      <c r="Q208" s="32">
        <v>1.0454990849814034E-4</v>
      </c>
      <c r="R208" s="18"/>
    </row>
    <row r="209" spans="2:18" x14ac:dyDescent="0.2">
      <c r="B209" s="23" t="s">
        <v>3089</v>
      </c>
      <c r="C209" s="32" t="s">
        <v>2675</v>
      </c>
      <c r="D209" s="32" t="s">
        <v>3121</v>
      </c>
      <c r="E209" s="32" t="s">
        <v>3091</v>
      </c>
      <c r="F209" s="94" t="s">
        <v>436</v>
      </c>
      <c r="G209" s="94" t="s">
        <v>3101</v>
      </c>
      <c r="H209" s="94" t="s">
        <v>183</v>
      </c>
      <c r="I209" s="105">
        <v>1.43</v>
      </c>
      <c r="J209" s="94" t="s">
        <v>137</v>
      </c>
      <c r="K209" s="32">
        <v>2.5760000953674318E-2</v>
      </c>
      <c r="L209" s="32">
        <v>2.75E-2</v>
      </c>
      <c r="M209" s="154">
        <v>95501.58</v>
      </c>
      <c r="N209" s="94">
        <v>100.45</v>
      </c>
      <c r="O209" s="125">
        <v>408.19743</v>
      </c>
      <c r="P209" s="32">
        <v>6.5983751590319053E-4</v>
      </c>
      <c r="Q209" s="32">
        <v>4.3817642027769074E-5</v>
      </c>
      <c r="R209" s="18"/>
    </row>
    <row r="210" spans="2:18" x14ac:dyDescent="0.2">
      <c r="B210" s="23" t="s">
        <v>2732</v>
      </c>
      <c r="C210" s="32" t="s">
        <v>178</v>
      </c>
      <c r="D210" s="32" t="s">
        <v>2733</v>
      </c>
      <c r="E210" s="32" t="s">
        <v>2734</v>
      </c>
      <c r="F210" s="94" t="s">
        <v>528</v>
      </c>
      <c r="G210" s="94" t="s">
        <v>747</v>
      </c>
      <c r="H210" s="94" t="s">
        <v>183</v>
      </c>
      <c r="I210" s="105">
        <v>8.3699999999999992</v>
      </c>
      <c r="J210" s="94" t="s">
        <v>184</v>
      </c>
      <c r="K210" s="32">
        <v>4.8000000000000001E-2</v>
      </c>
      <c r="L210" s="32">
        <v>4.9299999999999997E-2</v>
      </c>
      <c r="M210" s="154">
        <v>296135.07</v>
      </c>
      <c r="N210" s="94">
        <v>99.64</v>
      </c>
      <c r="O210" s="125">
        <v>295.06897999999995</v>
      </c>
      <c r="P210" s="32">
        <v>4.7696915383148834E-4</v>
      </c>
      <c r="Q210" s="32">
        <v>3.1673954780016503E-5</v>
      </c>
      <c r="R210" s="18"/>
    </row>
    <row r="211" spans="2:18" x14ac:dyDescent="0.2">
      <c r="B211" s="23" t="s">
        <v>2732</v>
      </c>
      <c r="C211" s="32" t="s">
        <v>178</v>
      </c>
      <c r="D211" s="32" t="s">
        <v>2735</v>
      </c>
      <c r="E211" s="32" t="s">
        <v>2734</v>
      </c>
      <c r="F211" s="94" t="s">
        <v>528</v>
      </c>
      <c r="G211" s="94" t="s">
        <v>747</v>
      </c>
      <c r="H211" s="94" t="s">
        <v>183</v>
      </c>
      <c r="I211" s="105">
        <v>8.3000000000000007</v>
      </c>
      <c r="J211" s="94" t="s">
        <v>184</v>
      </c>
      <c r="K211" s="32">
        <v>5.3800000000000001E-2</v>
      </c>
      <c r="L211" s="32">
        <v>4.9400000000000006E-2</v>
      </c>
      <c r="M211" s="154">
        <v>980526.79</v>
      </c>
      <c r="N211" s="94">
        <v>104.42</v>
      </c>
      <c r="O211" s="125">
        <v>1023.8660699999999</v>
      </c>
      <c r="P211" s="32">
        <v>1.6550453153180366E-3</v>
      </c>
      <c r="Q211" s="32">
        <v>1.0990612297495051E-4</v>
      </c>
      <c r="R211" s="18"/>
    </row>
    <row r="212" spans="2:18" x14ac:dyDescent="0.2">
      <c r="B212" s="23" t="s">
        <v>2732</v>
      </c>
      <c r="C212" s="32" t="s">
        <v>178</v>
      </c>
      <c r="D212" s="32" t="s">
        <v>2736</v>
      </c>
      <c r="E212" s="32" t="s">
        <v>2734</v>
      </c>
      <c r="F212" s="94" t="s">
        <v>528</v>
      </c>
      <c r="G212" s="94" t="s">
        <v>747</v>
      </c>
      <c r="H212" s="94" t="s">
        <v>183</v>
      </c>
      <c r="I212" s="105">
        <v>8.34</v>
      </c>
      <c r="J212" s="94" t="s">
        <v>184</v>
      </c>
      <c r="K212" s="32">
        <v>5.04E-2</v>
      </c>
      <c r="L212" s="32">
        <v>4.9299999999999997E-2</v>
      </c>
      <c r="M212" s="154">
        <v>611478.01</v>
      </c>
      <c r="N212" s="94">
        <v>101.62</v>
      </c>
      <c r="O212" s="125">
        <v>621.38394999999991</v>
      </c>
      <c r="P212" s="32">
        <v>1.0044464071959304E-3</v>
      </c>
      <c r="Q212" s="32">
        <v>6.6701986543377193E-5</v>
      </c>
      <c r="R212" s="18"/>
    </row>
    <row r="213" spans="2:18" x14ac:dyDescent="0.2">
      <c r="B213" s="23" t="s">
        <v>2732</v>
      </c>
      <c r="C213" s="32" t="s">
        <v>178</v>
      </c>
      <c r="D213" s="32" t="s">
        <v>2741</v>
      </c>
      <c r="E213" s="32" t="s">
        <v>2734</v>
      </c>
      <c r="F213" s="94" t="s">
        <v>528</v>
      </c>
      <c r="G213" s="94" t="s">
        <v>1073</v>
      </c>
      <c r="H213" s="94" t="s">
        <v>183</v>
      </c>
      <c r="I213" s="105">
        <v>8.34</v>
      </c>
      <c r="J213" s="94" t="s">
        <v>184</v>
      </c>
      <c r="K213" s="32">
        <v>4.6699999999999998E-2</v>
      </c>
      <c r="L213" s="32">
        <v>5.1399999999999994E-2</v>
      </c>
      <c r="M213" s="154">
        <v>81492.740000000005</v>
      </c>
      <c r="N213" s="94">
        <v>96.93</v>
      </c>
      <c r="O213" s="125">
        <v>78.99091</v>
      </c>
      <c r="P213" s="32">
        <v>1.2768616851245853E-4</v>
      </c>
      <c r="Q213" s="32">
        <v>8.4792190333675657E-6</v>
      </c>
      <c r="R213" s="18"/>
    </row>
    <row r="214" spans="2:18" x14ac:dyDescent="0.2">
      <c r="B214" s="23" t="s">
        <v>2732</v>
      </c>
      <c r="C214" s="32" t="s">
        <v>178</v>
      </c>
      <c r="D214" s="32" t="s">
        <v>3064</v>
      </c>
      <c r="E214" s="32" t="s">
        <v>2734</v>
      </c>
      <c r="F214" s="94" t="s">
        <v>528</v>
      </c>
      <c r="G214" s="94" t="s">
        <v>747</v>
      </c>
      <c r="H214" s="94" t="s">
        <v>183</v>
      </c>
      <c r="I214" s="105">
        <v>8.9</v>
      </c>
      <c r="J214" s="94" t="s">
        <v>184</v>
      </c>
      <c r="K214" s="32">
        <v>3.44E-2</v>
      </c>
      <c r="L214" s="32">
        <v>3.2500000000000001E-2</v>
      </c>
      <c r="M214" s="154">
        <v>587199.42000000004</v>
      </c>
      <c r="N214" s="94">
        <v>103</v>
      </c>
      <c r="O214" s="125">
        <v>604.81540000000007</v>
      </c>
      <c r="P214" s="32">
        <v>9.7766389934398788E-4</v>
      </c>
      <c r="Q214" s="32">
        <v>6.4923448170856846E-5</v>
      </c>
      <c r="R214" s="18"/>
    </row>
    <row r="215" spans="2:18" x14ac:dyDescent="0.2">
      <c r="B215" s="23" t="s">
        <v>2732</v>
      </c>
      <c r="C215" s="32" t="s">
        <v>178</v>
      </c>
      <c r="D215" s="32" t="s">
        <v>3065</v>
      </c>
      <c r="E215" s="32" t="s">
        <v>2734</v>
      </c>
      <c r="F215" s="94" t="s">
        <v>528</v>
      </c>
      <c r="G215" s="94" t="s">
        <v>747</v>
      </c>
      <c r="H215" s="94" t="s">
        <v>183</v>
      </c>
      <c r="I215" s="105">
        <v>8.84</v>
      </c>
      <c r="J215" s="94" t="s">
        <v>184</v>
      </c>
      <c r="K215" s="32">
        <v>3.8599999999999995E-2</v>
      </c>
      <c r="L215" s="32">
        <v>3.2300000000000002E-2</v>
      </c>
      <c r="M215" s="154">
        <v>1948956.9</v>
      </c>
      <c r="N215" s="94">
        <v>107.41</v>
      </c>
      <c r="O215" s="125">
        <v>2093.3746100000003</v>
      </c>
      <c r="P215" s="32">
        <v>3.383870159391279E-3</v>
      </c>
      <c r="Q215" s="32">
        <v>2.2471170210699442E-4</v>
      </c>
      <c r="R215" s="18"/>
    </row>
    <row r="216" spans="2:18" x14ac:dyDescent="0.2">
      <c r="B216" s="23" t="s">
        <v>2732</v>
      </c>
      <c r="C216" s="32" t="s">
        <v>178</v>
      </c>
      <c r="D216" s="32" t="s">
        <v>3066</v>
      </c>
      <c r="E216" s="32" t="s">
        <v>2734</v>
      </c>
      <c r="F216" s="94" t="s">
        <v>528</v>
      </c>
      <c r="G216" s="94" t="s">
        <v>1073</v>
      </c>
      <c r="H216" s="94" t="s">
        <v>183</v>
      </c>
      <c r="I216" s="105">
        <v>8.8800000000000008</v>
      </c>
      <c r="J216" s="94" t="s">
        <v>184</v>
      </c>
      <c r="K216" s="32">
        <v>3.1099999999999999E-2</v>
      </c>
      <c r="L216" s="32">
        <v>3.5699999999999996E-2</v>
      </c>
      <c r="M216" s="154">
        <v>161976.28</v>
      </c>
      <c r="N216" s="94">
        <v>97.18</v>
      </c>
      <c r="O216" s="125">
        <v>157.40854999999999</v>
      </c>
      <c r="P216" s="32">
        <v>2.5444566521137373E-4</v>
      </c>
      <c r="Q216" s="32">
        <v>1.689690083548588E-5</v>
      </c>
      <c r="R216" s="18"/>
    </row>
    <row r="217" spans="2:18" x14ac:dyDescent="0.2">
      <c r="B217" s="23" t="s">
        <v>2732</v>
      </c>
      <c r="C217" s="32" t="s">
        <v>178</v>
      </c>
      <c r="D217" s="32" t="s">
        <v>3067</v>
      </c>
      <c r="E217" s="32" t="s">
        <v>2734</v>
      </c>
      <c r="F217" s="94" t="s">
        <v>528</v>
      </c>
      <c r="G217" s="94" t="s">
        <v>747</v>
      </c>
      <c r="H217" s="94" t="s">
        <v>183</v>
      </c>
      <c r="I217" s="105">
        <v>8.86</v>
      </c>
      <c r="J217" s="94" t="s">
        <v>184</v>
      </c>
      <c r="K217" s="32">
        <v>3.7000000000000005E-2</v>
      </c>
      <c r="L217" s="32">
        <v>3.2400000000000005E-2</v>
      </c>
      <c r="M217" s="154">
        <v>1206919.77</v>
      </c>
      <c r="N217" s="94">
        <v>104.94</v>
      </c>
      <c r="O217" s="125">
        <v>1266.54161</v>
      </c>
      <c r="P217" s="32">
        <v>2.0473222228038711E-3</v>
      </c>
      <c r="Q217" s="32">
        <v>1.3595594386827547E-4</v>
      </c>
      <c r="R217" s="18"/>
    </row>
    <row r="218" spans="2:18" x14ac:dyDescent="0.2">
      <c r="B218" s="23" t="s">
        <v>2774</v>
      </c>
      <c r="C218" s="32" t="s">
        <v>178</v>
      </c>
      <c r="D218" s="32" t="s">
        <v>2775</v>
      </c>
      <c r="E218" s="32" t="s">
        <v>2776</v>
      </c>
      <c r="F218" s="94" t="s">
        <v>2227</v>
      </c>
      <c r="G218" s="94" t="s">
        <v>2777</v>
      </c>
      <c r="H218" s="94" t="s">
        <v>2670</v>
      </c>
      <c r="I218" s="105">
        <v>1.43</v>
      </c>
      <c r="J218" s="94" t="s">
        <v>184</v>
      </c>
      <c r="K218" s="32">
        <v>4.6500000000000007E-2</v>
      </c>
      <c r="L218" s="32">
        <v>6.0999999999999995E-3</v>
      </c>
      <c r="M218" s="154">
        <v>7507106.8499999996</v>
      </c>
      <c r="N218" s="94">
        <v>109.12</v>
      </c>
      <c r="O218" s="125">
        <v>8191.7549900000004</v>
      </c>
      <c r="P218" s="32">
        <v>1.3241698419044837E-2</v>
      </c>
      <c r="Q218" s="32">
        <v>8.7933769629811498E-4</v>
      </c>
      <c r="R218" s="18"/>
    </row>
    <row r="219" spans="2:18" x14ac:dyDescent="0.2">
      <c r="B219" s="23" t="s">
        <v>2901</v>
      </c>
      <c r="C219" s="32" t="s">
        <v>178</v>
      </c>
      <c r="D219" s="32" t="s">
        <v>2902</v>
      </c>
      <c r="E219" s="32" t="s">
        <v>2903</v>
      </c>
      <c r="F219" s="94" t="s">
        <v>2227</v>
      </c>
      <c r="G219" s="94" t="s">
        <v>2904</v>
      </c>
      <c r="H219" s="94" t="s">
        <v>2670</v>
      </c>
      <c r="I219" s="105">
        <v>4.55</v>
      </c>
      <c r="J219" s="94" t="s">
        <v>184</v>
      </c>
      <c r="K219" s="32">
        <v>0.03</v>
      </c>
      <c r="L219" s="32">
        <v>1.0200000000000001E-2</v>
      </c>
      <c r="M219" s="154">
        <v>10135885.300000001</v>
      </c>
      <c r="N219" s="94">
        <v>110.44</v>
      </c>
      <c r="O219" s="125">
        <v>11194.07173</v>
      </c>
      <c r="P219" s="32">
        <v>1.8094843182048771E-2</v>
      </c>
      <c r="Q219" s="32">
        <v>1.2016190986266367E-3</v>
      </c>
      <c r="R219" s="18"/>
    </row>
    <row r="220" spans="2:18" x14ac:dyDescent="0.2">
      <c r="B220" s="23" t="s">
        <v>2901</v>
      </c>
      <c r="C220" s="32" t="s">
        <v>178</v>
      </c>
      <c r="D220" s="32" t="s">
        <v>2917</v>
      </c>
      <c r="E220" s="32" t="s">
        <v>2903</v>
      </c>
      <c r="F220" s="94" t="s">
        <v>2227</v>
      </c>
      <c r="G220" s="94" t="s">
        <v>1107</v>
      </c>
      <c r="H220" s="94" t="s">
        <v>2670</v>
      </c>
      <c r="I220" s="105">
        <v>4.71</v>
      </c>
      <c r="J220" s="94" t="s">
        <v>184</v>
      </c>
      <c r="K220" s="32">
        <v>0.03</v>
      </c>
      <c r="L220" s="32">
        <v>1.1899999999999999E-2</v>
      </c>
      <c r="M220" s="154">
        <v>3517030.44</v>
      </c>
      <c r="N220" s="94">
        <v>109.26</v>
      </c>
      <c r="O220" s="125">
        <v>3842.7074600000001</v>
      </c>
      <c r="P220" s="32">
        <v>6.2116083012797481E-3</v>
      </c>
      <c r="Q220" s="32">
        <v>4.1249250368802606E-4</v>
      </c>
      <c r="R220" s="18"/>
    </row>
    <row r="221" spans="2:18" x14ac:dyDescent="0.2">
      <c r="B221" s="23" t="s">
        <v>2832</v>
      </c>
      <c r="C221" s="32" t="s">
        <v>2675</v>
      </c>
      <c r="D221" s="32" t="s">
        <v>2833</v>
      </c>
      <c r="E221" s="32" t="s">
        <v>2834</v>
      </c>
      <c r="F221" s="94" t="s">
        <v>2835</v>
      </c>
      <c r="G221" s="94" t="s">
        <v>2836</v>
      </c>
      <c r="H221" s="94" t="s">
        <v>183</v>
      </c>
      <c r="I221" s="105">
        <v>6.63</v>
      </c>
      <c r="J221" s="94" t="s">
        <v>184</v>
      </c>
      <c r="K221" s="32">
        <v>5.2499999999999998E-2</v>
      </c>
      <c r="L221" s="32">
        <v>4.2599999999999999E-2</v>
      </c>
      <c r="M221" s="154">
        <v>458344.49</v>
      </c>
      <c r="N221" s="94">
        <v>107.08</v>
      </c>
      <c r="O221" s="125">
        <v>490.79528000000005</v>
      </c>
      <c r="P221" s="32">
        <v>7.9335418249010259E-4</v>
      </c>
      <c r="Q221" s="32">
        <v>5.2684045286514162E-5</v>
      </c>
      <c r="R221" s="18"/>
    </row>
    <row r="222" spans="2:18" x14ac:dyDescent="0.2">
      <c r="B222" s="23" t="s">
        <v>2832</v>
      </c>
      <c r="C222" s="32" t="s">
        <v>2675</v>
      </c>
      <c r="D222" s="32" t="s">
        <v>2852</v>
      </c>
      <c r="E222" s="32" t="s">
        <v>2834</v>
      </c>
      <c r="F222" s="94" t="s">
        <v>2835</v>
      </c>
      <c r="G222" s="94" t="s">
        <v>2846</v>
      </c>
      <c r="H222" s="94" t="s">
        <v>183</v>
      </c>
      <c r="I222" s="105">
        <v>6.72</v>
      </c>
      <c r="J222" s="94" t="s">
        <v>184</v>
      </c>
      <c r="K222" s="32">
        <v>5.2499999999999998E-2</v>
      </c>
      <c r="L222" s="32">
        <v>3.6900000000000002E-2</v>
      </c>
      <c r="M222" s="154">
        <v>1036376.34</v>
      </c>
      <c r="N222" s="94">
        <v>112.34</v>
      </c>
      <c r="O222" s="125">
        <v>1164.2651799999999</v>
      </c>
      <c r="P222" s="32">
        <v>1.8819957887137627E-3</v>
      </c>
      <c r="Q222" s="32">
        <v>1.2497715843687727E-4</v>
      </c>
      <c r="R222" s="18"/>
    </row>
    <row r="223" spans="2:18" x14ac:dyDescent="0.2">
      <c r="B223" s="23" t="s">
        <v>2832</v>
      </c>
      <c r="C223" s="32" t="s">
        <v>2675</v>
      </c>
      <c r="D223" s="32" t="s">
        <v>2853</v>
      </c>
      <c r="E223" s="32" t="s">
        <v>2834</v>
      </c>
      <c r="F223" s="94" t="s">
        <v>2835</v>
      </c>
      <c r="G223" s="94" t="s">
        <v>2846</v>
      </c>
      <c r="H223" s="94" t="s">
        <v>183</v>
      </c>
      <c r="I223" s="105">
        <v>6.68</v>
      </c>
      <c r="J223" s="94" t="s">
        <v>184</v>
      </c>
      <c r="K223" s="32">
        <v>5.2499999999999998E-2</v>
      </c>
      <c r="L223" s="32">
        <v>3.95E-2</v>
      </c>
      <c r="M223" s="154">
        <v>1288567.23</v>
      </c>
      <c r="N223" s="94">
        <v>109.69</v>
      </c>
      <c r="O223" s="125">
        <v>1413.4293899999998</v>
      </c>
      <c r="P223" s="32">
        <v>2.2847614145982296E-3</v>
      </c>
      <c r="Q223" s="32">
        <v>1.5172350066620458E-4</v>
      </c>
      <c r="R223" s="18"/>
    </row>
    <row r="224" spans="2:18" x14ac:dyDescent="0.2">
      <c r="B224" s="23" t="s">
        <v>2832</v>
      </c>
      <c r="C224" s="32" t="s">
        <v>2675</v>
      </c>
      <c r="D224" s="32" t="s">
        <v>2854</v>
      </c>
      <c r="E224" s="32" t="s">
        <v>2834</v>
      </c>
      <c r="F224" s="94" t="s">
        <v>2835</v>
      </c>
      <c r="G224" s="94" t="s">
        <v>2846</v>
      </c>
      <c r="H224" s="94" t="s">
        <v>183</v>
      </c>
      <c r="I224" s="105">
        <v>6.65</v>
      </c>
      <c r="J224" s="94" t="s">
        <v>184</v>
      </c>
      <c r="K224" s="32">
        <v>5.2499999999999998E-2</v>
      </c>
      <c r="L224" s="32">
        <v>4.1200000000000001E-2</v>
      </c>
      <c r="M224" s="154">
        <v>95700.81</v>
      </c>
      <c r="N224" s="94">
        <v>108.81</v>
      </c>
      <c r="O224" s="125">
        <v>104.13205000000001</v>
      </c>
      <c r="P224" s="32">
        <v>1.6832598186104905E-4</v>
      </c>
      <c r="Q224" s="32">
        <v>1.1177975546092368E-5</v>
      </c>
      <c r="R224" s="18"/>
    </row>
    <row r="225" spans="2:18" x14ac:dyDescent="0.2">
      <c r="B225" s="23" t="s">
        <v>2832</v>
      </c>
      <c r="C225" s="32" t="s">
        <v>2675</v>
      </c>
      <c r="D225" s="32" t="s">
        <v>2855</v>
      </c>
      <c r="E225" s="32" t="s">
        <v>2834</v>
      </c>
      <c r="F225" s="94" t="s">
        <v>2835</v>
      </c>
      <c r="G225" s="94" t="s">
        <v>2846</v>
      </c>
      <c r="H225" s="94" t="s">
        <v>183</v>
      </c>
      <c r="I225" s="105">
        <v>6.67</v>
      </c>
      <c r="J225" s="94" t="s">
        <v>184</v>
      </c>
      <c r="K225" s="32">
        <v>5.2499999999999998E-2</v>
      </c>
      <c r="L225" s="32">
        <v>0.04</v>
      </c>
      <c r="M225" s="154">
        <v>189661.52</v>
      </c>
      <c r="N225" s="94">
        <v>109.84</v>
      </c>
      <c r="O225" s="125">
        <v>208.32420999999999</v>
      </c>
      <c r="P225" s="32">
        <v>3.3674912953002815E-4</v>
      </c>
      <c r="Q225" s="32">
        <v>2.2362403554323676E-5</v>
      </c>
      <c r="R225" s="18"/>
    </row>
    <row r="226" spans="2:18" x14ac:dyDescent="0.2">
      <c r="B226" s="23" t="s">
        <v>2832</v>
      </c>
      <c r="C226" s="32" t="s">
        <v>2675</v>
      </c>
      <c r="D226" s="32" t="s">
        <v>2856</v>
      </c>
      <c r="E226" s="32" t="s">
        <v>2834</v>
      </c>
      <c r="F226" s="94" t="s">
        <v>2835</v>
      </c>
      <c r="G226" s="94" t="s">
        <v>2846</v>
      </c>
      <c r="H226" s="94" t="s">
        <v>183</v>
      </c>
      <c r="I226" s="105">
        <v>6.68</v>
      </c>
      <c r="J226" s="94" t="s">
        <v>184</v>
      </c>
      <c r="K226" s="32">
        <v>5.2499999999999998E-2</v>
      </c>
      <c r="L226" s="32">
        <v>3.9699999999999999E-2</v>
      </c>
      <c r="M226" s="154">
        <v>70063.600000000006</v>
      </c>
      <c r="N226" s="94">
        <v>109.3</v>
      </c>
      <c r="O226" s="125">
        <v>76.579509999999999</v>
      </c>
      <c r="P226" s="32">
        <v>1.2378822092898412E-4</v>
      </c>
      <c r="Q226" s="32">
        <v>8.2203691381446535E-6</v>
      </c>
      <c r="R226" s="18"/>
    </row>
    <row r="227" spans="2:18" x14ac:dyDescent="0.2">
      <c r="B227" s="23" t="s">
        <v>2832</v>
      </c>
      <c r="C227" s="32" t="s">
        <v>2675</v>
      </c>
      <c r="D227" s="32" t="s">
        <v>2857</v>
      </c>
      <c r="E227" s="32" t="s">
        <v>2834</v>
      </c>
      <c r="F227" s="94" t="s">
        <v>2835</v>
      </c>
      <c r="G227" s="94" t="s">
        <v>2846</v>
      </c>
      <c r="H227" s="94" t="s">
        <v>183</v>
      </c>
      <c r="I227" s="105">
        <v>6.64</v>
      </c>
      <c r="J227" s="94" t="s">
        <v>184</v>
      </c>
      <c r="K227" s="32">
        <v>5.2499999999999998E-2</v>
      </c>
      <c r="L227" s="32">
        <v>4.1900000000000007E-2</v>
      </c>
      <c r="M227" s="154">
        <v>348686.34</v>
      </c>
      <c r="N227" s="94">
        <v>107.55</v>
      </c>
      <c r="O227" s="125">
        <v>375.01215999999999</v>
      </c>
      <c r="P227" s="32">
        <v>6.0619463500269908E-4</v>
      </c>
      <c r="Q227" s="32">
        <v>4.0255394510789698E-5</v>
      </c>
      <c r="R227" s="18"/>
    </row>
    <row r="228" spans="2:18" x14ac:dyDescent="0.2">
      <c r="B228" s="23" t="s">
        <v>2832</v>
      </c>
      <c r="C228" s="32" t="s">
        <v>2675</v>
      </c>
      <c r="D228" s="32" t="s">
        <v>2885</v>
      </c>
      <c r="E228" s="32" t="s">
        <v>2834</v>
      </c>
      <c r="F228" s="94" t="s">
        <v>2835</v>
      </c>
      <c r="G228" s="94" t="s">
        <v>2886</v>
      </c>
      <c r="H228" s="94" t="s">
        <v>183</v>
      </c>
      <c r="I228" s="105">
        <v>6.6</v>
      </c>
      <c r="J228" s="94" t="s">
        <v>184</v>
      </c>
      <c r="K228" s="32">
        <v>5.2499999999999998E-2</v>
      </c>
      <c r="L228" s="32">
        <v>4.3799999999999999E-2</v>
      </c>
      <c r="M228" s="154">
        <v>564480.51</v>
      </c>
      <c r="N228" s="94">
        <v>106.26</v>
      </c>
      <c r="O228" s="125">
        <v>599.81699000000003</v>
      </c>
      <c r="P228" s="32">
        <v>9.6958413647564828E-4</v>
      </c>
      <c r="Q228" s="32">
        <v>6.4386897658796988E-5</v>
      </c>
      <c r="R228" s="18"/>
    </row>
    <row r="229" spans="2:18" x14ac:dyDescent="0.2">
      <c r="B229" s="23" t="s">
        <v>2832</v>
      </c>
      <c r="C229" s="32" t="s">
        <v>2675</v>
      </c>
      <c r="D229" s="32" t="s">
        <v>2892</v>
      </c>
      <c r="E229" s="32" t="s">
        <v>2834</v>
      </c>
      <c r="F229" s="94" t="s">
        <v>2835</v>
      </c>
      <c r="G229" s="94" t="s">
        <v>2893</v>
      </c>
      <c r="H229" s="94" t="s">
        <v>183</v>
      </c>
      <c r="I229" s="105">
        <v>6.56</v>
      </c>
      <c r="J229" s="94" t="s">
        <v>184</v>
      </c>
      <c r="K229" s="32">
        <v>5.2499999999999998E-2</v>
      </c>
      <c r="L229" s="32">
        <v>4.6199999999999998E-2</v>
      </c>
      <c r="M229" s="154">
        <v>381629.61</v>
      </c>
      <c r="N229" s="94">
        <v>104.68</v>
      </c>
      <c r="O229" s="125">
        <v>399.48988000000003</v>
      </c>
      <c r="P229" s="32">
        <v>6.4576205207285029E-4</v>
      </c>
      <c r="Q229" s="32">
        <v>4.2882936709220403E-5</v>
      </c>
      <c r="R229" s="18"/>
    </row>
    <row r="230" spans="2:18" x14ac:dyDescent="0.2">
      <c r="B230" s="23" t="s">
        <v>2832</v>
      </c>
      <c r="C230" s="32" t="s">
        <v>2675</v>
      </c>
      <c r="D230" s="32" t="s">
        <v>2899</v>
      </c>
      <c r="E230" s="32" t="s">
        <v>2834</v>
      </c>
      <c r="F230" s="94" t="s">
        <v>2835</v>
      </c>
      <c r="G230" s="94" t="s">
        <v>2900</v>
      </c>
      <c r="H230" s="94" t="s">
        <v>183</v>
      </c>
      <c r="I230" s="105">
        <v>6.54</v>
      </c>
      <c r="J230" s="94" t="s">
        <v>184</v>
      </c>
      <c r="K230" s="32">
        <v>5.2499999999999998E-2</v>
      </c>
      <c r="L230" s="32">
        <v>4.7300000000000002E-2</v>
      </c>
      <c r="M230" s="154">
        <v>335308.94</v>
      </c>
      <c r="N230" s="94">
        <v>103.96</v>
      </c>
      <c r="O230" s="125">
        <v>348.58716999999996</v>
      </c>
      <c r="P230" s="32">
        <v>5.6347952099679603E-4</v>
      </c>
      <c r="Q230" s="32">
        <v>3.7418824098263141E-5</v>
      </c>
      <c r="R230" s="18"/>
    </row>
    <row r="231" spans="2:18" x14ac:dyDescent="0.2">
      <c r="B231" s="23" t="s">
        <v>2832</v>
      </c>
      <c r="C231" s="32" t="s">
        <v>2675</v>
      </c>
      <c r="D231" s="32" t="s">
        <v>2907</v>
      </c>
      <c r="E231" s="32" t="s">
        <v>2834</v>
      </c>
      <c r="F231" s="94" t="s">
        <v>2835</v>
      </c>
      <c r="G231" s="94" t="s">
        <v>2906</v>
      </c>
      <c r="H231" s="94" t="s">
        <v>183</v>
      </c>
      <c r="I231" s="105">
        <v>6.53</v>
      </c>
      <c r="J231" s="94" t="s">
        <v>184</v>
      </c>
      <c r="K231" s="32">
        <v>5.2499999999999998E-2</v>
      </c>
      <c r="L231" s="32">
        <v>4.7899999999999998E-2</v>
      </c>
      <c r="M231" s="154">
        <v>333797.59999999998</v>
      </c>
      <c r="N231" s="94">
        <v>103.54</v>
      </c>
      <c r="O231" s="125">
        <v>345.61403999999999</v>
      </c>
      <c r="P231" s="32">
        <v>5.5867355562445832E-4</v>
      </c>
      <c r="Q231" s="32">
        <v>3.7099675724296116E-5</v>
      </c>
      <c r="R231" s="18"/>
    </row>
    <row r="232" spans="2:18" x14ac:dyDescent="0.2">
      <c r="B232" s="23" t="s">
        <v>2832</v>
      </c>
      <c r="C232" s="32" t="s">
        <v>2675</v>
      </c>
      <c r="D232" s="32" t="s">
        <v>2931</v>
      </c>
      <c r="E232" s="32" t="s">
        <v>2834</v>
      </c>
      <c r="F232" s="94" t="s">
        <v>2835</v>
      </c>
      <c r="G232" s="94" t="s">
        <v>2678</v>
      </c>
      <c r="H232" s="94" t="s">
        <v>183</v>
      </c>
      <c r="I232" s="105">
        <v>6.76</v>
      </c>
      <c r="J232" s="94" t="s">
        <v>184</v>
      </c>
      <c r="K232" s="32">
        <v>0.04</v>
      </c>
      <c r="L232" s="32">
        <v>4.2900000000000001E-2</v>
      </c>
      <c r="M232" s="154">
        <v>528952.31000000006</v>
      </c>
      <c r="N232" s="94">
        <v>104.06</v>
      </c>
      <c r="O232" s="125">
        <v>550.42777000000001</v>
      </c>
      <c r="P232" s="32">
        <v>8.897481114492385E-4</v>
      </c>
      <c r="Q232" s="32">
        <v>5.9085249478428151E-5</v>
      </c>
      <c r="R232" s="18"/>
    </row>
    <row r="233" spans="2:18" x14ac:dyDescent="0.2">
      <c r="B233" s="23" t="s">
        <v>2832</v>
      </c>
      <c r="C233" s="32" t="s">
        <v>2675</v>
      </c>
      <c r="D233" s="32" t="s">
        <v>2934</v>
      </c>
      <c r="E233" s="32" t="s">
        <v>2834</v>
      </c>
      <c r="F233" s="94" t="s">
        <v>2835</v>
      </c>
      <c r="G233" s="94" t="s">
        <v>2935</v>
      </c>
      <c r="H233" s="94" t="s">
        <v>183</v>
      </c>
      <c r="I233" s="105">
        <v>6.69</v>
      </c>
      <c r="J233" s="94" t="s">
        <v>184</v>
      </c>
      <c r="K233" s="32">
        <v>0.04</v>
      </c>
      <c r="L233" s="32">
        <v>4.7100000000000003E-2</v>
      </c>
      <c r="M233" s="154">
        <v>316475.48</v>
      </c>
      <c r="N233" s="94">
        <v>101.34</v>
      </c>
      <c r="O233" s="125">
        <v>320.71625</v>
      </c>
      <c r="P233" s="32">
        <v>5.1842710942542349E-4</v>
      </c>
      <c r="Q233" s="32">
        <v>3.4427041431859321E-5</v>
      </c>
      <c r="R233" s="18"/>
    </row>
    <row r="234" spans="2:18" x14ac:dyDescent="0.2">
      <c r="B234" s="23" t="s">
        <v>2832</v>
      </c>
      <c r="C234" s="32" t="s">
        <v>2675</v>
      </c>
      <c r="D234" s="32" t="s">
        <v>2948</v>
      </c>
      <c r="E234" s="32" t="s">
        <v>2834</v>
      </c>
      <c r="F234" s="94" t="s">
        <v>2835</v>
      </c>
      <c r="G234" s="94" t="s">
        <v>2947</v>
      </c>
      <c r="H234" s="94" t="s">
        <v>183</v>
      </c>
      <c r="I234" s="105">
        <v>6.65</v>
      </c>
      <c r="J234" s="94" t="s">
        <v>184</v>
      </c>
      <c r="K234" s="32">
        <v>0.04</v>
      </c>
      <c r="L234" s="32">
        <v>4.9699999999999994E-2</v>
      </c>
      <c r="M234" s="154">
        <v>315441.67</v>
      </c>
      <c r="N234" s="94">
        <v>100.55</v>
      </c>
      <c r="O234" s="125">
        <v>317.17659999999995</v>
      </c>
      <c r="P234" s="32">
        <v>5.1270538338916017E-4</v>
      </c>
      <c r="Q234" s="32">
        <v>3.4047080400248722E-5</v>
      </c>
      <c r="R234" s="18"/>
    </row>
    <row r="235" spans="2:18" x14ac:dyDescent="0.2">
      <c r="B235" s="23" t="s">
        <v>2832</v>
      </c>
      <c r="C235" s="32" t="s">
        <v>2675</v>
      </c>
      <c r="D235" s="32" t="s">
        <v>2964</v>
      </c>
      <c r="E235" s="32" t="s">
        <v>2834</v>
      </c>
      <c r="F235" s="94" t="s">
        <v>2835</v>
      </c>
      <c r="G235" s="94" t="s">
        <v>2965</v>
      </c>
      <c r="H235" s="94" t="s">
        <v>183</v>
      </c>
      <c r="I235" s="105">
        <v>6.65</v>
      </c>
      <c r="J235" s="94" t="s">
        <v>184</v>
      </c>
      <c r="K235" s="32">
        <v>0.04</v>
      </c>
      <c r="L235" s="32">
        <v>4.9699999999999994E-2</v>
      </c>
      <c r="M235" s="154">
        <v>377330.88</v>
      </c>
      <c r="N235" s="94">
        <v>101.22</v>
      </c>
      <c r="O235" s="125">
        <v>381.93432000000001</v>
      </c>
      <c r="P235" s="32">
        <v>6.1738407551212228E-4</v>
      </c>
      <c r="Q235" s="32">
        <v>4.0998448500470482E-5</v>
      </c>
      <c r="R235" s="18"/>
    </row>
    <row r="236" spans="2:18" x14ac:dyDescent="0.2">
      <c r="B236" s="23" t="s">
        <v>2832</v>
      </c>
      <c r="C236" s="32" t="s">
        <v>2675</v>
      </c>
      <c r="D236" s="32" t="s">
        <v>2974</v>
      </c>
      <c r="E236" s="32" t="s">
        <v>2834</v>
      </c>
      <c r="F236" s="94" t="s">
        <v>2835</v>
      </c>
      <c r="G236" s="94" t="s">
        <v>642</v>
      </c>
      <c r="H236" s="94" t="s">
        <v>183</v>
      </c>
      <c r="I236" s="105">
        <v>6.74</v>
      </c>
      <c r="J236" s="94" t="s">
        <v>184</v>
      </c>
      <c r="K236" s="32">
        <v>0.04</v>
      </c>
      <c r="L236" s="32">
        <v>4.4299999999999999E-2</v>
      </c>
      <c r="M236" s="154">
        <v>250514.57</v>
      </c>
      <c r="N236" s="94">
        <v>103.15</v>
      </c>
      <c r="O236" s="125">
        <v>258.40577999999999</v>
      </c>
      <c r="P236" s="32">
        <v>4.1770431521390605E-4</v>
      </c>
      <c r="Q236" s="32">
        <v>2.7738371517788462E-5</v>
      </c>
      <c r="R236" s="18"/>
    </row>
    <row r="237" spans="2:18" x14ac:dyDescent="0.2">
      <c r="B237" s="23" t="s">
        <v>2837</v>
      </c>
      <c r="C237" s="32" t="s">
        <v>2675</v>
      </c>
      <c r="D237" s="32" t="s">
        <v>2838</v>
      </c>
      <c r="E237" s="32" t="s">
        <v>2839</v>
      </c>
      <c r="F237" s="94" t="s">
        <v>2835</v>
      </c>
      <c r="G237" s="94" t="s">
        <v>2836</v>
      </c>
      <c r="H237" s="94" t="s">
        <v>183</v>
      </c>
      <c r="I237" s="105">
        <v>6.56</v>
      </c>
      <c r="J237" s="94" t="s">
        <v>184</v>
      </c>
      <c r="K237" s="32">
        <v>5.2499999999999998E-2</v>
      </c>
      <c r="L237" s="32">
        <v>4.3400000000000001E-2</v>
      </c>
      <c r="M237" s="154">
        <v>835135.41</v>
      </c>
      <c r="N237" s="94">
        <v>106.46</v>
      </c>
      <c r="O237" s="125">
        <v>889.08516000000009</v>
      </c>
      <c r="P237" s="32">
        <v>1.437176474630893E-3</v>
      </c>
      <c r="Q237" s="32">
        <v>9.5438168910279023E-5</v>
      </c>
      <c r="R237" s="18"/>
    </row>
    <row r="238" spans="2:18" x14ac:dyDescent="0.2">
      <c r="B238" s="23" t="s">
        <v>2837</v>
      </c>
      <c r="C238" s="32" t="s">
        <v>2675</v>
      </c>
      <c r="D238" s="32" t="s">
        <v>2845</v>
      </c>
      <c r="E238" s="32" t="s">
        <v>2839</v>
      </c>
      <c r="F238" s="94" t="s">
        <v>2835</v>
      </c>
      <c r="G238" s="94" t="s">
        <v>2846</v>
      </c>
      <c r="H238" s="94" t="s">
        <v>183</v>
      </c>
      <c r="I238" s="105">
        <v>6.68</v>
      </c>
      <c r="J238" s="94" t="s">
        <v>184</v>
      </c>
      <c r="K238" s="32">
        <v>5.2499999999999998E-2</v>
      </c>
      <c r="L238" s="32">
        <v>3.6799999999999999E-2</v>
      </c>
      <c r="M238" s="154">
        <v>1585652.18</v>
      </c>
      <c r="N238" s="94">
        <v>111.32</v>
      </c>
      <c r="O238" s="125">
        <v>1765.1480100000001</v>
      </c>
      <c r="P238" s="32">
        <v>2.8533028199610668E-3</v>
      </c>
      <c r="Q238" s="32">
        <v>1.894784678781759E-4</v>
      </c>
      <c r="R238" s="18"/>
    </row>
    <row r="239" spans="2:18" x14ac:dyDescent="0.2">
      <c r="B239" s="23" t="s">
        <v>2837</v>
      </c>
      <c r="C239" s="32" t="s">
        <v>2675</v>
      </c>
      <c r="D239" s="32" t="s">
        <v>2847</v>
      </c>
      <c r="E239" s="32" t="s">
        <v>2839</v>
      </c>
      <c r="F239" s="94" t="s">
        <v>2835</v>
      </c>
      <c r="G239" s="94" t="s">
        <v>2846</v>
      </c>
      <c r="H239" s="94" t="s">
        <v>183</v>
      </c>
      <c r="I239" s="105">
        <v>6.62</v>
      </c>
      <c r="J239" s="94" t="s">
        <v>184</v>
      </c>
      <c r="K239" s="32">
        <v>5.2499999999999998E-2</v>
      </c>
      <c r="L239" s="32">
        <v>4.0199999999999993E-2</v>
      </c>
      <c r="M239" s="154">
        <v>3573878.02</v>
      </c>
      <c r="N239" s="94">
        <v>109.12</v>
      </c>
      <c r="O239" s="125">
        <v>3899.8157000000001</v>
      </c>
      <c r="P239" s="32">
        <v>6.3039218643984657E-3</v>
      </c>
      <c r="Q239" s="32">
        <v>4.1862274418747245E-4</v>
      </c>
      <c r="R239" s="18"/>
    </row>
    <row r="240" spans="2:18" x14ac:dyDescent="0.2">
      <c r="B240" s="23" t="s">
        <v>2837</v>
      </c>
      <c r="C240" s="32" t="s">
        <v>2675</v>
      </c>
      <c r="D240" s="32" t="s">
        <v>2848</v>
      </c>
      <c r="E240" s="32" t="s">
        <v>2839</v>
      </c>
      <c r="F240" s="94" t="s">
        <v>2835</v>
      </c>
      <c r="G240" s="94" t="s">
        <v>2846</v>
      </c>
      <c r="H240" s="94" t="s">
        <v>183</v>
      </c>
      <c r="I240" s="105">
        <v>6.59</v>
      </c>
      <c r="J240" s="94" t="s">
        <v>184</v>
      </c>
      <c r="K240" s="32">
        <v>5.2499999999999998E-2</v>
      </c>
      <c r="L240" s="32">
        <v>4.1799999999999997E-2</v>
      </c>
      <c r="M240" s="154">
        <v>193681.31</v>
      </c>
      <c r="N240" s="94">
        <v>108.32</v>
      </c>
      <c r="O240" s="125">
        <v>209.79559</v>
      </c>
      <c r="P240" s="32">
        <v>3.3912756617072342E-4</v>
      </c>
      <c r="Q240" s="32">
        <v>2.2520347719054994E-5</v>
      </c>
      <c r="R240" s="18"/>
    </row>
    <row r="241" spans="2:18" x14ac:dyDescent="0.2">
      <c r="B241" s="23" t="s">
        <v>2837</v>
      </c>
      <c r="C241" s="32" t="s">
        <v>2675</v>
      </c>
      <c r="D241" s="32" t="s">
        <v>2849</v>
      </c>
      <c r="E241" s="32" t="s">
        <v>2839</v>
      </c>
      <c r="F241" s="94" t="s">
        <v>2835</v>
      </c>
      <c r="G241" s="94" t="s">
        <v>2846</v>
      </c>
      <c r="H241" s="94" t="s">
        <v>183</v>
      </c>
      <c r="I241" s="105">
        <v>6.6</v>
      </c>
      <c r="J241" s="94" t="s">
        <v>184</v>
      </c>
      <c r="K241" s="32">
        <v>5.2499999999999998E-2</v>
      </c>
      <c r="L241" s="32">
        <v>4.1100000000000005E-2</v>
      </c>
      <c r="M241" s="154">
        <v>239983.99</v>
      </c>
      <c r="N241" s="94">
        <v>108.98</v>
      </c>
      <c r="O241" s="125">
        <v>261.53454999999997</v>
      </c>
      <c r="P241" s="32">
        <v>4.2276186744943191E-4</v>
      </c>
      <c r="Q241" s="32">
        <v>2.8074226948939075E-5</v>
      </c>
      <c r="R241" s="18"/>
    </row>
    <row r="242" spans="2:18" x14ac:dyDescent="0.2">
      <c r="B242" s="23" t="s">
        <v>2837</v>
      </c>
      <c r="C242" s="32" t="s">
        <v>2675</v>
      </c>
      <c r="D242" s="32" t="s">
        <v>2850</v>
      </c>
      <c r="E242" s="32" t="s">
        <v>2839</v>
      </c>
      <c r="F242" s="94" t="s">
        <v>2835</v>
      </c>
      <c r="G242" s="94" t="s">
        <v>2846</v>
      </c>
      <c r="H242" s="94" t="s">
        <v>183</v>
      </c>
      <c r="I242" s="105">
        <v>6.62</v>
      </c>
      <c r="J242" s="94" t="s">
        <v>184</v>
      </c>
      <c r="K242" s="32">
        <v>5.2499999999999998E-2</v>
      </c>
      <c r="L242" s="32">
        <v>4.0500000000000001E-2</v>
      </c>
      <c r="M242" s="154">
        <v>141845.51999999999</v>
      </c>
      <c r="N242" s="94">
        <v>108.64</v>
      </c>
      <c r="O242" s="125">
        <v>154.10096999999999</v>
      </c>
      <c r="P242" s="32">
        <v>2.4909907258130481E-4</v>
      </c>
      <c r="Q242" s="32">
        <v>1.6541851181160013E-5</v>
      </c>
      <c r="R242" s="18"/>
    </row>
    <row r="243" spans="2:18" x14ac:dyDescent="0.2">
      <c r="B243" s="23" t="s">
        <v>2837</v>
      </c>
      <c r="C243" s="32" t="s">
        <v>2675</v>
      </c>
      <c r="D243" s="32" t="s">
        <v>2851</v>
      </c>
      <c r="E243" s="32" t="s">
        <v>2839</v>
      </c>
      <c r="F243" s="94" t="s">
        <v>2835</v>
      </c>
      <c r="G243" s="94" t="s">
        <v>2846</v>
      </c>
      <c r="H243" s="94" t="s">
        <v>183</v>
      </c>
      <c r="I243" s="105">
        <v>6.58</v>
      </c>
      <c r="J243" s="94" t="s">
        <v>184</v>
      </c>
      <c r="K243" s="32">
        <v>5.2499999999999998E-2</v>
      </c>
      <c r="L243" s="32">
        <v>4.2599999999999999E-2</v>
      </c>
      <c r="M243" s="154">
        <v>352961.43</v>
      </c>
      <c r="N243" s="94">
        <v>107</v>
      </c>
      <c r="O243" s="125">
        <v>377.66872999999998</v>
      </c>
      <c r="P243" s="32">
        <v>6.104888917049594E-4</v>
      </c>
      <c r="Q243" s="32">
        <v>4.0540561992813554E-5</v>
      </c>
      <c r="R243" s="18"/>
    </row>
    <row r="244" spans="2:18" x14ac:dyDescent="0.2">
      <c r="B244" s="23" t="s">
        <v>2837</v>
      </c>
      <c r="C244" s="32" t="s">
        <v>2675</v>
      </c>
      <c r="D244" s="32" t="s">
        <v>2887</v>
      </c>
      <c r="E244" s="32" t="s">
        <v>2839</v>
      </c>
      <c r="F244" s="94" t="s">
        <v>2835</v>
      </c>
      <c r="G244" s="94" t="s">
        <v>2886</v>
      </c>
      <c r="H244" s="94" t="s">
        <v>183</v>
      </c>
      <c r="I244" s="105">
        <v>6.54</v>
      </c>
      <c r="J244" s="94" t="s">
        <v>184</v>
      </c>
      <c r="K244" s="32">
        <v>5.2499999999999998E-2</v>
      </c>
      <c r="L244" s="32">
        <v>4.4800000000000006E-2</v>
      </c>
      <c r="M244" s="154">
        <v>1257083.02</v>
      </c>
      <c r="N244" s="94">
        <v>105.56</v>
      </c>
      <c r="O244" s="125">
        <v>1326.97684</v>
      </c>
      <c r="P244" s="32">
        <v>2.1450137541695587E-3</v>
      </c>
      <c r="Q244" s="32">
        <v>1.4244331757370495E-4</v>
      </c>
      <c r="R244" s="18"/>
    </row>
    <row r="245" spans="2:18" x14ac:dyDescent="0.2">
      <c r="B245" s="23" t="s">
        <v>2837</v>
      </c>
      <c r="C245" s="32" t="s">
        <v>2675</v>
      </c>
      <c r="D245" s="32" t="s">
        <v>2894</v>
      </c>
      <c r="E245" s="32" t="s">
        <v>2839</v>
      </c>
      <c r="F245" s="94" t="s">
        <v>2835</v>
      </c>
      <c r="G245" s="94" t="s">
        <v>2893</v>
      </c>
      <c r="H245" s="94" t="s">
        <v>183</v>
      </c>
      <c r="I245" s="105">
        <v>6.5</v>
      </c>
      <c r="J245" s="94" t="s">
        <v>184</v>
      </c>
      <c r="K245" s="32">
        <v>5.2499999999999998E-2</v>
      </c>
      <c r="L245" s="32">
        <v>4.7199999999999999E-2</v>
      </c>
      <c r="M245" s="154">
        <v>363584.54</v>
      </c>
      <c r="N245" s="94">
        <v>103.99</v>
      </c>
      <c r="O245" s="125">
        <v>378.09156000000002</v>
      </c>
      <c r="P245" s="32">
        <v>6.1117238228168688E-4</v>
      </c>
      <c r="Q245" s="32">
        <v>4.0585950356916195E-5</v>
      </c>
      <c r="R245" s="18"/>
    </row>
    <row r="246" spans="2:18" x14ac:dyDescent="0.2">
      <c r="B246" s="23" t="s">
        <v>2837</v>
      </c>
      <c r="C246" s="32" t="s">
        <v>2675</v>
      </c>
      <c r="D246" s="32" t="s">
        <v>2897</v>
      </c>
      <c r="E246" s="32" t="s">
        <v>2839</v>
      </c>
      <c r="F246" s="94" t="s">
        <v>2835</v>
      </c>
      <c r="G246" s="94" t="s">
        <v>2898</v>
      </c>
      <c r="H246" s="94" t="s">
        <v>183</v>
      </c>
      <c r="I246" s="105">
        <v>6.48</v>
      </c>
      <c r="J246" s="94" t="s">
        <v>184</v>
      </c>
      <c r="K246" s="32">
        <v>5.2499999999999998E-2</v>
      </c>
      <c r="L246" s="32">
        <v>4.8300000000000003E-2</v>
      </c>
      <c r="M246" s="154">
        <v>339420.07</v>
      </c>
      <c r="N246" s="94">
        <v>103.25</v>
      </c>
      <c r="O246" s="125">
        <v>350.45121999999998</v>
      </c>
      <c r="P246" s="32">
        <v>5.6649269558125951E-4</v>
      </c>
      <c r="Q246" s="32">
        <v>3.7618919124882647E-5</v>
      </c>
      <c r="R246" s="18"/>
    </row>
    <row r="247" spans="2:18" x14ac:dyDescent="0.2">
      <c r="B247" s="23" t="s">
        <v>2837</v>
      </c>
      <c r="C247" s="32" t="s">
        <v>2675</v>
      </c>
      <c r="D247" s="32" t="s">
        <v>2905</v>
      </c>
      <c r="E247" s="32" t="s">
        <v>2839</v>
      </c>
      <c r="F247" s="94" t="s">
        <v>2835</v>
      </c>
      <c r="G247" s="94" t="s">
        <v>2906</v>
      </c>
      <c r="H247" s="94" t="s">
        <v>183</v>
      </c>
      <c r="I247" s="105">
        <v>6.46</v>
      </c>
      <c r="J247" s="94" t="s">
        <v>184</v>
      </c>
      <c r="K247" s="32">
        <v>5.2499999999999998E-2</v>
      </c>
      <c r="L247" s="32">
        <v>4.9200000000000001E-2</v>
      </c>
      <c r="M247" s="154">
        <v>1148826.6399999999</v>
      </c>
      <c r="N247" s="94">
        <v>102.69</v>
      </c>
      <c r="O247" s="125">
        <v>1179.73008</v>
      </c>
      <c r="P247" s="32">
        <v>1.906994283191524E-3</v>
      </c>
      <c r="Q247" s="32">
        <v>1.2663722634126181E-4</v>
      </c>
      <c r="R247" s="18"/>
    </row>
    <row r="248" spans="2:18" x14ac:dyDescent="0.2">
      <c r="B248" s="23" t="s">
        <v>2837</v>
      </c>
      <c r="C248" s="32" t="s">
        <v>2675</v>
      </c>
      <c r="D248" s="32" t="s">
        <v>2930</v>
      </c>
      <c r="E248" s="32" t="s">
        <v>2839</v>
      </c>
      <c r="F248" s="94" t="s">
        <v>2835</v>
      </c>
      <c r="G248" s="94" t="s">
        <v>2678</v>
      </c>
      <c r="H248" s="94" t="s">
        <v>183</v>
      </c>
      <c r="I248" s="105">
        <v>6.71</v>
      </c>
      <c r="J248" s="94" t="s">
        <v>184</v>
      </c>
      <c r="K248" s="32">
        <v>0.04</v>
      </c>
      <c r="L248" s="32">
        <v>4.3200000000000002E-2</v>
      </c>
      <c r="M248" s="154">
        <v>1067589.31</v>
      </c>
      <c r="N248" s="94">
        <v>103.85</v>
      </c>
      <c r="O248" s="125">
        <v>1108.6914999999999</v>
      </c>
      <c r="P248" s="32">
        <v>1.7921627905961635E-3</v>
      </c>
      <c r="Q248" s="32">
        <v>1.1901164411111147E-4</v>
      </c>
      <c r="R248" s="18"/>
    </row>
    <row r="249" spans="2:18" x14ac:dyDescent="0.2">
      <c r="B249" s="23" t="s">
        <v>2837</v>
      </c>
      <c r="C249" s="32" t="s">
        <v>2675</v>
      </c>
      <c r="D249" s="32" t="s">
        <v>2936</v>
      </c>
      <c r="E249" s="32" t="s">
        <v>2839</v>
      </c>
      <c r="F249" s="94" t="s">
        <v>2835</v>
      </c>
      <c r="G249" s="94" t="s">
        <v>2935</v>
      </c>
      <c r="H249" s="94" t="s">
        <v>183</v>
      </c>
      <c r="I249" s="105">
        <v>6.64</v>
      </c>
      <c r="J249" s="94" t="s">
        <v>184</v>
      </c>
      <c r="K249" s="32">
        <v>0.04</v>
      </c>
      <c r="L249" s="32">
        <v>4.7300000000000002E-2</v>
      </c>
      <c r="M249" s="154">
        <v>425830.27</v>
      </c>
      <c r="N249" s="94">
        <v>101.19</v>
      </c>
      <c r="O249" s="125">
        <v>430.89765</v>
      </c>
      <c r="P249" s="32">
        <v>6.9653166357397801E-4</v>
      </c>
      <c r="Q249" s="32">
        <v>4.6254379843368755E-5</v>
      </c>
      <c r="R249" s="18"/>
    </row>
    <row r="250" spans="2:18" x14ac:dyDescent="0.2">
      <c r="B250" s="23" t="s">
        <v>2837</v>
      </c>
      <c r="C250" s="32" t="s">
        <v>2675</v>
      </c>
      <c r="D250" s="32" t="s">
        <v>2946</v>
      </c>
      <c r="E250" s="32" t="s">
        <v>2839</v>
      </c>
      <c r="F250" s="94" t="s">
        <v>2835</v>
      </c>
      <c r="G250" s="94" t="s">
        <v>2947</v>
      </c>
      <c r="H250" s="94" t="s">
        <v>183</v>
      </c>
      <c r="I250" s="105">
        <v>6.59</v>
      </c>
      <c r="J250" s="94" t="s">
        <v>184</v>
      </c>
      <c r="K250" s="32">
        <v>0.04</v>
      </c>
      <c r="L250" s="32">
        <v>4.9800000000000004E-2</v>
      </c>
      <c r="M250" s="154">
        <v>381995.16</v>
      </c>
      <c r="N250" s="94">
        <v>100.49</v>
      </c>
      <c r="O250" s="125">
        <v>383.86694</v>
      </c>
      <c r="P250" s="32">
        <v>6.2050809121203703E-4</v>
      </c>
      <c r="Q250" s="32">
        <v>4.1205904121481386E-5</v>
      </c>
      <c r="R250" s="18"/>
    </row>
    <row r="251" spans="2:18" x14ac:dyDescent="0.2">
      <c r="B251" s="23" t="s">
        <v>2837</v>
      </c>
      <c r="C251" s="32" t="s">
        <v>2675</v>
      </c>
      <c r="D251" s="32" t="s">
        <v>2966</v>
      </c>
      <c r="E251" s="32" t="s">
        <v>2839</v>
      </c>
      <c r="F251" s="94" t="s">
        <v>2835</v>
      </c>
      <c r="G251" s="94" t="s">
        <v>2965</v>
      </c>
      <c r="H251" s="94" t="s">
        <v>183</v>
      </c>
      <c r="I251" s="105">
        <v>6.59</v>
      </c>
      <c r="J251" s="94" t="s">
        <v>184</v>
      </c>
      <c r="K251" s="32">
        <v>0.04</v>
      </c>
      <c r="L251" s="32">
        <v>4.99E-2</v>
      </c>
      <c r="M251" s="154">
        <v>1480831.06</v>
      </c>
      <c r="N251" s="94">
        <v>101.14</v>
      </c>
      <c r="O251" s="125">
        <v>1497.71253</v>
      </c>
      <c r="P251" s="32">
        <v>2.4210022961983929E-3</v>
      </c>
      <c r="Q251" s="32">
        <v>1.6077081009560582E-4</v>
      </c>
      <c r="R251" s="18"/>
    </row>
    <row r="252" spans="2:18" x14ac:dyDescent="0.2">
      <c r="B252" s="23" t="s">
        <v>2837</v>
      </c>
      <c r="C252" s="32" t="s">
        <v>2675</v>
      </c>
      <c r="D252" s="32" t="s">
        <v>2973</v>
      </c>
      <c r="E252" s="32" t="s">
        <v>2839</v>
      </c>
      <c r="F252" s="94" t="s">
        <v>2835</v>
      </c>
      <c r="G252" s="94" t="s">
        <v>642</v>
      </c>
      <c r="H252" s="94" t="s">
        <v>183</v>
      </c>
      <c r="I252" s="105">
        <v>6.61</v>
      </c>
      <c r="J252" s="94" t="s">
        <v>184</v>
      </c>
      <c r="K252" s="32">
        <v>0.04</v>
      </c>
      <c r="L252" s="32">
        <v>4.8499999999999995E-2</v>
      </c>
      <c r="M252" s="154">
        <v>665830.93999999994</v>
      </c>
      <c r="N252" s="94">
        <v>100.38</v>
      </c>
      <c r="O252" s="125">
        <v>668.36109999999996</v>
      </c>
      <c r="P252" s="32">
        <v>1.0803834016062373E-3</v>
      </c>
      <c r="Q252" s="32">
        <v>7.1744712907883737E-5</v>
      </c>
      <c r="R252" s="18"/>
    </row>
    <row r="253" spans="2:18" x14ac:dyDescent="0.2">
      <c r="B253" s="23" t="s">
        <v>2837</v>
      </c>
      <c r="C253" s="32" t="s">
        <v>2675</v>
      </c>
      <c r="D253" s="32" t="s">
        <v>2984</v>
      </c>
      <c r="E253" s="32" t="s">
        <v>2839</v>
      </c>
      <c r="F253" s="94" t="s">
        <v>2835</v>
      </c>
      <c r="G253" s="94" t="s">
        <v>2985</v>
      </c>
      <c r="H253" s="94" t="s">
        <v>183</v>
      </c>
      <c r="I253" s="105">
        <v>6.61</v>
      </c>
      <c r="J253" s="94" t="s">
        <v>184</v>
      </c>
      <c r="K253" s="32">
        <v>0.04</v>
      </c>
      <c r="L253" s="32">
        <v>4.8799999999999996E-2</v>
      </c>
      <c r="M253" s="154">
        <v>308992.94</v>
      </c>
      <c r="N253" s="94">
        <v>100.72</v>
      </c>
      <c r="O253" s="125">
        <v>311.21769</v>
      </c>
      <c r="P253" s="32">
        <v>5.0307300434186762E-4</v>
      </c>
      <c r="Q253" s="32">
        <v>3.340742574770549E-5</v>
      </c>
      <c r="R253" s="18"/>
    </row>
    <row r="254" spans="2:18" x14ac:dyDescent="0.2">
      <c r="B254" s="23" t="s">
        <v>2683</v>
      </c>
      <c r="C254" s="32" t="s">
        <v>178</v>
      </c>
      <c r="D254" s="32" t="s">
        <v>2761</v>
      </c>
      <c r="E254" s="32" t="s">
        <v>2685</v>
      </c>
      <c r="F254" s="94" t="s">
        <v>448</v>
      </c>
      <c r="G254" s="94" t="s">
        <v>2654</v>
      </c>
      <c r="H254" s="94" t="s">
        <v>178</v>
      </c>
      <c r="I254" s="105">
        <v>0.62</v>
      </c>
      <c r="J254" s="94" t="s">
        <v>184</v>
      </c>
      <c r="K254" s="32">
        <v>3.1E-2</v>
      </c>
      <c r="L254" s="32">
        <v>3.1600000000000003E-2</v>
      </c>
      <c r="M254" s="154">
        <v>109187.42717594784</v>
      </c>
      <c r="N254" s="94">
        <v>100</v>
      </c>
      <c r="O254" s="125">
        <v>109.18742717594785</v>
      </c>
      <c r="P254" s="32">
        <v>1.7649783026717718E-4</v>
      </c>
      <c r="Q254" s="32">
        <v>1.1720641156238508E-5</v>
      </c>
      <c r="R254" s="18"/>
    </row>
    <row r="255" spans="2:18" x14ac:dyDescent="0.2">
      <c r="B255" s="23" t="s">
        <v>2683</v>
      </c>
      <c r="C255" s="32" t="s">
        <v>178</v>
      </c>
      <c r="D255" s="32" t="s">
        <v>2765</v>
      </c>
      <c r="E255" s="32" t="s">
        <v>2685</v>
      </c>
      <c r="F255" s="94" t="s">
        <v>448</v>
      </c>
      <c r="G255" s="94" t="s">
        <v>2654</v>
      </c>
      <c r="H255" s="94" t="s">
        <v>178</v>
      </c>
      <c r="I255" s="105">
        <v>10.38</v>
      </c>
      <c r="J255" s="94" t="s">
        <v>184</v>
      </c>
      <c r="K255" s="32">
        <v>2.35E-2</v>
      </c>
      <c r="L255" s="32">
        <v>2.46E-2</v>
      </c>
      <c r="M255" s="154">
        <v>642424.51613908925</v>
      </c>
      <c r="N255" s="94">
        <v>100</v>
      </c>
      <c r="O255" s="125">
        <v>642.42451613908929</v>
      </c>
      <c r="P255" s="32">
        <v>1.0384577798163153E-3</v>
      </c>
      <c r="Q255" s="32">
        <v>6.8960570080133453E-5</v>
      </c>
      <c r="R255" s="18"/>
    </row>
    <row r="256" spans="2:18" x14ac:dyDescent="0.2">
      <c r="B256" s="23" t="s">
        <v>2990</v>
      </c>
      <c r="C256" s="32" t="s">
        <v>2675</v>
      </c>
      <c r="D256" s="32" t="s">
        <v>2991</v>
      </c>
      <c r="E256" s="32" t="s">
        <v>2992</v>
      </c>
      <c r="F256" s="94" t="s">
        <v>448</v>
      </c>
      <c r="G256" s="94" t="s">
        <v>2993</v>
      </c>
      <c r="H256" s="94" t="s">
        <v>178</v>
      </c>
      <c r="I256" s="105">
        <v>9.2100000000000009</v>
      </c>
      <c r="J256" s="94" t="s">
        <v>184</v>
      </c>
      <c r="K256" s="32">
        <v>4.4999999999999998E-2</v>
      </c>
      <c r="L256" s="32">
        <v>2.3900000000000001E-2</v>
      </c>
      <c r="M256" s="154">
        <v>12328379.49</v>
      </c>
      <c r="N256" s="94">
        <v>121.98</v>
      </c>
      <c r="O256" s="125">
        <v>15038.157300000001</v>
      </c>
      <c r="P256" s="32">
        <v>2.4308679152128497E-2</v>
      </c>
      <c r="Q256" s="32">
        <v>1.6142595344823274E-3</v>
      </c>
      <c r="R256" s="18"/>
    </row>
    <row r="257" spans="2:18" x14ac:dyDescent="0.2">
      <c r="B257" s="23" t="s">
        <v>3123</v>
      </c>
      <c r="C257" s="32" t="s">
        <v>178</v>
      </c>
      <c r="D257" s="32" t="s">
        <v>3124</v>
      </c>
      <c r="E257" s="32" t="s">
        <v>178</v>
      </c>
      <c r="F257" s="94" t="s">
        <v>448</v>
      </c>
      <c r="G257" s="94" t="s">
        <v>3125</v>
      </c>
      <c r="H257" s="94" t="s">
        <v>178</v>
      </c>
      <c r="I257" s="105">
        <v>0</v>
      </c>
      <c r="J257" s="94" t="s">
        <v>184</v>
      </c>
      <c r="K257" s="32">
        <v>0</v>
      </c>
      <c r="L257" s="32">
        <v>0</v>
      </c>
      <c r="M257" s="154">
        <v>59636.19</v>
      </c>
      <c r="N257" s="94">
        <v>155.05009999999999</v>
      </c>
      <c r="O257" s="125">
        <v>9246.5963300000003</v>
      </c>
      <c r="P257" s="32">
        <v>1.4946814224055154E-2</v>
      </c>
      <c r="Q257" s="32">
        <v>9.9256883602433102E-4</v>
      </c>
      <c r="R257" s="18"/>
    </row>
    <row r="258" spans="2:18" x14ac:dyDescent="0.2">
      <c r="B258" s="23" t="s">
        <v>3123</v>
      </c>
      <c r="C258" s="32" t="s">
        <v>178</v>
      </c>
      <c r="D258" s="32" t="s">
        <v>3126</v>
      </c>
      <c r="E258" s="32" t="s">
        <v>178</v>
      </c>
      <c r="F258" s="94" t="s">
        <v>178</v>
      </c>
      <c r="G258" s="94" t="s">
        <v>3125</v>
      </c>
      <c r="H258" s="94" t="s">
        <v>178</v>
      </c>
      <c r="I258" s="105">
        <v>0</v>
      </c>
      <c r="J258" s="94" t="s">
        <v>178</v>
      </c>
      <c r="K258" s="32">
        <v>0</v>
      </c>
      <c r="L258" s="32">
        <v>0</v>
      </c>
      <c r="M258" s="154">
        <v>-59636.19</v>
      </c>
      <c r="N258" s="94">
        <v>167.44059999999999</v>
      </c>
      <c r="O258" s="125">
        <v>-9985.51944</v>
      </c>
      <c r="P258" s="32">
        <v>-1.6141258758764401E-2</v>
      </c>
      <c r="Q258" s="32">
        <v>-1.0718879741189187E-3</v>
      </c>
      <c r="R258" s="18"/>
    </row>
    <row r="259" spans="2:18" x14ac:dyDescent="0.2">
      <c r="B259" s="23" t="s">
        <v>3123</v>
      </c>
      <c r="C259" s="32" t="s">
        <v>178</v>
      </c>
      <c r="D259" s="32" t="s">
        <v>3127</v>
      </c>
      <c r="E259" s="32" t="s">
        <v>178</v>
      </c>
      <c r="F259" s="94" t="s">
        <v>448</v>
      </c>
      <c r="G259" s="94" t="s">
        <v>3128</v>
      </c>
      <c r="H259" s="94" t="s">
        <v>178</v>
      </c>
      <c r="I259" s="105">
        <v>2.12</v>
      </c>
      <c r="J259" s="94" t="s">
        <v>184</v>
      </c>
      <c r="K259" s="32">
        <v>0</v>
      </c>
      <c r="L259" s="32">
        <v>2.3599999999999999E-2</v>
      </c>
      <c r="M259" s="154">
        <v>93348.800000000003</v>
      </c>
      <c r="N259" s="94">
        <v>10697</v>
      </c>
      <c r="O259" s="125">
        <v>9985.5211400000007</v>
      </c>
      <c r="P259" s="32">
        <v>1.614126150675764E-2</v>
      </c>
      <c r="Q259" s="32">
        <v>1.0718881566041231E-3</v>
      </c>
      <c r="R259" s="18"/>
    </row>
    <row r="260" spans="2:18" x14ac:dyDescent="0.2">
      <c r="B260" s="23" t="s">
        <v>3123</v>
      </c>
      <c r="C260" s="32" t="s">
        <v>178</v>
      </c>
      <c r="D260" s="32" t="s">
        <v>3129</v>
      </c>
      <c r="E260" s="32" t="s">
        <v>178</v>
      </c>
      <c r="F260" s="94" t="s">
        <v>178</v>
      </c>
      <c r="G260" s="94" t="s">
        <v>1337</v>
      </c>
      <c r="H260" s="94" t="s">
        <v>178</v>
      </c>
      <c r="I260" s="105">
        <v>0</v>
      </c>
      <c r="J260" s="94" t="s">
        <v>178</v>
      </c>
      <c r="K260" s="32">
        <v>0</v>
      </c>
      <c r="L260" s="32">
        <v>0</v>
      </c>
      <c r="M260" s="154">
        <v>-48605.56</v>
      </c>
      <c r="N260" s="94">
        <v>3.1770999999999998</v>
      </c>
      <c r="O260" s="125">
        <v>-154.42301999999998</v>
      </c>
      <c r="P260" s="32">
        <v>-2.4961965565307136E-4</v>
      </c>
      <c r="Q260" s="32">
        <v>-1.6576421392969142E-5</v>
      </c>
      <c r="R260" s="18"/>
    </row>
    <row r="261" spans="2:18" x14ac:dyDescent="0.2">
      <c r="B261" s="23" t="s">
        <v>3102</v>
      </c>
      <c r="C261" s="32" t="s">
        <v>178</v>
      </c>
      <c r="D261" s="32" t="s">
        <v>3130</v>
      </c>
      <c r="E261" s="32" t="s">
        <v>3104</v>
      </c>
      <c r="F261" s="94" t="s">
        <v>178</v>
      </c>
      <c r="G261" s="94" t="s">
        <v>3131</v>
      </c>
      <c r="H261" s="94" t="s">
        <v>178</v>
      </c>
      <c r="I261" s="105">
        <v>0</v>
      </c>
      <c r="J261" s="94" t="s">
        <v>178</v>
      </c>
      <c r="K261" s="32">
        <v>5.3421299999999998E-2</v>
      </c>
      <c r="L261" s="32">
        <v>0</v>
      </c>
      <c r="M261" s="154">
        <v>-91874.14</v>
      </c>
      <c r="N261" s="94">
        <v>72.191800000000001</v>
      </c>
      <c r="O261" s="125">
        <v>-242.08835999999999</v>
      </c>
      <c r="P261" s="32">
        <v>-3.9132775062174522E-4</v>
      </c>
      <c r="Q261" s="32">
        <v>-2.598679050372681E-5</v>
      </c>
      <c r="R261" s="18"/>
    </row>
    <row r="262" spans="2:18" x14ac:dyDescent="0.2">
      <c r="B262" s="23" t="s">
        <v>2713</v>
      </c>
      <c r="C262" s="32" t="s">
        <v>178</v>
      </c>
      <c r="D262" s="32" t="s">
        <v>2714</v>
      </c>
      <c r="E262" s="32" t="s">
        <v>178</v>
      </c>
      <c r="F262" s="94" t="s">
        <v>448</v>
      </c>
      <c r="G262" s="94" t="s">
        <v>2715</v>
      </c>
      <c r="H262" s="94" t="s">
        <v>178</v>
      </c>
      <c r="I262" s="105">
        <v>5.1100000000000003</v>
      </c>
      <c r="J262" s="94" t="s">
        <v>184</v>
      </c>
      <c r="K262" s="32">
        <v>3.78E-2</v>
      </c>
      <c r="L262" s="32">
        <v>2.86E-2</v>
      </c>
      <c r="M262" s="154">
        <v>1804671.54</v>
      </c>
      <c r="N262" s="94">
        <v>103.39</v>
      </c>
      <c r="O262" s="125">
        <v>1865.8499099999999</v>
      </c>
      <c r="P262" s="32">
        <v>3.0160840788796528E-3</v>
      </c>
      <c r="Q262" s="32">
        <v>2.0028823658670546E-4</v>
      </c>
      <c r="R262" s="18"/>
    </row>
    <row r="263" spans="2:18" x14ac:dyDescent="0.2">
      <c r="B263" s="23" t="s">
        <v>2713</v>
      </c>
      <c r="C263" s="32" t="s">
        <v>178</v>
      </c>
      <c r="D263" s="32" t="s">
        <v>2716</v>
      </c>
      <c r="E263" s="32" t="s">
        <v>178</v>
      </c>
      <c r="F263" s="94" t="s">
        <v>448</v>
      </c>
      <c r="G263" s="94" t="s">
        <v>2715</v>
      </c>
      <c r="H263" s="94" t="s">
        <v>178</v>
      </c>
      <c r="I263" s="105">
        <v>4.4400000000000004</v>
      </c>
      <c r="J263" s="94" t="s">
        <v>184</v>
      </c>
      <c r="K263" s="32">
        <v>1.5700000000000002E-2</v>
      </c>
      <c r="L263" s="32">
        <v>2.0899999999999998E-2</v>
      </c>
      <c r="M263" s="154">
        <v>17193311.23</v>
      </c>
      <c r="N263" s="94">
        <v>98.99</v>
      </c>
      <c r="O263" s="125">
        <v>17019.658789999998</v>
      </c>
      <c r="P263" s="32">
        <v>2.7511710148477662E-2</v>
      </c>
      <c r="Q263" s="32">
        <v>1.8269623017837062E-3</v>
      </c>
      <c r="R263" s="18"/>
    </row>
    <row r="264" spans="2:18" x14ac:dyDescent="0.2">
      <c r="B264" s="23" t="s">
        <v>2713</v>
      </c>
      <c r="C264" s="32" t="s">
        <v>178</v>
      </c>
      <c r="D264" s="32" t="s">
        <v>3052</v>
      </c>
      <c r="E264" s="32" t="s">
        <v>178</v>
      </c>
      <c r="F264" s="94" t="s">
        <v>448</v>
      </c>
      <c r="G264" s="94" t="s">
        <v>2715</v>
      </c>
      <c r="H264" s="94" t="s">
        <v>178</v>
      </c>
      <c r="I264" s="105">
        <v>6.9</v>
      </c>
      <c r="J264" s="94" t="s">
        <v>184</v>
      </c>
      <c r="K264" s="32">
        <v>2.8300000000000002E-2</v>
      </c>
      <c r="L264" s="32">
        <v>2.0199999999999999E-2</v>
      </c>
      <c r="M264" s="154">
        <v>10786983.560000001</v>
      </c>
      <c r="N264" s="94">
        <v>110.27</v>
      </c>
      <c r="O264" s="125">
        <v>11894.806769999999</v>
      </c>
      <c r="P264" s="32">
        <v>1.9227557976700768E-2</v>
      </c>
      <c r="Q264" s="32">
        <v>1.2768389674509811E-3</v>
      </c>
      <c r="R264" s="18"/>
    </row>
    <row r="265" spans="2:18" x14ac:dyDescent="0.2">
      <c r="B265" s="23" t="s">
        <v>2717</v>
      </c>
      <c r="C265" s="32" t="s">
        <v>178</v>
      </c>
      <c r="D265" s="32" t="s">
        <v>2718</v>
      </c>
      <c r="E265" s="32" t="s">
        <v>2719</v>
      </c>
      <c r="F265" s="94" t="s">
        <v>448</v>
      </c>
      <c r="G265" s="94" t="s">
        <v>2715</v>
      </c>
      <c r="H265" s="94" t="s">
        <v>178</v>
      </c>
      <c r="I265" s="105">
        <v>2.16</v>
      </c>
      <c r="J265" s="94" t="s">
        <v>184</v>
      </c>
      <c r="K265" s="32">
        <v>3.6000000000000004E-2</v>
      </c>
      <c r="L265" s="32">
        <v>3.9399999999999998E-2</v>
      </c>
      <c r="M265" s="154">
        <v>105602.27</v>
      </c>
      <c r="N265" s="94">
        <v>101.21</v>
      </c>
      <c r="O265" s="125">
        <v>106.88006</v>
      </c>
      <c r="P265" s="32">
        <v>1.7276804827013231E-4</v>
      </c>
      <c r="Q265" s="32">
        <v>1.1472958585227938E-5</v>
      </c>
      <c r="R265" s="18"/>
    </row>
    <row r="266" spans="2:18" x14ac:dyDescent="0.2">
      <c r="B266" s="23" t="s">
        <v>2717</v>
      </c>
      <c r="C266" s="32" t="s">
        <v>178</v>
      </c>
      <c r="D266" s="32" t="s">
        <v>2737</v>
      </c>
      <c r="E266" s="32" t="s">
        <v>2719</v>
      </c>
      <c r="F266" s="94" t="s">
        <v>448</v>
      </c>
      <c r="G266" s="94" t="s">
        <v>2738</v>
      </c>
      <c r="H266" s="94" t="s">
        <v>178</v>
      </c>
      <c r="I266" s="105">
        <v>2.16</v>
      </c>
      <c r="J266" s="94" t="s">
        <v>184</v>
      </c>
      <c r="K266" s="32">
        <v>3.6000000000000004E-2</v>
      </c>
      <c r="L266" s="32">
        <v>4.1700000000000001E-2</v>
      </c>
      <c r="M266" s="154">
        <v>145203.12</v>
      </c>
      <c r="N266" s="94">
        <v>100.73</v>
      </c>
      <c r="O266" s="125">
        <v>146.26310000000001</v>
      </c>
      <c r="P266" s="32">
        <v>2.3642941743239282E-4</v>
      </c>
      <c r="Q266" s="32">
        <v>1.5700500999410485E-5</v>
      </c>
      <c r="R266" s="18"/>
    </row>
    <row r="267" spans="2:18" x14ac:dyDescent="0.2">
      <c r="B267" s="23" t="s">
        <v>2717</v>
      </c>
      <c r="C267" s="32" t="s">
        <v>178</v>
      </c>
      <c r="D267" s="32" t="s">
        <v>2739</v>
      </c>
      <c r="E267" s="32" t="s">
        <v>2719</v>
      </c>
      <c r="F267" s="94" t="s">
        <v>448</v>
      </c>
      <c r="G267" s="94" t="s">
        <v>2740</v>
      </c>
      <c r="H267" s="94" t="s">
        <v>178</v>
      </c>
      <c r="I267" s="105">
        <v>2.16</v>
      </c>
      <c r="J267" s="94" t="s">
        <v>184</v>
      </c>
      <c r="K267" s="32">
        <v>3.6000000000000004E-2</v>
      </c>
      <c r="L267" s="32">
        <v>4.6799999999999994E-2</v>
      </c>
      <c r="M267" s="154">
        <v>105602.27</v>
      </c>
      <c r="N267" s="94">
        <v>99.67</v>
      </c>
      <c r="O267" s="125">
        <v>105.25377999999999</v>
      </c>
      <c r="P267" s="32">
        <v>1.7013922095154033E-4</v>
      </c>
      <c r="Q267" s="32">
        <v>1.1298386798049071E-5</v>
      </c>
      <c r="R267" s="18"/>
    </row>
    <row r="268" spans="2:18" x14ac:dyDescent="0.2">
      <c r="B268" s="23" t="s">
        <v>2717</v>
      </c>
      <c r="C268" s="32" t="s">
        <v>178</v>
      </c>
      <c r="D268" s="32" t="s">
        <v>2742</v>
      </c>
      <c r="E268" s="32" t="s">
        <v>2719</v>
      </c>
      <c r="F268" s="94" t="s">
        <v>448</v>
      </c>
      <c r="G268" s="94" t="s">
        <v>2743</v>
      </c>
      <c r="H268" s="94" t="s">
        <v>178</v>
      </c>
      <c r="I268" s="105">
        <v>2.16</v>
      </c>
      <c r="J268" s="94" t="s">
        <v>184</v>
      </c>
      <c r="K268" s="32">
        <v>3.6000000000000004E-2</v>
      </c>
      <c r="L268" s="32">
        <v>4.0999999999999995E-2</v>
      </c>
      <c r="M268" s="154">
        <v>105602.27</v>
      </c>
      <c r="N268" s="94">
        <v>100.87</v>
      </c>
      <c r="O268" s="125">
        <v>106.52100999999999</v>
      </c>
      <c r="P268" s="32">
        <v>1.7218765593379388E-4</v>
      </c>
      <c r="Q268" s="32">
        <v>1.143441663661726E-5</v>
      </c>
      <c r="R268" s="18"/>
    </row>
    <row r="269" spans="2:18" x14ac:dyDescent="0.2">
      <c r="B269" s="23" t="s">
        <v>2717</v>
      </c>
      <c r="C269" s="32" t="s">
        <v>178</v>
      </c>
      <c r="D269" s="32" t="s">
        <v>2756</v>
      </c>
      <c r="E269" s="32" t="s">
        <v>2719</v>
      </c>
      <c r="F269" s="94" t="s">
        <v>448</v>
      </c>
      <c r="G269" s="94" t="s">
        <v>2635</v>
      </c>
      <c r="H269" s="94" t="s">
        <v>178</v>
      </c>
      <c r="I269" s="105">
        <v>2.1800000000000002</v>
      </c>
      <c r="J269" s="94" t="s">
        <v>184</v>
      </c>
      <c r="K269" s="32">
        <v>3.6000000000000004E-2</v>
      </c>
      <c r="L269" s="32">
        <v>3.85E-2</v>
      </c>
      <c r="M269" s="154">
        <v>105602.27</v>
      </c>
      <c r="N269" s="94">
        <v>100.64</v>
      </c>
      <c r="O269" s="125">
        <v>106.27812</v>
      </c>
      <c r="P269" s="32">
        <v>1.7179503235887887E-4</v>
      </c>
      <c r="Q269" s="32">
        <v>1.1408343794678681E-5</v>
      </c>
      <c r="R269" s="18"/>
    </row>
    <row r="270" spans="2:18" x14ac:dyDescent="0.2">
      <c r="B270" s="23" t="s">
        <v>2744</v>
      </c>
      <c r="C270" s="32" t="s">
        <v>178</v>
      </c>
      <c r="D270" s="32" t="s">
        <v>2745</v>
      </c>
      <c r="E270" s="32" t="s">
        <v>2746</v>
      </c>
      <c r="F270" s="94" t="s">
        <v>448</v>
      </c>
      <c r="G270" s="94" t="s">
        <v>2497</v>
      </c>
      <c r="H270" s="94" t="s">
        <v>178</v>
      </c>
      <c r="I270" s="105">
        <v>1.01</v>
      </c>
      <c r="J270" s="94" t="s">
        <v>184</v>
      </c>
      <c r="K270" s="32">
        <v>3.1E-2</v>
      </c>
      <c r="L270" s="32">
        <v>2.76E-2</v>
      </c>
      <c r="M270" s="154">
        <v>300278.25</v>
      </c>
      <c r="N270" s="94">
        <v>100.96</v>
      </c>
      <c r="O270" s="125">
        <v>303.16091999999998</v>
      </c>
      <c r="P270" s="32">
        <v>4.900495046520157E-4</v>
      </c>
      <c r="Q270" s="32">
        <v>3.254257791228411E-5</v>
      </c>
      <c r="R270" s="18"/>
    </row>
    <row r="271" spans="2:18" x14ac:dyDescent="0.2">
      <c r="B271" s="23" t="s">
        <v>2744</v>
      </c>
      <c r="C271" s="32" t="s">
        <v>178</v>
      </c>
      <c r="D271" s="32" t="s">
        <v>3070</v>
      </c>
      <c r="E271" s="32" t="s">
        <v>2746</v>
      </c>
      <c r="F271" s="94" t="s">
        <v>448</v>
      </c>
      <c r="G271" s="94" t="s">
        <v>2497</v>
      </c>
      <c r="H271" s="94" t="s">
        <v>178</v>
      </c>
      <c r="I271" s="105">
        <v>10.29</v>
      </c>
      <c r="J271" s="94" t="s">
        <v>184</v>
      </c>
      <c r="K271" s="32">
        <v>2.6200000000000001E-2</v>
      </c>
      <c r="L271" s="32">
        <v>2.8500000000000001E-2</v>
      </c>
      <c r="M271" s="154">
        <v>1525133.84</v>
      </c>
      <c r="N271" s="94">
        <v>99.75</v>
      </c>
      <c r="O271" s="125">
        <v>1521.3210100000001</v>
      </c>
      <c r="P271" s="32">
        <v>2.4591646158324243E-3</v>
      </c>
      <c r="Q271" s="32">
        <v>1.6330504438870206E-4</v>
      </c>
      <c r="R271" s="18"/>
    </row>
    <row r="272" spans="2:18" x14ac:dyDescent="0.2">
      <c r="B272" s="23" t="s">
        <v>2747</v>
      </c>
      <c r="C272" s="32" t="s">
        <v>178</v>
      </c>
      <c r="D272" s="32" t="s">
        <v>2748</v>
      </c>
      <c r="E272" s="32" t="s">
        <v>2749</v>
      </c>
      <c r="F272" s="94" t="s">
        <v>448</v>
      </c>
      <c r="G272" s="94" t="s">
        <v>2497</v>
      </c>
      <c r="H272" s="94" t="s">
        <v>178</v>
      </c>
      <c r="I272" s="105">
        <v>1.01</v>
      </c>
      <c r="J272" s="94" t="s">
        <v>184</v>
      </c>
      <c r="K272" s="32">
        <v>3.1E-2</v>
      </c>
      <c r="L272" s="32">
        <v>2.76E-2</v>
      </c>
      <c r="M272" s="154">
        <v>246139.11</v>
      </c>
      <c r="N272" s="94">
        <v>100.96</v>
      </c>
      <c r="O272" s="125">
        <v>248.50205</v>
      </c>
      <c r="P272" s="32">
        <v>4.0169526635395634E-4</v>
      </c>
      <c r="Q272" s="32">
        <v>2.6675263168772945E-5</v>
      </c>
      <c r="R272" s="18"/>
    </row>
    <row r="273" spans="2:18" x14ac:dyDescent="0.2">
      <c r="B273" s="23" t="s">
        <v>2747</v>
      </c>
      <c r="C273" s="32" t="s">
        <v>178</v>
      </c>
      <c r="D273" s="32" t="s">
        <v>3071</v>
      </c>
      <c r="E273" s="32" t="s">
        <v>2749</v>
      </c>
      <c r="F273" s="94" t="s">
        <v>448</v>
      </c>
      <c r="G273" s="94" t="s">
        <v>2497</v>
      </c>
      <c r="H273" s="94" t="s">
        <v>178</v>
      </c>
      <c r="I273" s="105">
        <v>10.3</v>
      </c>
      <c r="J273" s="94" t="s">
        <v>184</v>
      </c>
      <c r="K273" s="32">
        <v>2.6200000000000001E-2</v>
      </c>
      <c r="L273" s="32">
        <v>2.8500000000000001E-2</v>
      </c>
      <c r="M273" s="154">
        <v>1250251.58</v>
      </c>
      <c r="N273" s="94">
        <v>99.76</v>
      </c>
      <c r="O273" s="125">
        <v>1247.25098</v>
      </c>
      <c r="P273" s="32">
        <v>2.0161395635220438E-3</v>
      </c>
      <c r="Q273" s="32">
        <v>1.3388520589270779E-4</v>
      </c>
      <c r="R273" s="18"/>
    </row>
    <row r="274" spans="2:18" x14ac:dyDescent="0.2">
      <c r="B274" s="23" t="s">
        <v>2753</v>
      </c>
      <c r="C274" s="32" t="s">
        <v>178</v>
      </c>
      <c r="D274" s="32" t="s">
        <v>2754</v>
      </c>
      <c r="E274" s="32" t="s">
        <v>2755</v>
      </c>
      <c r="F274" s="94" t="s">
        <v>448</v>
      </c>
      <c r="G274" s="94" t="s">
        <v>2497</v>
      </c>
      <c r="H274" s="94" t="s">
        <v>178</v>
      </c>
      <c r="I274" s="105">
        <v>1.01</v>
      </c>
      <c r="J274" s="94" t="s">
        <v>184</v>
      </c>
      <c r="K274" s="32">
        <v>3.1E-2</v>
      </c>
      <c r="L274" s="32">
        <v>2.76E-2</v>
      </c>
      <c r="M274" s="154">
        <v>141922.92000000001</v>
      </c>
      <c r="N274" s="94">
        <v>100.96</v>
      </c>
      <c r="O274" s="125">
        <v>143.28538</v>
      </c>
      <c r="P274" s="32">
        <v>2.3161603247831496E-4</v>
      </c>
      <c r="Q274" s="32">
        <v>1.5380859915391588E-5</v>
      </c>
      <c r="R274" s="18"/>
    </row>
    <row r="275" spans="2:18" x14ac:dyDescent="0.2">
      <c r="B275" s="23" t="s">
        <v>2753</v>
      </c>
      <c r="C275" s="32" t="s">
        <v>178</v>
      </c>
      <c r="D275" s="32" t="s">
        <v>3073</v>
      </c>
      <c r="E275" s="32" t="s">
        <v>2755</v>
      </c>
      <c r="F275" s="94" t="s">
        <v>448</v>
      </c>
      <c r="G275" s="94" t="s">
        <v>2497</v>
      </c>
      <c r="H275" s="94" t="s">
        <v>178</v>
      </c>
      <c r="I275" s="105">
        <v>10.28</v>
      </c>
      <c r="J275" s="94" t="s">
        <v>184</v>
      </c>
      <c r="K275" s="32">
        <v>2.6200000000000001E-2</v>
      </c>
      <c r="L275" s="32">
        <v>2.86E-2</v>
      </c>
      <c r="M275" s="154">
        <v>702823.75</v>
      </c>
      <c r="N275" s="94">
        <v>99.63</v>
      </c>
      <c r="O275" s="125">
        <v>700.22329999999999</v>
      </c>
      <c r="P275" s="32">
        <v>1.13188758402897E-3</v>
      </c>
      <c r="Q275" s="32">
        <v>7.5164936484051738E-5</v>
      </c>
      <c r="R275" s="18"/>
    </row>
    <row r="276" spans="2:18" x14ac:dyDescent="0.2">
      <c r="B276" s="23" t="s">
        <v>2750</v>
      </c>
      <c r="C276" s="32" t="s">
        <v>178</v>
      </c>
      <c r="D276" s="32" t="s">
        <v>2751</v>
      </c>
      <c r="E276" s="32" t="s">
        <v>2752</v>
      </c>
      <c r="F276" s="94" t="s">
        <v>448</v>
      </c>
      <c r="G276" s="94" t="s">
        <v>2497</v>
      </c>
      <c r="H276" s="94" t="s">
        <v>178</v>
      </c>
      <c r="I276" s="105">
        <v>1.01</v>
      </c>
      <c r="J276" s="94" t="s">
        <v>184</v>
      </c>
      <c r="K276" s="32">
        <v>3.1E-2</v>
      </c>
      <c r="L276" s="32">
        <v>2.76E-2</v>
      </c>
      <c r="M276" s="154">
        <v>340358.92</v>
      </c>
      <c r="N276" s="94">
        <v>100.96</v>
      </c>
      <c r="O276" s="125">
        <v>343.62637000000001</v>
      </c>
      <c r="P276" s="32">
        <v>5.5546055343766042E-4</v>
      </c>
      <c r="Q276" s="32">
        <v>3.6886310802989931E-5</v>
      </c>
      <c r="R276" s="18"/>
    </row>
    <row r="277" spans="2:18" x14ac:dyDescent="0.2">
      <c r="B277" s="23" t="s">
        <v>2750</v>
      </c>
      <c r="C277" s="32" t="s">
        <v>178</v>
      </c>
      <c r="D277" s="32" t="s">
        <v>3072</v>
      </c>
      <c r="E277" s="32" t="s">
        <v>2752</v>
      </c>
      <c r="F277" s="94" t="s">
        <v>448</v>
      </c>
      <c r="G277" s="94" t="s">
        <v>2497</v>
      </c>
      <c r="H277" s="94" t="s">
        <v>178</v>
      </c>
      <c r="I277" s="105">
        <v>10.27</v>
      </c>
      <c r="J277" s="94" t="s">
        <v>184</v>
      </c>
      <c r="K277" s="32">
        <v>2.6099999999999998E-2</v>
      </c>
      <c r="L277" s="32">
        <v>2.8500000000000001E-2</v>
      </c>
      <c r="M277" s="154">
        <v>1735199.67</v>
      </c>
      <c r="N277" s="94">
        <v>99.63</v>
      </c>
      <c r="O277" s="125">
        <v>1728.77943</v>
      </c>
      <c r="P277" s="32">
        <v>2.7945142247361374E-3</v>
      </c>
      <c r="Q277" s="32">
        <v>1.8557451037531195E-4</v>
      </c>
      <c r="R277" s="18"/>
    </row>
    <row r="278" spans="2:18" x14ac:dyDescent="0.2">
      <c r="B278" s="23" t="s">
        <v>2757</v>
      </c>
      <c r="C278" s="32" t="s">
        <v>178</v>
      </c>
      <c r="D278" s="32" t="s">
        <v>2758</v>
      </c>
      <c r="E278" s="32" t="s">
        <v>2759</v>
      </c>
      <c r="F278" s="94" t="s">
        <v>448</v>
      </c>
      <c r="G278" s="94" t="s">
        <v>2760</v>
      </c>
      <c r="H278" s="94" t="s">
        <v>178</v>
      </c>
      <c r="I278" s="105">
        <v>1.01</v>
      </c>
      <c r="J278" s="94" t="s">
        <v>184</v>
      </c>
      <c r="K278" s="32">
        <v>3.1E-2</v>
      </c>
      <c r="L278" s="32">
        <v>2.81E-2</v>
      </c>
      <c r="M278" s="154">
        <v>56140.05</v>
      </c>
      <c r="N278" s="94">
        <v>100.27</v>
      </c>
      <c r="O278" s="125">
        <v>56.291629999999998</v>
      </c>
      <c r="P278" s="32">
        <v>9.0993540320284514E-5</v>
      </c>
      <c r="Q278" s="32">
        <v>6.0425821213514901E-6</v>
      </c>
      <c r="R278" s="18"/>
    </row>
    <row r="279" spans="2:18" x14ac:dyDescent="0.2">
      <c r="B279" s="23" t="s">
        <v>2757</v>
      </c>
      <c r="C279" s="32" t="s">
        <v>178</v>
      </c>
      <c r="D279" s="32" t="s">
        <v>3074</v>
      </c>
      <c r="E279" s="32" t="s">
        <v>2759</v>
      </c>
      <c r="F279" s="94" t="s">
        <v>448</v>
      </c>
      <c r="G279" s="94" t="s">
        <v>3075</v>
      </c>
      <c r="H279" s="94" t="s">
        <v>178</v>
      </c>
      <c r="I279" s="105">
        <v>10.37</v>
      </c>
      <c r="J279" s="94" t="s">
        <v>184</v>
      </c>
      <c r="K279" s="32">
        <v>2.7200000000000002E-2</v>
      </c>
      <c r="L279" s="32">
        <v>2.7400000000000001E-2</v>
      </c>
      <c r="M279" s="154">
        <v>686511.59</v>
      </c>
      <c r="N279" s="94">
        <v>101.33</v>
      </c>
      <c r="O279" s="125">
        <v>695.64218999999991</v>
      </c>
      <c r="P279" s="32">
        <v>1.1244823726770041E-3</v>
      </c>
      <c r="Q279" s="32">
        <v>7.4673180722459019E-5</v>
      </c>
      <c r="R279" s="18"/>
    </row>
    <row r="280" spans="2:18" x14ac:dyDescent="0.2">
      <c r="B280" s="23" t="s">
        <v>2762</v>
      </c>
      <c r="C280" s="32" t="s">
        <v>178</v>
      </c>
      <c r="D280" s="32" t="s">
        <v>2763</v>
      </c>
      <c r="E280" s="32" t="s">
        <v>2764</v>
      </c>
      <c r="F280" s="94" t="s">
        <v>448</v>
      </c>
      <c r="G280" s="94" t="s">
        <v>2654</v>
      </c>
      <c r="H280" s="94" t="s">
        <v>178</v>
      </c>
      <c r="I280" s="105">
        <v>1</v>
      </c>
      <c r="J280" s="94" t="s">
        <v>184</v>
      </c>
      <c r="K280" s="32">
        <v>3.1E-2</v>
      </c>
      <c r="L280" s="32">
        <v>3.9199999999999999E-2</v>
      </c>
      <c r="M280" s="154">
        <v>155534.35615735376</v>
      </c>
      <c r="N280" s="94">
        <v>100</v>
      </c>
      <c r="O280" s="125">
        <v>155.53435615735376</v>
      </c>
      <c r="P280" s="32">
        <v>2.5141609344397491E-4</v>
      </c>
      <c r="Q280" s="32">
        <v>1.6695716925808347E-5</v>
      </c>
      <c r="R280" s="18"/>
    </row>
    <row r="281" spans="2:18" x14ac:dyDescent="0.2">
      <c r="B281" s="23" t="s">
        <v>2762</v>
      </c>
      <c r="C281" s="32" t="s">
        <v>178</v>
      </c>
      <c r="D281" s="32" t="s">
        <v>3076</v>
      </c>
      <c r="E281" s="32" t="s">
        <v>2764</v>
      </c>
      <c r="F281" s="94" t="s">
        <v>448</v>
      </c>
      <c r="G281" s="94" t="s">
        <v>2654</v>
      </c>
      <c r="H281" s="94" t="s">
        <v>178</v>
      </c>
      <c r="I281" s="105">
        <v>10.38</v>
      </c>
      <c r="J281" s="94" t="s">
        <v>184</v>
      </c>
      <c r="K281" s="32">
        <v>2.35E-2</v>
      </c>
      <c r="L281" s="32">
        <v>2.46E-2</v>
      </c>
      <c r="M281" s="154">
        <v>914843.29892186029</v>
      </c>
      <c r="N281" s="94">
        <v>100</v>
      </c>
      <c r="O281" s="125">
        <v>914.84329892186031</v>
      </c>
      <c r="P281" s="32">
        <v>1.4788136461351075E-3</v>
      </c>
      <c r="Q281" s="32">
        <v>9.8203156702043453E-5</v>
      </c>
      <c r="R281" s="18"/>
    </row>
    <row r="282" spans="2:18" x14ac:dyDescent="0.2">
      <c r="B282" s="23" t="s">
        <v>3080</v>
      </c>
      <c r="C282" s="32" t="s">
        <v>2675</v>
      </c>
      <c r="D282" s="32" t="s">
        <v>3081</v>
      </c>
      <c r="E282" s="32" t="s">
        <v>3082</v>
      </c>
      <c r="F282" s="94" t="s">
        <v>448</v>
      </c>
      <c r="G282" s="94" t="s">
        <v>3083</v>
      </c>
      <c r="H282" s="94" t="s">
        <v>178</v>
      </c>
      <c r="I282" s="105">
        <v>3.38</v>
      </c>
      <c r="J282" s="94" t="s">
        <v>136</v>
      </c>
      <c r="K282" s="32">
        <v>4.5873799999999992E-2</v>
      </c>
      <c r="L282" s="32">
        <v>5.21E-2</v>
      </c>
      <c r="M282" s="154">
        <v>1056953.8400000001</v>
      </c>
      <c r="N282" s="94">
        <v>100.93</v>
      </c>
      <c r="O282" s="125">
        <v>3893.75981</v>
      </c>
      <c r="P282" s="32">
        <v>6.2941327204193301E-3</v>
      </c>
      <c r="Q282" s="32">
        <v>4.1797267929073961E-4</v>
      </c>
      <c r="R282" s="18"/>
    </row>
    <row r="283" spans="2:18" x14ac:dyDescent="0.2">
      <c r="B283" s="23" t="s">
        <v>3080</v>
      </c>
      <c r="C283" s="32" t="s">
        <v>2675</v>
      </c>
      <c r="D283" s="32" t="s">
        <v>3115</v>
      </c>
      <c r="E283" s="32" t="s">
        <v>3082</v>
      </c>
      <c r="F283" s="94" t="s">
        <v>448</v>
      </c>
      <c r="G283" s="94" t="s">
        <v>3116</v>
      </c>
      <c r="H283" s="94" t="s">
        <v>178</v>
      </c>
      <c r="I283" s="105">
        <v>6.72</v>
      </c>
      <c r="J283" s="94" t="s">
        <v>137</v>
      </c>
      <c r="K283" s="32">
        <v>9.2599999999999991E-3</v>
      </c>
      <c r="L283" s="32">
        <v>2.3799999999999998E-2</v>
      </c>
      <c r="M283" s="154">
        <v>795823.2</v>
      </c>
      <c r="N283" s="94">
        <v>97.78</v>
      </c>
      <c r="O283" s="125">
        <v>3311.1312799999996</v>
      </c>
      <c r="P283" s="32">
        <v>5.3523331556118601E-3</v>
      </c>
      <c r="Q283" s="32">
        <v>3.5543086377096692E-4</v>
      </c>
      <c r="R283" s="18"/>
    </row>
    <row r="284" spans="2:18" x14ac:dyDescent="0.2">
      <c r="B284" s="23" t="s">
        <v>3080</v>
      </c>
      <c r="C284" s="32" t="s">
        <v>2675</v>
      </c>
      <c r="D284" s="32" t="s">
        <v>3117</v>
      </c>
      <c r="E284" s="32" t="s">
        <v>3082</v>
      </c>
      <c r="F284" s="94" t="s">
        <v>448</v>
      </c>
      <c r="G284" s="94" t="s">
        <v>3116</v>
      </c>
      <c r="H284" s="94" t="s">
        <v>178</v>
      </c>
      <c r="I284" s="105">
        <v>6.72</v>
      </c>
      <c r="J284" s="94" t="s">
        <v>137</v>
      </c>
      <c r="K284" s="32">
        <v>9.7599995231628413E-3</v>
      </c>
      <c r="L284" s="32">
        <v>2.3599999999999999E-2</v>
      </c>
      <c r="M284" s="154">
        <v>26437.23</v>
      </c>
      <c r="N284" s="94">
        <v>97.58</v>
      </c>
      <c r="O284" s="125">
        <v>109.77073</v>
      </c>
      <c r="P284" s="32">
        <v>1.7744071980580533E-4</v>
      </c>
      <c r="Q284" s="32">
        <v>1.1783255353339416E-5</v>
      </c>
      <c r="R284" s="18"/>
    </row>
    <row r="285" spans="2:18" x14ac:dyDescent="0.2">
      <c r="B285" s="23" t="s">
        <v>3080</v>
      </c>
      <c r="C285" s="32" t="s">
        <v>178</v>
      </c>
      <c r="D285" s="32" t="s">
        <v>3122</v>
      </c>
      <c r="E285" s="32" t="s">
        <v>3082</v>
      </c>
      <c r="F285" s="94" t="s">
        <v>448</v>
      </c>
      <c r="G285" s="94" t="s">
        <v>2512</v>
      </c>
      <c r="H285" s="94" t="s">
        <v>178</v>
      </c>
      <c r="I285" s="105">
        <v>6.05</v>
      </c>
      <c r="J285" s="94" t="s">
        <v>137</v>
      </c>
      <c r="K285" s="32">
        <v>9.2599999999999991E-3</v>
      </c>
      <c r="L285" s="32">
        <v>7.4999999999999997E-3</v>
      </c>
      <c r="M285" s="154">
        <v>580612.73</v>
      </c>
      <c r="N285" s="94">
        <v>97.78</v>
      </c>
      <c r="O285" s="125">
        <v>2415.7186799999999</v>
      </c>
      <c r="P285" s="32">
        <v>3.9049285854938737E-3</v>
      </c>
      <c r="Q285" s="32">
        <v>2.5931348063615891E-4</v>
      </c>
      <c r="R285" s="18"/>
    </row>
    <row r="286" spans="2:18" x14ac:dyDescent="0.2">
      <c r="B286" s="23" t="s">
        <v>2774</v>
      </c>
      <c r="C286" s="32" t="s">
        <v>178</v>
      </c>
      <c r="D286" s="32" t="s">
        <v>3053</v>
      </c>
      <c r="E286" s="32" t="s">
        <v>3054</v>
      </c>
      <c r="F286" s="94" t="s">
        <v>448</v>
      </c>
      <c r="G286" s="94" t="s">
        <v>3055</v>
      </c>
      <c r="H286" s="94" t="s">
        <v>178</v>
      </c>
      <c r="I286" s="105">
        <v>2.36</v>
      </c>
      <c r="J286" s="94" t="s">
        <v>184</v>
      </c>
      <c r="K286" s="32">
        <v>5.7500000000000002E-2</v>
      </c>
      <c r="L286" s="32">
        <v>4.7300000000000002E-2</v>
      </c>
      <c r="M286" s="154">
        <v>3217101</v>
      </c>
      <c r="N286" s="94">
        <v>104.51</v>
      </c>
      <c r="O286" s="125">
        <v>3362.1922599999998</v>
      </c>
      <c r="P286" s="32">
        <v>5.434871524858287E-3</v>
      </c>
      <c r="Q286" s="32">
        <v>3.6091196575445341E-4</v>
      </c>
      <c r="R286" s="18"/>
    </row>
    <row r="287" spans="2:18" x14ac:dyDescent="0.2">
      <c r="B287" s="23" t="s">
        <v>2774</v>
      </c>
      <c r="C287" s="32" t="s">
        <v>178</v>
      </c>
      <c r="D287" s="32" t="s">
        <v>3056</v>
      </c>
      <c r="E287" s="32" t="s">
        <v>3057</v>
      </c>
      <c r="F287" s="94" t="s">
        <v>448</v>
      </c>
      <c r="G287" s="94" t="s">
        <v>3055</v>
      </c>
      <c r="H287" s="94" t="s">
        <v>178</v>
      </c>
      <c r="I287" s="105">
        <v>2.35</v>
      </c>
      <c r="J287" s="94" t="s">
        <v>184</v>
      </c>
      <c r="K287" s="32">
        <v>6.0999999999999999E-2</v>
      </c>
      <c r="L287" s="32">
        <v>5.04E-2</v>
      </c>
      <c r="M287" s="154">
        <v>2144734</v>
      </c>
      <c r="N287" s="94">
        <v>104.67</v>
      </c>
      <c r="O287" s="125">
        <v>2244.8930800000003</v>
      </c>
      <c r="P287" s="32">
        <v>3.6287947069521295E-3</v>
      </c>
      <c r="Q287" s="32">
        <v>2.4097633679383032E-4</v>
      </c>
      <c r="R287" s="18"/>
    </row>
    <row r="288" spans="2:18" x14ac:dyDescent="0.2">
      <c r="B288" s="23" t="s">
        <v>2674</v>
      </c>
      <c r="C288" s="32" t="s">
        <v>2675</v>
      </c>
      <c r="D288" s="32" t="s">
        <v>2676</v>
      </c>
      <c r="E288" s="32" t="s">
        <v>2677</v>
      </c>
      <c r="F288" s="94" t="s">
        <v>448</v>
      </c>
      <c r="G288" s="94" t="s">
        <v>2678</v>
      </c>
      <c r="H288" s="94" t="s">
        <v>178</v>
      </c>
      <c r="I288" s="105">
        <v>1.4</v>
      </c>
      <c r="J288" s="94" t="s">
        <v>184</v>
      </c>
      <c r="K288" s="32">
        <v>6.4499999046325682E-2</v>
      </c>
      <c r="L288" s="32">
        <v>2.2599999999999999E-2</v>
      </c>
      <c r="M288" s="154">
        <v>319531.12</v>
      </c>
      <c r="N288" s="94">
        <v>112.63</v>
      </c>
      <c r="O288" s="125">
        <v>359.8879</v>
      </c>
      <c r="P288" s="32">
        <v>5.8174677371098554E-4</v>
      </c>
      <c r="Q288" s="32">
        <v>3.8631892347596494E-5</v>
      </c>
      <c r="R288" s="18"/>
    </row>
    <row r="289" spans="2:18" x14ac:dyDescent="0.2">
      <c r="B289" s="23" t="s">
        <v>2674</v>
      </c>
      <c r="C289" s="32" t="s">
        <v>2675</v>
      </c>
      <c r="D289" s="32" t="s">
        <v>2929</v>
      </c>
      <c r="E289" s="32" t="s">
        <v>2677</v>
      </c>
      <c r="F289" s="94" t="s">
        <v>448</v>
      </c>
      <c r="G289" s="94" t="s">
        <v>2678</v>
      </c>
      <c r="H289" s="94" t="s">
        <v>178</v>
      </c>
      <c r="I289" s="105">
        <v>0</v>
      </c>
      <c r="J289" s="94" t="s">
        <v>184</v>
      </c>
      <c r="K289" s="32">
        <v>6.7500000000000004E-2</v>
      </c>
      <c r="L289" s="32">
        <v>0</v>
      </c>
      <c r="M289" s="154">
        <v>4138879.28</v>
      </c>
      <c r="N289" s="94">
        <v>103.37</v>
      </c>
      <c r="O289" s="125">
        <v>4278.3595100000002</v>
      </c>
      <c r="P289" s="32">
        <v>6.9158252937045472E-3</v>
      </c>
      <c r="Q289" s="32">
        <v>4.5925724097596967E-4</v>
      </c>
      <c r="R289" s="18"/>
    </row>
    <row r="290" spans="2:18" x14ac:dyDescent="0.2">
      <c r="B290" s="23" t="s">
        <v>2975</v>
      </c>
      <c r="C290" s="32" t="s">
        <v>178</v>
      </c>
      <c r="D290" s="32" t="s">
        <v>2976</v>
      </c>
      <c r="E290" s="32" t="s">
        <v>2977</v>
      </c>
      <c r="F290" s="94" t="s">
        <v>448</v>
      </c>
      <c r="G290" s="94" t="s">
        <v>2978</v>
      </c>
      <c r="H290" s="94" t="s">
        <v>178</v>
      </c>
      <c r="I290" s="105">
        <v>3.39</v>
      </c>
      <c r="J290" s="94" t="s">
        <v>184</v>
      </c>
      <c r="K290" s="32">
        <v>4.4299999999999999E-2</v>
      </c>
      <c r="L290" s="32">
        <v>1.3999999999999999E-2</v>
      </c>
      <c r="M290" s="154">
        <v>3166180.27</v>
      </c>
      <c r="N290" s="94">
        <v>110.86</v>
      </c>
      <c r="O290" s="125">
        <v>3510.02745</v>
      </c>
      <c r="P290" s="32">
        <v>5.673842173283674E-3</v>
      </c>
      <c r="Q290" s="32">
        <v>3.7678122155679209E-4</v>
      </c>
      <c r="R290" s="18"/>
    </row>
    <row r="291" spans="2:18" s="157" customFormat="1" x14ac:dyDescent="0.2">
      <c r="B291" s="133" t="s">
        <v>3132</v>
      </c>
      <c r="C291" s="164" t="s">
        <v>178</v>
      </c>
      <c r="D291" s="164" t="s">
        <v>178</v>
      </c>
      <c r="E291" s="164" t="s">
        <v>178</v>
      </c>
      <c r="F291" s="165" t="s">
        <v>178</v>
      </c>
      <c r="G291" s="165" t="s">
        <v>178</v>
      </c>
      <c r="H291" s="165" t="s">
        <v>178</v>
      </c>
      <c r="I291" s="175" t="s">
        <v>178</v>
      </c>
      <c r="J291" s="165" t="s">
        <v>178</v>
      </c>
      <c r="K291" s="164" t="s">
        <v>178</v>
      </c>
      <c r="L291" s="164" t="s">
        <v>178</v>
      </c>
      <c r="M291" s="201" t="s">
        <v>178</v>
      </c>
      <c r="N291" s="165" t="s">
        <v>178</v>
      </c>
      <c r="O291" s="166">
        <v>0</v>
      </c>
      <c r="P291" s="164">
        <v>0</v>
      </c>
      <c r="Q291" s="164">
        <v>0</v>
      </c>
    </row>
    <row r="292" spans="2:18" s="157" customFormat="1" x14ac:dyDescent="0.2">
      <c r="B292" s="133" t="s">
        <v>3133</v>
      </c>
      <c r="C292" s="164" t="s">
        <v>178</v>
      </c>
      <c r="D292" s="164" t="s">
        <v>178</v>
      </c>
      <c r="E292" s="164" t="s">
        <v>178</v>
      </c>
      <c r="F292" s="165" t="s">
        <v>178</v>
      </c>
      <c r="G292" s="165" t="s">
        <v>178</v>
      </c>
      <c r="H292" s="165" t="s">
        <v>178</v>
      </c>
      <c r="I292" s="175">
        <v>0</v>
      </c>
      <c r="J292" s="165" t="s">
        <v>178</v>
      </c>
      <c r="K292" s="164">
        <v>0</v>
      </c>
      <c r="L292" s="164">
        <v>0</v>
      </c>
      <c r="M292" s="201">
        <v>0</v>
      </c>
      <c r="N292" s="165" t="s">
        <v>178</v>
      </c>
      <c r="O292" s="166">
        <v>0</v>
      </c>
      <c r="P292" s="164">
        <v>0</v>
      </c>
      <c r="Q292" s="164">
        <v>0</v>
      </c>
    </row>
    <row r="293" spans="2:18" s="157" customFormat="1" x14ac:dyDescent="0.2">
      <c r="B293" s="133" t="s">
        <v>3134</v>
      </c>
      <c r="C293" s="164" t="s">
        <v>178</v>
      </c>
      <c r="D293" s="164" t="s">
        <v>178</v>
      </c>
      <c r="E293" s="164" t="s">
        <v>178</v>
      </c>
      <c r="F293" s="165" t="s">
        <v>178</v>
      </c>
      <c r="G293" s="165" t="s">
        <v>178</v>
      </c>
      <c r="H293" s="165" t="s">
        <v>178</v>
      </c>
      <c r="I293" s="175" t="s">
        <v>178</v>
      </c>
      <c r="J293" s="165" t="s">
        <v>178</v>
      </c>
      <c r="K293" s="164" t="s">
        <v>178</v>
      </c>
      <c r="L293" s="164" t="s">
        <v>178</v>
      </c>
      <c r="M293" s="201" t="s">
        <v>178</v>
      </c>
      <c r="N293" s="165" t="s">
        <v>178</v>
      </c>
      <c r="O293" s="166">
        <v>0</v>
      </c>
      <c r="P293" s="164">
        <v>0</v>
      </c>
      <c r="Q293" s="164">
        <v>0</v>
      </c>
    </row>
    <row r="294" spans="2:18" s="157" customFormat="1" x14ac:dyDescent="0.2">
      <c r="B294" s="133" t="s">
        <v>3135</v>
      </c>
      <c r="C294" s="164" t="s">
        <v>178</v>
      </c>
      <c r="D294" s="164" t="s">
        <v>178</v>
      </c>
      <c r="E294" s="164" t="s">
        <v>178</v>
      </c>
      <c r="F294" s="165" t="s">
        <v>178</v>
      </c>
      <c r="G294" s="165" t="s">
        <v>178</v>
      </c>
      <c r="H294" s="165" t="s">
        <v>178</v>
      </c>
      <c r="I294" s="175" t="s">
        <v>178</v>
      </c>
      <c r="J294" s="165" t="s">
        <v>178</v>
      </c>
      <c r="K294" s="164" t="s">
        <v>178</v>
      </c>
      <c r="L294" s="164" t="s">
        <v>178</v>
      </c>
      <c r="M294" s="201" t="s">
        <v>178</v>
      </c>
      <c r="N294" s="165" t="s">
        <v>178</v>
      </c>
      <c r="O294" s="166">
        <v>0</v>
      </c>
      <c r="P294" s="164">
        <v>0</v>
      </c>
      <c r="Q294" s="164">
        <v>0</v>
      </c>
    </row>
    <row r="295" spans="2:18" s="157" customFormat="1" x14ac:dyDescent="0.2">
      <c r="B295" s="133" t="s">
        <v>3136</v>
      </c>
      <c r="C295" s="164" t="s">
        <v>178</v>
      </c>
      <c r="D295" s="164" t="s">
        <v>178</v>
      </c>
      <c r="E295" s="164" t="s">
        <v>178</v>
      </c>
      <c r="F295" s="165" t="s">
        <v>178</v>
      </c>
      <c r="G295" s="165" t="s">
        <v>178</v>
      </c>
      <c r="H295" s="165" t="s">
        <v>178</v>
      </c>
      <c r="I295" s="175" t="s">
        <v>178</v>
      </c>
      <c r="J295" s="165" t="s">
        <v>178</v>
      </c>
      <c r="K295" s="164" t="s">
        <v>178</v>
      </c>
      <c r="L295" s="164" t="s">
        <v>178</v>
      </c>
      <c r="M295" s="201" t="s">
        <v>178</v>
      </c>
      <c r="N295" s="165" t="s">
        <v>178</v>
      </c>
      <c r="O295" s="166">
        <v>0</v>
      </c>
      <c r="P295" s="164">
        <v>0</v>
      </c>
      <c r="Q295" s="164">
        <v>0</v>
      </c>
    </row>
    <row r="296" spans="2:18" s="157" customFormat="1" x14ac:dyDescent="0.2">
      <c r="B296" s="133" t="s">
        <v>3137</v>
      </c>
      <c r="C296" s="164" t="s">
        <v>178</v>
      </c>
      <c r="D296" s="164" t="s">
        <v>178</v>
      </c>
      <c r="E296" s="164" t="s">
        <v>178</v>
      </c>
      <c r="F296" s="165" t="s">
        <v>178</v>
      </c>
      <c r="G296" s="165" t="s">
        <v>178</v>
      </c>
      <c r="H296" s="165" t="s">
        <v>178</v>
      </c>
      <c r="I296" s="175" t="s">
        <v>178</v>
      </c>
      <c r="J296" s="165" t="s">
        <v>178</v>
      </c>
      <c r="K296" s="164" t="s">
        <v>178</v>
      </c>
      <c r="L296" s="164" t="s">
        <v>178</v>
      </c>
      <c r="M296" s="201" t="s">
        <v>178</v>
      </c>
      <c r="N296" s="165" t="s">
        <v>178</v>
      </c>
      <c r="O296" s="166">
        <v>18216.1460702</v>
      </c>
      <c r="P296" s="164">
        <v>2.944579188627041E-2</v>
      </c>
      <c r="Q296" s="164">
        <v>1.9553983170094336E-3</v>
      </c>
    </row>
    <row r="297" spans="2:18" x14ac:dyDescent="0.2">
      <c r="B297" s="23" t="s">
        <v>3138</v>
      </c>
      <c r="C297" s="32" t="s">
        <v>178</v>
      </c>
      <c r="D297" s="32" t="s">
        <v>3139</v>
      </c>
      <c r="E297" s="32" t="s">
        <v>1373</v>
      </c>
      <c r="F297" s="94" t="s">
        <v>199</v>
      </c>
      <c r="G297" s="94" t="s">
        <v>3140</v>
      </c>
      <c r="H297" s="94" t="s">
        <v>188</v>
      </c>
      <c r="I297" s="105">
        <v>2.79</v>
      </c>
      <c r="J297" s="94" t="s">
        <v>184</v>
      </c>
      <c r="K297" s="32">
        <v>3.5499999999999997E-2</v>
      </c>
      <c r="L297" s="32">
        <v>2.9999999999999997E-4</v>
      </c>
      <c r="M297" s="154">
        <v>8331037.8899999997</v>
      </c>
      <c r="N297" s="94">
        <v>114.03</v>
      </c>
      <c r="O297" s="125">
        <v>9499.8825099999995</v>
      </c>
      <c r="P297" s="32">
        <v>1.5356242876812249E-2</v>
      </c>
      <c r="Q297" s="32">
        <v>1.0197576479818709E-3</v>
      </c>
      <c r="R297" s="18"/>
    </row>
    <row r="298" spans="2:18" x14ac:dyDescent="0.2">
      <c r="B298" s="23" t="s">
        <v>3141</v>
      </c>
      <c r="C298" s="32" t="s">
        <v>2675</v>
      </c>
      <c r="D298" s="32" t="s">
        <v>3142</v>
      </c>
      <c r="E298" s="32" t="s">
        <v>3143</v>
      </c>
      <c r="F298" s="94" t="s">
        <v>404</v>
      </c>
      <c r="G298" s="94" t="s">
        <v>3144</v>
      </c>
      <c r="H298" s="94" t="s">
        <v>188</v>
      </c>
      <c r="I298" s="105">
        <v>3.03</v>
      </c>
      <c r="J298" s="94" t="s">
        <v>184</v>
      </c>
      <c r="K298" s="32">
        <v>4.4999999999999998E-2</v>
      </c>
      <c r="L298" s="32">
        <v>4.3E-3</v>
      </c>
      <c r="M298" s="154">
        <v>3009556.36</v>
      </c>
      <c r="N298" s="94">
        <v>117.17</v>
      </c>
      <c r="O298" s="125">
        <v>3526.2971899999998</v>
      </c>
      <c r="P298" s="32">
        <v>5.7001416647478676E-3</v>
      </c>
      <c r="Q298" s="32">
        <v>3.7852768439759158E-4</v>
      </c>
      <c r="R298" s="18"/>
    </row>
    <row r="299" spans="2:18" x14ac:dyDescent="0.2">
      <c r="B299" s="23" t="s">
        <v>3141</v>
      </c>
      <c r="C299" s="32" t="s">
        <v>2675</v>
      </c>
      <c r="D299" s="32" t="s">
        <v>3145</v>
      </c>
      <c r="E299" s="32" t="s">
        <v>3143</v>
      </c>
      <c r="F299" s="94" t="s">
        <v>404</v>
      </c>
      <c r="G299" s="94" t="s">
        <v>3144</v>
      </c>
      <c r="H299" s="94" t="s">
        <v>188</v>
      </c>
      <c r="I299" s="105">
        <v>3.02</v>
      </c>
      <c r="J299" s="94" t="s">
        <v>184</v>
      </c>
      <c r="K299" s="32">
        <v>4.7500000000000001E-2</v>
      </c>
      <c r="L299" s="32">
        <v>4.3E-3</v>
      </c>
      <c r="M299" s="154">
        <v>4394552.3899999997</v>
      </c>
      <c r="N299" s="94">
        <v>118.1</v>
      </c>
      <c r="O299" s="125">
        <v>5189.9663700000001</v>
      </c>
      <c r="P299" s="32">
        <v>8.3894073443870013E-3</v>
      </c>
      <c r="Q299" s="32">
        <v>5.5711298460850206E-4</v>
      </c>
      <c r="R299" s="18"/>
    </row>
    <row r="300" spans="2:18" s="157" customFormat="1" x14ac:dyDescent="0.2">
      <c r="B300" s="133" t="s">
        <v>3146</v>
      </c>
      <c r="C300" s="164" t="s">
        <v>178</v>
      </c>
      <c r="D300" s="164" t="s">
        <v>178</v>
      </c>
      <c r="E300" s="164" t="s">
        <v>178</v>
      </c>
      <c r="F300" s="165" t="s">
        <v>178</v>
      </c>
      <c r="G300" s="165" t="s">
        <v>178</v>
      </c>
      <c r="H300" s="165" t="s">
        <v>178</v>
      </c>
      <c r="I300" s="175" t="s">
        <v>178</v>
      </c>
      <c r="J300" s="165" t="s">
        <v>178</v>
      </c>
      <c r="K300" s="164" t="s">
        <v>178</v>
      </c>
      <c r="L300" s="164" t="s">
        <v>178</v>
      </c>
      <c r="M300" s="201" t="s">
        <v>178</v>
      </c>
      <c r="N300" s="165" t="s">
        <v>178</v>
      </c>
      <c r="O300" s="166">
        <v>58105.596071861757</v>
      </c>
      <c r="P300" s="164">
        <v>9.3925755907212471E-2</v>
      </c>
      <c r="Q300" s="164">
        <v>6.2373009268749773E-3</v>
      </c>
    </row>
    <row r="301" spans="2:18" s="157" customFormat="1" x14ac:dyDescent="0.2">
      <c r="B301" s="133" t="s">
        <v>2671</v>
      </c>
      <c r="C301" s="164" t="s">
        <v>178</v>
      </c>
      <c r="D301" s="164" t="s">
        <v>178</v>
      </c>
      <c r="E301" s="164" t="s">
        <v>178</v>
      </c>
      <c r="F301" s="165" t="s">
        <v>178</v>
      </c>
      <c r="G301" s="165" t="s">
        <v>178</v>
      </c>
      <c r="H301" s="165" t="s">
        <v>178</v>
      </c>
      <c r="I301" s="175" t="s">
        <v>178</v>
      </c>
      <c r="J301" s="165" t="s">
        <v>178</v>
      </c>
      <c r="K301" s="164" t="s">
        <v>178</v>
      </c>
      <c r="L301" s="164" t="s">
        <v>178</v>
      </c>
      <c r="M301" s="201" t="s">
        <v>178</v>
      </c>
      <c r="N301" s="165" t="s">
        <v>178</v>
      </c>
      <c r="O301" s="166">
        <v>0</v>
      </c>
      <c r="P301" s="164">
        <v>0</v>
      </c>
      <c r="Q301" s="164">
        <v>0</v>
      </c>
    </row>
    <row r="302" spans="2:18" s="157" customFormat="1" x14ac:dyDescent="0.2">
      <c r="B302" s="133" t="s">
        <v>2672</v>
      </c>
      <c r="C302" s="164" t="s">
        <v>178</v>
      </c>
      <c r="D302" s="164" t="s">
        <v>178</v>
      </c>
      <c r="E302" s="164" t="s">
        <v>178</v>
      </c>
      <c r="F302" s="165" t="s">
        <v>178</v>
      </c>
      <c r="G302" s="165" t="s">
        <v>178</v>
      </c>
      <c r="H302" s="165" t="s">
        <v>178</v>
      </c>
      <c r="I302" s="175" t="s">
        <v>178</v>
      </c>
      <c r="J302" s="165" t="s">
        <v>178</v>
      </c>
      <c r="K302" s="164" t="s">
        <v>178</v>
      </c>
      <c r="L302" s="164" t="s">
        <v>178</v>
      </c>
      <c r="M302" s="201" t="s">
        <v>178</v>
      </c>
      <c r="N302" s="165" t="s">
        <v>178</v>
      </c>
      <c r="O302" s="166">
        <v>0</v>
      </c>
      <c r="P302" s="164">
        <v>0</v>
      </c>
      <c r="Q302" s="164">
        <v>0</v>
      </c>
    </row>
    <row r="303" spans="2:18" s="157" customFormat="1" x14ac:dyDescent="0.2">
      <c r="B303" s="133" t="s">
        <v>2673</v>
      </c>
      <c r="C303" s="164" t="s">
        <v>178</v>
      </c>
      <c r="D303" s="164" t="s">
        <v>178</v>
      </c>
      <c r="E303" s="164" t="s">
        <v>178</v>
      </c>
      <c r="F303" s="165" t="s">
        <v>178</v>
      </c>
      <c r="G303" s="165" t="s">
        <v>178</v>
      </c>
      <c r="H303" s="165" t="s">
        <v>178</v>
      </c>
      <c r="I303" s="175" t="s">
        <v>178</v>
      </c>
      <c r="J303" s="165" t="s">
        <v>178</v>
      </c>
      <c r="K303" s="164" t="s">
        <v>178</v>
      </c>
      <c r="L303" s="164" t="s">
        <v>178</v>
      </c>
      <c r="M303" s="201" t="s">
        <v>178</v>
      </c>
      <c r="N303" s="165" t="s">
        <v>178</v>
      </c>
      <c r="O303" s="166">
        <v>58105.596071261745</v>
      </c>
      <c r="P303" s="164">
        <v>9.3925755906242567E-2</v>
      </c>
      <c r="Q303" s="164">
        <v>6.2373009268105687E-3</v>
      </c>
    </row>
    <row r="304" spans="2:18" x14ac:dyDescent="0.2">
      <c r="B304" s="23" t="s">
        <v>3147</v>
      </c>
      <c r="C304" s="32" t="s">
        <v>178</v>
      </c>
      <c r="D304" s="32" t="s">
        <v>3148</v>
      </c>
      <c r="E304" s="32" t="s">
        <v>178</v>
      </c>
      <c r="F304" s="94" t="s">
        <v>448</v>
      </c>
      <c r="G304" s="94" t="s">
        <v>3149</v>
      </c>
      <c r="H304" s="94" t="s">
        <v>178</v>
      </c>
      <c r="I304" s="105">
        <v>0.47</v>
      </c>
      <c r="J304" s="94" t="s">
        <v>136</v>
      </c>
      <c r="K304" s="32">
        <v>0.10592130000000001</v>
      </c>
      <c r="L304" s="32">
        <v>8.2500000000000004E-2</v>
      </c>
      <c r="M304" s="154">
        <v>497255</v>
      </c>
      <c r="N304" s="94">
        <v>101.81</v>
      </c>
      <c r="O304" s="125">
        <v>1847.8318999999999</v>
      </c>
      <c r="P304" s="32">
        <v>2.9869585673351073E-3</v>
      </c>
      <c r="Q304" s="32">
        <v>1.9835410703514811E-4</v>
      </c>
      <c r="R304" s="18"/>
    </row>
    <row r="305" spans="2:18" x14ac:dyDescent="0.2">
      <c r="B305" s="23" t="s">
        <v>3254</v>
      </c>
      <c r="C305" s="32" t="s">
        <v>178</v>
      </c>
      <c r="D305" s="32" t="s">
        <v>3255</v>
      </c>
      <c r="E305" s="32" t="s">
        <v>178</v>
      </c>
      <c r="F305" s="94" t="s">
        <v>448</v>
      </c>
      <c r="G305" s="94" t="s">
        <v>3256</v>
      </c>
      <c r="H305" s="94" t="s">
        <v>178</v>
      </c>
      <c r="I305" s="105">
        <v>6.5</v>
      </c>
      <c r="J305" s="94" t="s">
        <v>136</v>
      </c>
      <c r="K305" s="32">
        <v>4.2300000000000004E-2</v>
      </c>
      <c r="L305" s="32">
        <v>5.2300000000000006E-2</v>
      </c>
      <c r="M305" s="154">
        <v>1382920</v>
      </c>
      <c r="N305" s="94">
        <v>94.49</v>
      </c>
      <c r="O305" s="125">
        <v>4769.5320400000001</v>
      </c>
      <c r="P305" s="32">
        <v>7.7097892882232915E-3</v>
      </c>
      <c r="Q305" s="32">
        <v>5.1198178187622392E-4</v>
      </c>
      <c r="R305" s="18"/>
    </row>
    <row r="306" spans="2:18" x14ac:dyDescent="0.2">
      <c r="B306" s="23" t="s">
        <v>3254</v>
      </c>
      <c r="C306" s="32" t="s">
        <v>178</v>
      </c>
      <c r="D306" s="32" t="s">
        <v>3257</v>
      </c>
      <c r="E306" s="32" t="s">
        <v>178</v>
      </c>
      <c r="F306" s="94" t="s">
        <v>448</v>
      </c>
      <c r="G306" s="94" t="s">
        <v>3256</v>
      </c>
      <c r="H306" s="94" t="s">
        <v>178</v>
      </c>
      <c r="I306" s="105">
        <v>6.5</v>
      </c>
      <c r="J306" s="94" t="s">
        <v>136</v>
      </c>
      <c r="K306" s="32">
        <v>4.2300000000000004E-2</v>
      </c>
      <c r="L306" s="32">
        <v>5.2300000000000006E-2</v>
      </c>
      <c r="M306" s="154">
        <v>1230672</v>
      </c>
      <c r="N306" s="94">
        <v>94.49</v>
      </c>
      <c r="O306" s="125">
        <v>4244.4462000000003</v>
      </c>
      <c r="P306" s="32">
        <v>6.8610055604532757E-3</v>
      </c>
      <c r="Q306" s="32">
        <v>4.5561684256004446E-4</v>
      </c>
      <c r="R306" s="18"/>
    </row>
    <row r="307" spans="2:18" x14ac:dyDescent="0.2">
      <c r="B307" s="23" t="s">
        <v>3258</v>
      </c>
      <c r="C307" s="32" t="s">
        <v>178</v>
      </c>
      <c r="D307" s="32" t="s">
        <v>3259</v>
      </c>
      <c r="E307" s="32" t="s">
        <v>178</v>
      </c>
      <c r="F307" s="94" t="s">
        <v>448</v>
      </c>
      <c r="G307" s="94" t="s">
        <v>1280</v>
      </c>
      <c r="H307" s="94" t="s">
        <v>178</v>
      </c>
      <c r="I307" s="105">
        <v>6.5</v>
      </c>
      <c r="J307" s="94" t="s">
        <v>136</v>
      </c>
      <c r="K307" s="32">
        <v>3.8300000000000001E-2</v>
      </c>
      <c r="L307" s="32">
        <v>5.5999999999999994E-2</v>
      </c>
      <c r="M307" s="154">
        <v>3885000</v>
      </c>
      <c r="N307" s="94">
        <v>90.9</v>
      </c>
      <c r="O307" s="125">
        <v>12889.847250000001</v>
      </c>
      <c r="P307" s="32">
        <v>2.0836007688268817E-2</v>
      </c>
      <c r="Q307" s="32">
        <v>1.3836508294359513E-3</v>
      </c>
      <c r="R307" s="18"/>
    </row>
    <row r="308" spans="2:18" x14ac:dyDescent="0.2">
      <c r="B308" s="23" t="s">
        <v>3152</v>
      </c>
      <c r="C308" s="32" t="s">
        <v>178</v>
      </c>
      <c r="D308" s="32" t="s">
        <v>3153</v>
      </c>
      <c r="E308" s="32" t="s">
        <v>178</v>
      </c>
      <c r="F308" s="94" t="s">
        <v>448</v>
      </c>
      <c r="G308" s="94" t="s">
        <v>1310</v>
      </c>
      <c r="H308" s="94" t="s">
        <v>178</v>
      </c>
      <c r="I308" s="105">
        <v>1.1399999999999999</v>
      </c>
      <c r="J308" s="94" t="s">
        <v>136</v>
      </c>
      <c r="K308" s="32">
        <v>5.3421299999999998E-2</v>
      </c>
      <c r="L308" s="32">
        <v>5.7000000000000002E-2</v>
      </c>
      <c r="M308" s="154">
        <v>178582</v>
      </c>
      <c r="N308" s="94">
        <v>100.71</v>
      </c>
      <c r="O308" s="125">
        <v>656.45225000000005</v>
      </c>
      <c r="P308" s="32">
        <v>1.0611331432171442E-3</v>
      </c>
      <c r="Q308" s="32">
        <v>7.0466366480611048E-5</v>
      </c>
      <c r="R308" s="18"/>
    </row>
    <row r="309" spans="2:18" x14ac:dyDescent="0.2">
      <c r="B309" s="23" t="s">
        <v>3152</v>
      </c>
      <c r="C309" s="32" t="s">
        <v>178</v>
      </c>
      <c r="D309" s="32" t="s">
        <v>3154</v>
      </c>
      <c r="E309" s="32" t="s">
        <v>178</v>
      </c>
      <c r="F309" s="94" t="s">
        <v>448</v>
      </c>
      <c r="G309" s="94" t="s">
        <v>1310</v>
      </c>
      <c r="H309" s="94" t="s">
        <v>178</v>
      </c>
      <c r="I309" s="105">
        <v>1.1399999999999999</v>
      </c>
      <c r="J309" s="94" t="s">
        <v>136</v>
      </c>
      <c r="K309" s="32">
        <v>5.3421299999999998E-2</v>
      </c>
      <c r="L309" s="32">
        <v>5.7000000000000002E-2</v>
      </c>
      <c r="M309" s="154">
        <v>58482</v>
      </c>
      <c r="N309" s="94">
        <v>100.71</v>
      </c>
      <c r="O309" s="125">
        <v>214.97485999999998</v>
      </c>
      <c r="P309" s="32">
        <v>3.4749968319015666E-4</v>
      </c>
      <c r="Q309" s="32">
        <v>2.3076312509977762E-5</v>
      </c>
      <c r="R309" s="18"/>
    </row>
    <row r="310" spans="2:18" x14ac:dyDescent="0.2">
      <c r="B310" s="23" t="s">
        <v>3152</v>
      </c>
      <c r="C310" s="32" t="s">
        <v>178</v>
      </c>
      <c r="D310" s="32" t="s">
        <v>3155</v>
      </c>
      <c r="E310" s="32" t="s">
        <v>178</v>
      </c>
      <c r="F310" s="94" t="s">
        <v>448</v>
      </c>
      <c r="G310" s="94" t="s">
        <v>1310</v>
      </c>
      <c r="H310" s="94" t="s">
        <v>178</v>
      </c>
      <c r="I310" s="105">
        <v>1.1399999999999999</v>
      </c>
      <c r="J310" s="94" t="s">
        <v>136</v>
      </c>
      <c r="K310" s="32">
        <v>5.3421299999999998E-2</v>
      </c>
      <c r="L310" s="32">
        <v>5.7000000000000002E-2</v>
      </c>
      <c r="M310" s="154">
        <v>2927</v>
      </c>
      <c r="N310" s="94">
        <v>100.71</v>
      </c>
      <c r="O310" s="125">
        <v>10.759399999999999</v>
      </c>
      <c r="P310" s="32">
        <v>1.7392210844171135E-5</v>
      </c>
      <c r="Q310" s="32">
        <v>1.1549595930419713E-6</v>
      </c>
      <c r="R310" s="18"/>
    </row>
    <row r="311" spans="2:18" x14ac:dyDescent="0.2">
      <c r="B311" s="23" t="s">
        <v>3152</v>
      </c>
      <c r="C311" s="32" t="s">
        <v>178</v>
      </c>
      <c r="D311" s="32" t="s">
        <v>3156</v>
      </c>
      <c r="E311" s="32" t="s">
        <v>178</v>
      </c>
      <c r="F311" s="94" t="s">
        <v>448</v>
      </c>
      <c r="G311" s="94" t="s">
        <v>994</v>
      </c>
      <c r="H311" s="94" t="s">
        <v>178</v>
      </c>
      <c r="I311" s="105">
        <v>1.1399999999999999</v>
      </c>
      <c r="J311" s="94" t="s">
        <v>136</v>
      </c>
      <c r="K311" s="32">
        <v>5.3421299999999998E-2</v>
      </c>
      <c r="L311" s="32">
        <v>5.7000000000000002E-2</v>
      </c>
      <c r="M311" s="154">
        <v>46577</v>
      </c>
      <c r="N311" s="94">
        <v>100.71</v>
      </c>
      <c r="O311" s="125">
        <v>171.21308999999999</v>
      </c>
      <c r="P311" s="32">
        <v>2.7676024318847226E-4</v>
      </c>
      <c r="Q311" s="32">
        <v>1.8378738661064595E-5</v>
      </c>
      <c r="R311" s="18"/>
    </row>
    <row r="312" spans="2:18" x14ac:dyDescent="0.2">
      <c r="B312" s="23" t="s">
        <v>3152</v>
      </c>
      <c r="C312" s="32" t="s">
        <v>178</v>
      </c>
      <c r="D312" s="32" t="s">
        <v>3157</v>
      </c>
      <c r="E312" s="32" t="s">
        <v>178</v>
      </c>
      <c r="F312" s="94" t="s">
        <v>448</v>
      </c>
      <c r="G312" s="94" t="s">
        <v>994</v>
      </c>
      <c r="H312" s="94" t="s">
        <v>178</v>
      </c>
      <c r="I312" s="105">
        <v>1.1399999999999999</v>
      </c>
      <c r="J312" s="94" t="s">
        <v>136</v>
      </c>
      <c r="K312" s="32">
        <v>5.3421299999999998E-2</v>
      </c>
      <c r="L312" s="32">
        <v>5.7000000000000002E-2</v>
      </c>
      <c r="M312" s="154">
        <v>664</v>
      </c>
      <c r="N312" s="94">
        <v>100.71</v>
      </c>
      <c r="O312" s="125">
        <v>2.4408099999999999</v>
      </c>
      <c r="P312" s="32">
        <v>3.9454878664759516E-6</v>
      </c>
      <c r="Q312" s="32">
        <v>2.6200688925895258E-7</v>
      </c>
      <c r="R312" s="18"/>
    </row>
    <row r="313" spans="2:18" x14ac:dyDescent="0.2">
      <c r="B313" s="23" t="s">
        <v>3152</v>
      </c>
      <c r="C313" s="32" t="s">
        <v>178</v>
      </c>
      <c r="D313" s="32" t="s">
        <v>3163</v>
      </c>
      <c r="E313" s="32" t="s">
        <v>178</v>
      </c>
      <c r="F313" s="94" t="s">
        <v>448</v>
      </c>
      <c r="G313" s="94" t="s">
        <v>3164</v>
      </c>
      <c r="H313" s="94" t="s">
        <v>178</v>
      </c>
      <c r="I313" s="105">
        <v>1.1399999999999999</v>
      </c>
      <c r="J313" s="94" t="s">
        <v>136</v>
      </c>
      <c r="K313" s="32">
        <v>5.3421299999999998E-2</v>
      </c>
      <c r="L313" s="32">
        <v>5.7000000000000002E-2</v>
      </c>
      <c r="M313" s="154">
        <v>39254</v>
      </c>
      <c r="N313" s="94">
        <v>100.71</v>
      </c>
      <c r="O313" s="125">
        <v>144.29436999999999</v>
      </c>
      <c r="P313" s="32">
        <v>2.3324703112318922E-4</v>
      </c>
      <c r="Q313" s="32">
        <v>1.5489169177969739E-5</v>
      </c>
      <c r="R313" s="18"/>
    </row>
    <row r="314" spans="2:18" x14ac:dyDescent="0.2">
      <c r="B314" s="23" t="s">
        <v>3152</v>
      </c>
      <c r="C314" s="32" t="s">
        <v>178</v>
      </c>
      <c r="D314" s="32" t="s">
        <v>3165</v>
      </c>
      <c r="E314" s="32" t="s">
        <v>178</v>
      </c>
      <c r="F314" s="94" t="s">
        <v>448</v>
      </c>
      <c r="G314" s="94" t="s">
        <v>3164</v>
      </c>
      <c r="H314" s="94" t="s">
        <v>178</v>
      </c>
      <c r="I314" s="105">
        <v>1.1399999999999999</v>
      </c>
      <c r="J314" s="94" t="s">
        <v>136</v>
      </c>
      <c r="K314" s="32">
        <v>5.3421299999999998E-2</v>
      </c>
      <c r="L314" s="32">
        <v>5.7000000000000002E-2</v>
      </c>
      <c r="M314" s="154">
        <v>1381</v>
      </c>
      <c r="N314" s="94">
        <v>100.71</v>
      </c>
      <c r="O314" s="125">
        <v>5.0764399999999998</v>
      </c>
      <c r="P314" s="32">
        <v>8.205895757921827E-6</v>
      </c>
      <c r="Q314" s="32">
        <v>5.4492658294161247E-7</v>
      </c>
      <c r="R314" s="18"/>
    </row>
    <row r="315" spans="2:18" x14ac:dyDescent="0.2">
      <c r="B315" s="23" t="s">
        <v>3152</v>
      </c>
      <c r="C315" s="32" t="s">
        <v>178</v>
      </c>
      <c r="D315" s="32" t="s">
        <v>3169</v>
      </c>
      <c r="E315" s="32" t="s">
        <v>178</v>
      </c>
      <c r="F315" s="94" t="s">
        <v>448</v>
      </c>
      <c r="G315" s="94" t="s">
        <v>3170</v>
      </c>
      <c r="H315" s="94" t="s">
        <v>178</v>
      </c>
      <c r="I315" s="105">
        <v>1.1399999999999999</v>
      </c>
      <c r="J315" s="94" t="s">
        <v>136</v>
      </c>
      <c r="K315" s="32">
        <v>5.3421299999999998E-2</v>
      </c>
      <c r="L315" s="32">
        <v>5.7000000000000002E-2</v>
      </c>
      <c r="M315" s="154">
        <v>51831.519999999997</v>
      </c>
      <c r="N315" s="94">
        <v>100.71</v>
      </c>
      <c r="O315" s="125">
        <v>190.52826000000002</v>
      </c>
      <c r="P315" s="32">
        <v>3.0798257056091025E-4</v>
      </c>
      <c r="Q315" s="32">
        <v>2.0452110864229875E-5</v>
      </c>
      <c r="R315" s="18"/>
    </row>
    <row r="316" spans="2:18" x14ac:dyDescent="0.2">
      <c r="B316" s="23" t="s">
        <v>3152</v>
      </c>
      <c r="C316" s="32" t="s">
        <v>178</v>
      </c>
      <c r="D316" s="32" t="s">
        <v>3171</v>
      </c>
      <c r="E316" s="32" t="s">
        <v>178</v>
      </c>
      <c r="F316" s="94" t="s">
        <v>448</v>
      </c>
      <c r="G316" s="94" t="s">
        <v>3170</v>
      </c>
      <c r="H316" s="94" t="s">
        <v>178</v>
      </c>
      <c r="I316" s="105">
        <v>1.1399999999999999</v>
      </c>
      <c r="J316" s="94" t="s">
        <v>136</v>
      </c>
      <c r="K316" s="32">
        <v>5.3421299999999998E-2</v>
      </c>
      <c r="L316" s="32">
        <v>5.7000000000000002E-2</v>
      </c>
      <c r="M316" s="154">
        <v>1090.8499999999999</v>
      </c>
      <c r="N316" s="94">
        <v>100.71</v>
      </c>
      <c r="O316" s="125">
        <v>4.0098700000000003</v>
      </c>
      <c r="P316" s="32">
        <v>6.481820965640883E-6</v>
      </c>
      <c r="Q316" s="32">
        <v>4.3043643914634737E-7</v>
      </c>
      <c r="R316" s="18"/>
    </row>
    <row r="317" spans="2:18" x14ac:dyDescent="0.2">
      <c r="B317" s="23" t="s">
        <v>3152</v>
      </c>
      <c r="C317" s="32" t="s">
        <v>178</v>
      </c>
      <c r="D317" s="32" t="s">
        <v>3174</v>
      </c>
      <c r="E317" s="32" t="s">
        <v>178</v>
      </c>
      <c r="F317" s="94" t="s">
        <v>448</v>
      </c>
      <c r="G317" s="94" t="s">
        <v>3175</v>
      </c>
      <c r="H317" s="94" t="s">
        <v>178</v>
      </c>
      <c r="I317" s="105">
        <v>1.1399999999999999</v>
      </c>
      <c r="J317" s="94" t="s">
        <v>136</v>
      </c>
      <c r="K317" s="32">
        <v>5.3421299999999998E-2</v>
      </c>
      <c r="L317" s="32">
        <v>5.7000000000000002E-2</v>
      </c>
      <c r="M317" s="154">
        <v>50210.19</v>
      </c>
      <c r="N317" s="94">
        <v>100.71</v>
      </c>
      <c r="O317" s="125">
        <v>184.56839000000002</v>
      </c>
      <c r="P317" s="32">
        <v>2.9834863970567204E-4</v>
      </c>
      <c r="Q317" s="32">
        <v>1.9812353161218273E-5</v>
      </c>
      <c r="R317" s="18"/>
    </row>
    <row r="318" spans="2:18" x14ac:dyDescent="0.2">
      <c r="B318" s="23" t="s">
        <v>3152</v>
      </c>
      <c r="C318" s="32" t="s">
        <v>178</v>
      </c>
      <c r="D318" s="32" t="s">
        <v>3176</v>
      </c>
      <c r="E318" s="32" t="s">
        <v>178</v>
      </c>
      <c r="F318" s="94" t="s">
        <v>448</v>
      </c>
      <c r="G318" s="94" t="s">
        <v>3177</v>
      </c>
      <c r="H318" s="94" t="s">
        <v>178</v>
      </c>
      <c r="I318" s="105">
        <v>1.1399999999999999</v>
      </c>
      <c r="J318" s="94" t="s">
        <v>136</v>
      </c>
      <c r="K318" s="32">
        <v>5.3421299999999998E-2</v>
      </c>
      <c r="L318" s="32">
        <v>5.7000000000000002E-2</v>
      </c>
      <c r="M318" s="154">
        <v>890</v>
      </c>
      <c r="N318" s="94">
        <v>100.71</v>
      </c>
      <c r="O318" s="125">
        <v>3.27156</v>
      </c>
      <c r="P318" s="32">
        <v>5.2883675027749243E-6</v>
      </c>
      <c r="Q318" s="32">
        <v>3.5118311487744595E-7</v>
      </c>
      <c r="R318" s="18"/>
    </row>
    <row r="319" spans="2:18" x14ac:dyDescent="0.2">
      <c r="B319" s="23" t="s">
        <v>3152</v>
      </c>
      <c r="C319" s="32" t="s">
        <v>178</v>
      </c>
      <c r="D319" s="32" t="s">
        <v>3178</v>
      </c>
      <c r="E319" s="32" t="s">
        <v>178</v>
      </c>
      <c r="F319" s="94" t="s">
        <v>448</v>
      </c>
      <c r="G319" s="94" t="s">
        <v>3177</v>
      </c>
      <c r="H319" s="94" t="s">
        <v>178</v>
      </c>
      <c r="I319" s="105">
        <v>1.1399999999999999</v>
      </c>
      <c r="J319" s="94" t="s">
        <v>136</v>
      </c>
      <c r="K319" s="32">
        <v>5.3421299999999998E-2</v>
      </c>
      <c r="L319" s="32">
        <v>5.7000000000000002E-2</v>
      </c>
      <c r="M319" s="154">
        <v>47363</v>
      </c>
      <c r="N319" s="94">
        <v>100.71</v>
      </c>
      <c r="O319" s="125">
        <v>174.10235999999998</v>
      </c>
      <c r="P319" s="32">
        <v>2.8143065167089118E-4</v>
      </c>
      <c r="Q319" s="32">
        <v>1.868888514724304E-5</v>
      </c>
      <c r="R319" s="18"/>
    </row>
    <row r="320" spans="2:18" x14ac:dyDescent="0.2">
      <c r="B320" s="23" t="s">
        <v>3152</v>
      </c>
      <c r="C320" s="32" t="s">
        <v>178</v>
      </c>
      <c r="D320" s="32" t="s">
        <v>3181</v>
      </c>
      <c r="E320" s="32" t="s">
        <v>178</v>
      </c>
      <c r="F320" s="94" t="s">
        <v>448</v>
      </c>
      <c r="G320" s="94" t="s">
        <v>3182</v>
      </c>
      <c r="H320" s="94" t="s">
        <v>178</v>
      </c>
      <c r="I320" s="105">
        <v>1.1399999999999999</v>
      </c>
      <c r="J320" s="94" t="s">
        <v>136</v>
      </c>
      <c r="K320" s="32">
        <v>5.3421299999999998E-2</v>
      </c>
      <c r="L320" s="32">
        <v>5.7000000000000002E-2</v>
      </c>
      <c r="M320" s="154">
        <v>847.23</v>
      </c>
      <c r="N320" s="94">
        <v>100.71</v>
      </c>
      <c r="O320" s="125">
        <v>3.11435</v>
      </c>
      <c r="P320" s="32">
        <v>5.0342427870089763E-6</v>
      </c>
      <c r="Q320" s="32">
        <v>3.3430752724039103E-7</v>
      </c>
      <c r="R320" s="18"/>
    </row>
    <row r="321" spans="2:18" x14ac:dyDescent="0.2">
      <c r="B321" s="23" t="s">
        <v>3152</v>
      </c>
      <c r="C321" s="32" t="s">
        <v>178</v>
      </c>
      <c r="D321" s="32" t="s">
        <v>3183</v>
      </c>
      <c r="E321" s="32" t="s">
        <v>178</v>
      </c>
      <c r="F321" s="94" t="s">
        <v>448</v>
      </c>
      <c r="G321" s="94" t="s">
        <v>3182</v>
      </c>
      <c r="H321" s="94" t="s">
        <v>178</v>
      </c>
      <c r="I321" s="105">
        <v>1.1399999999999999</v>
      </c>
      <c r="J321" s="94" t="s">
        <v>136</v>
      </c>
      <c r="K321" s="32">
        <v>5.3421299999999998E-2</v>
      </c>
      <c r="L321" s="32">
        <v>5.7000000000000002E-2</v>
      </c>
      <c r="M321" s="154">
        <v>50915.77</v>
      </c>
      <c r="N321" s="94">
        <v>100.71</v>
      </c>
      <c r="O321" s="125">
        <v>187.16204000000002</v>
      </c>
      <c r="P321" s="32">
        <v>3.0254118832882799E-4</v>
      </c>
      <c r="Q321" s="32">
        <v>2.0090766543794747E-5</v>
      </c>
      <c r="R321" s="18"/>
    </row>
    <row r="322" spans="2:18" x14ac:dyDescent="0.2">
      <c r="B322" s="23" t="s">
        <v>3152</v>
      </c>
      <c r="C322" s="32" t="s">
        <v>178</v>
      </c>
      <c r="D322" s="32" t="s">
        <v>3186</v>
      </c>
      <c r="E322" s="32" t="s">
        <v>178</v>
      </c>
      <c r="F322" s="94" t="s">
        <v>448</v>
      </c>
      <c r="G322" s="94" t="s">
        <v>3187</v>
      </c>
      <c r="H322" s="94" t="s">
        <v>178</v>
      </c>
      <c r="I322" s="105">
        <v>1.1399999999999999</v>
      </c>
      <c r="J322" s="94" t="s">
        <v>136</v>
      </c>
      <c r="K322" s="32">
        <v>5.3421299999999998E-2</v>
      </c>
      <c r="L322" s="32">
        <v>5.7000000000000002E-2</v>
      </c>
      <c r="M322" s="154">
        <v>9895</v>
      </c>
      <c r="N322" s="94">
        <v>100.71</v>
      </c>
      <c r="O322" s="125">
        <v>36.373179999999998</v>
      </c>
      <c r="P322" s="32">
        <v>5.8796030971335642E-5</v>
      </c>
      <c r="Q322" s="32">
        <v>3.904451286358196E-6</v>
      </c>
      <c r="R322" s="18"/>
    </row>
    <row r="323" spans="2:18" x14ac:dyDescent="0.2">
      <c r="B323" s="23" t="s">
        <v>3152</v>
      </c>
      <c r="C323" s="32" t="s">
        <v>178</v>
      </c>
      <c r="D323" s="32" t="s">
        <v>3188</v>
      </c>
      <c r="E323" s="32" t="s">
        <v>178</v>
      </c>
      <c r="F323" s="94" t="s">
        <v>448</v>
      </c>
      <c r="G323" s="94" t="s">
        <v>3187</v>
      </c>
      <c r="H323" s="94" t="s">
        <v>178</v>
      </c>
      <c r="I323" s="105">
        <v>1.1399999999999999</v>
      </c>
      <c r="J323" s="94" t="s">
        <v>136</v>
      </c>
      <c r="K323" s="32">
        <v>5.3421299999999998E-2</v>
      </c>
      <c r="L323" s="32">
        <v>5.7000000000000002E-2</v>
      </c>
      <c r="M323" s="154">
        <v>44633</v>
      </c>
      <c r="N323" s="94">
        <v>100.71</v>
      </c>
      <c r="O323" s="125">
        <v>164.06710999999999</v>
      </c>
      <c r="P323" s="32">
        <v>2.6520900512238773E-4</v>
      </c>
      <c r="Q323" s="32">
        <v>1.7611658884061597E-5</v>
      </c>
      <c r="R323" s="18"/>
    </row>
    <row r="324" spans="2:18" x14ac:dyDescent="0.2">
      <c r="B324" s="23" t="s">
        <v>3152</v>
      </c>
      <c r="C324" s="32" t="s">
        <v>178</v>
      </c>
      <c r="D324" s="32" t="s">
        <v>3194</v>
      </c>
      <c r="E324" s="32" t="s">
        <v>178</v>
      </c>
      <c r="F324" s="94" t="s">
        <v>448</v>
      </c>
      <c r="G324" s="94" t="s">
        <v>3195</v>
      </c>
      <c r="H324" s="94" t="s">
        <v>178</v>
      </c>
      <c r="I324" s="105">
        <v>1.1399999999999999</v>
      </c>
      <c r="J324" s="94" t="s">
        <v>136</v>
      </c>
      <c r="K324" s="32">
        <v>5.3421299999999998E-2</v>
      </c>
      <c r="L324" s="32">
        <v>5.7000000000000002E-2</v>
      </c>
      <c r="M324" s="154">
        <v>50460.14</v>
      </c>
      <c r="N324" s="94">
        <v>100.71</v>
      </c>
      <c r="O324" s="125">
        <v>185.48719</v>
      </c>
      <c r="P324" s="32">
        <v>2.9983384922698588E-4</v>
      </c>
      <c r="Q324" s="32">
        <v>1.9910981046982066E-5</v>
      </c>
      <c r="R324" s="18"/>
    </row>
    <row r="325" spans="2:18" x14ac:dyDescent="0.2">
      <c r="B325" s="23" t="s">
        <v>3152</v>
      </c>
      <c r="C325" s="32" t="s">
        <v>178</v>
      </c>
      <c r="D325" s="32" t="s">
        <v>3197</v>
      </c>
      <c r="E325" s="32" t="s">
        <v>178</v>
      </c>
      <c r="F325" s="94" t="s">
        <v>448</v>
      </c>
      <c r="G325" s="94" t="s">
        <v>2359</v>
      </c>
      <c r="H325" s="94" t="s">
        <v>178</v>
      </c>
      <c r="I325" s="105">
        <v>1.1399999999999999</v>
      </c>
      <c r="J325" s="94" t="s">
        <v>136</v>
      </c>
      <c r="K325" s="32">
        <v>5.3421299999999998E-2</v>
      </c>
      <c r="L325" s="32">
        <v>5.7000000000000002E-2</v>
      </c>
      <c r="M325" s="154">
        <v>44609</v>
      </c>
      <c r="N325" s="94">
        <v>100.71</v>
      </c>
      <c r="O325" s="125">
        <v>163.97889000000001</v>
      </c>
      <c r="P325" s="32">
        <v>2.6506640043804915E-4</v>
      </c>
      <c r="Q325" s="32">
        <v>1.7602188975395857E-5</v>
      </c>
      <c r="R325" s="18"/>
    </row>
    <row r="326" spans="2:18" x14ac:dyDescent="0.2">
      <c r="B326" s="23" t="s">
        <v>3152</v>
      </c>
      <c r="C326" s="32" t="s">
        <v>178</v>
      </c>
      <c r="D326" s="32" t="s">
        <v>3198</v>
      </c>
      <c r="E326" s="32" t="s">
        <v>178</v>
      </c>
      <c r="F326" s="94" t="s">
        <v>448</v>
      </c>
      <c r="G326" s="94" t="s">
        <v>2359</v>
      </c>
      <c r="H326" s="94" t="s">
        <v>178</v>
      </c>
      <c r="I326" s="105">
        <v>1.1399999999999999</v>
      </c>
      <c r="J326" s="94" t="s">
        <v>136</v>
      </c>
      <c r="K326" s="32">
        <v>5.3421299999999998E-2</v>
      </c>
      <c r="L326" s="32">
        <v>5.7000000000000002E-2</v>
      </c>
      <c r="M326" s="154">
        <v>1727</v>
      </c>
      <c r="N326" s="94">
        <v>100.71</v>
      </c>
      <c r="O326" s="125">
        <v>6.3483100000000006</v>
      </c>
      <c r="P326" s="32">
        <v>1.0261831145246024E-5</v>
      </c>
      <c r="Q326" s="32">
        <v>6.8145449877356339E-7</v>
      </c>
      <c r="R326" s="18"/>
    </row>
    <row r="327" spans="2:18" x14ac:dyDescent="0.2">
      <c r="B327" s="23" t="s">
        <v>3152</v>
      </c>
      <c r="C327" s="32" t="s">
        <v>178</v>
      </c>
      <c r="D327" s="32" t="s">
        <v>3201</v>
      </c>
      <c r="E327" s="32" t="s">
        <v>178</v>
      </c>
      <c r="F327" s="94" t="s">
        <v>448</v>
      </c>
      <c r="G327" s="94" t="s">
        <v>3202</v>
      </c>
      <c r="H327" s="94" t="s">
        <v>178</v>
      </c>
      <c r="I327" s="105">
        <v>1.1399999999999999</v>
      </c>
      <c r="J327" s="94" t="s">
        <v>136</v>
      </c>
      <c r="K327" s="32">
        <v>5.3421299999999998E-2</v>
      </c>
      <c r="L327" s="32">
        <v>5.7000000000000002E-2</v>
      </c>
      <c r="M327" s="154">
        <v>46659.1</v>
      </c>
      <c r="N327" s="94">
        <v>100.71</v>
      </c>
      <c r="O327" s="125">
        <v>171.51489000000001</v>
      </c>
      <c r="P327" s="32">
        <v>2.7724809281138538E-4</v>
      </c>
      <c r="Q327" s="32">
        <v>1.8411135152056668E-5</v>
      </c>
      <c r="R327" s="18"/>
    </row>
    <row r="328" spans="2:18" x14ac:dyDescent="0.2">
      <c r="B328" s="23" t="s">
        <v>3152</v>
      </c>
      <c r="C328" s="32" t="s">
        <v>178</v>
      </c>
      <c r="D328" s="32" t="s">
        <v>3203</v>
      </c>
      <c r="E328" s="32" t="s">
        <v>178</v>
      </c>
      <c r="F328" s="94" t="s">
        <v>448</v>
      </c>
      <c r="G328" s="94" t="s">
        <v>3202</v>
      </c>
      <c r="H328" s="94" t="s">
        <v>178</v>
      </c>
      <c r="I328" s="105">
        <v>1.1399999999999999</v>
      </c>
      <c r="J328" s="94" t="s">
        <v>136</v>
      </c>
      <c r="K328" s="32">
        <v>5.3421299999999998E-2</v>
      </c>
      <c r="L328" s="32">
        <v>5.7000000000000002E-2</v>
      </c>
      <c r="M328" s="154">
        <v>440.23</v>
      </c>
      <c r="N328" s="94">
        <v>100.71</v>
      </c>
      <c r="O328" s="125">
        <v>1.61825</v>
      </c>
      <c r="P328" s="32">
        <v>2.6158470917132871E-6</v>
      </c>
      <c r="Q328" s="32">
        <v>1.7370981294869325E-7</v>
      </c>
      <c r="R328" s="18"/>
    </row>
    <row r="329" spans="2:18" x14ac:dyDescent="0.2">
      <c r="B329" s="23" t="s">
        <v>3152</v>
      </c>
      <c r="C329" s="32" t="s">
        <v>178</v>
      </c>
      <c r="D329" s="32" t="s">
        <v>3207</v>
      </c>
      <c r="E329" s="32" t="s">
        <v>178</v>
      </c>
      <c r="F329" s="94" t="s">
        <v>448</v>
      </c>
      <c r="G329" s="94" t="s">
        <v>1063</v>
      </c>
      <c r="H329" s="94" t="s">
        <v>178</v>
      </c>
      <c r="I329" s="105">
        <v>1.1399999999999999</v>
      </c>
      <c r="J329" s="94" t="s">
        <v>136</v>
      </c>
      <c r="K329" s="32">
        <v>5.3421299999999998E-2</v>
      </c>
      <c r="L329" s="32">
        <v>5.7000000000000002E-2</v>
      </c>
      <c r="M329" s="154">
        <v>37482</v>
      </c>
      <c r="N329" s="94">
        <v>100.71</v>
      </c>
      <c r="O329" s="125">
        <v>137.78064999999998</v>
      </c>
      <c r="P329" s="32">
        <v>2.2271782023597483E-4</v>
      </c>
      <c r="Q329" s="32">
        <v>1.4789958868808508E-5</v>
      </c>
      <c r="R329" s="18"/>
    </row>
    <row r="330" spans="2:18" x14ac:dyDescent="0.2">
      <c r="B330" s="23" t="s">
        <v>3152</v>
      </c>
      <c r="C330" s="32" t="s">
        <v>178</v>
      </c>
      <c r="D330" s="32" t="s">
        <v>3208</v>
      </c>
      <c r="E330" s="32" t="s">
        <v>178</v>
      </c>
      <c r="F330" s="94" t="s">
        <v>448</v>
      </c>
      <c r="G330" s="94" t="s">
        <v>1063</v>
      </c>
      <c r="H330" s="94" t="s">
        <v>178</v>
      </c>
      <c r="I330" s="105">
        <v>1.1399999999999999</v>
      </c>
      <c r="J330" s="94" t="s">
        <v>136</v>
      </c>
      <c r="K330" s="32">
        <v>5.3421299999999998E-2</v>
      </c>
      <c r="L330" s="32">
        <v>5.7000000000000002E-2</v>
      </c>
      <c r="M330" s="154">
        <v>1543</v>
      </c>
      <c r="N330" s="94">
        <v>100.71</v>
      </c>
      <c r="O330" s="125">
        <v>5.6719399999999993</v>
      </c>
      <c r="P330" s="32">
        <v>9.1685016242065561E-6</v>
      </c>
      <c r="Q330" s="32">
        <v>6.0885007659892542E-7</v>
      </c>
      <c r="R330" s="18"/>
    </row>
    <row r="331" spans="2:18" x14ac:dyDescent="0.2">
      <c r="B331" s="23" t="s">
        <v>3152</v>
      </c>
      <c r="C331" s="32" t="s">
        <v>178</v>
      </c>
      <c r="D331" s="32" t="s">
        <v>3209</v>
      </c>
      <c r="E331" s="32" t="s">
        <v>178</v>
      </c>
      <c r="F331" s="94" t="s">
        <v>448</v>
      </c>
      <c r="G331" s="94" t="s">
        <v>3210</v>
      </c>
      <c r="H331" s="94" t="s">
        <v>178</v>
      </c>
      <c r="I331" s="105">
        <v>1.1399999999999999</v>
      </c>
      <c r="J331" s="94" t="s">
        <v>136</v>
      </c>
      <c r="K331" s="32">
        <v>5.3421299999999998E-2</v>
      </c>
      <c r="L331" s="32">
        <v>5.7000000000000002E-2</v>
      </c>
      <c r="M331" s="154">
        <v>36823</v>
      </c>
      <c r="N331" s="94">
        <v>100.71</v>
      </c>
      <c r="O331" s="125">
        <v>135.35821999999999</v>
      </c>
      <c r="P331" s="32">
        <v>2.1880204302579163E-4</v>
      </c>
      <c r="Q331" s="32">
        <v>1.4529924966641784E-5</v>
      </c>
      <c r="R331" s="18"/>
    </row>
    <row r="332" spans="2:18" x14ac:dyDescent="0.2">
      <c r="B332" s="23" t="s">
        <v>3152</v>
      </c>
      <c r="C332" s="32" t="s">
        <v>178</v>
      </c>
      <c r="D332" s="32" t="s">
        <v>3211</v>
      </c>
      <c r="E332" s="32" t="s">
        <v>178</v>
      </c>
      <c r="F332" s="94" t="s">
        <v>448</v>
      </c>
      <c r="G332" s="94" t="s">
        <v>3210</v>
      </c>
      <c r="H332" s="94" t="s">
        <v>178</v>
      </c>
      <c r="I332" s="105">
        <v>1.1399999999999999</v>
      </c>
      <c r="J332" s="94" t="s">
        <v>136</v>
      </c>
      <c r="K332" s="32">
        <v>5.3421299999999998E-2</v>
      </c>
      <c r="L332" s="32">
        <v>5.7000000000000002E-2</v>
      </c>
      <c r="M332" s="154">
        <v>616</v>
      </c>
      <c r="N332" s="94">
        <v>100.71</v>
      </c>
      <c r="O332" s="125">
        <v>2.2643599999999999</v>
      </c>
      <c r="P332" s="32">
        <v>3.6602623331326428E-6</v>
      </c>
      <c r="Q332" s="32">
        <v>2.4306599848509382E-7</v>
      </c>
      <c r="R332" s="18"/>
    </row>
    <row r="333" spans="2:18" x14ac:dyDescent="0.2">
      <c r="B333" s="23" t="s">
        <v>3152</v>
      </c>
      <c r="C333" s="32" t="s">
        <v>178</v>
      </c>
      <c r="D333" s="32" t="s">
        <v>3215</v>
      </c>
      <c r="E333" s="32" t="s">
        <v>178</v>
      </c>
      <c r="F333" s="94" t="s">
        <v>448</v>
      </c>
      <c r="G333" s="94" t="s">
        <v>3216</v>
      </c>
      <c r="H333" s="94" t="s">
        <v>178</v>
      </c>
      <c r="I333" s="105">
        <v>1.1399999999999999</v>
      </c>
      <c r="J333" s="94" t="s">
        <v>136</v>
      </c>
      <c r="K333" s="32">
        <v>5.3421299999999998E-2</v>
      </c>
      <c r="L333" s="32">
        <v>5.7000000000000002E-2</v>
      </c>
      <c r="M333" s="154">
        <v>27630</v>
      </c>
      <c r="N333" s="94">
        <v>100.71</v>
      </c>
      <c r="O333" s="125">
        <v>101.56553</v>
      </c>
      <c r="P333" s="32">
        <v>1.6417728797702371E-4</v>
      </c>
      <c r="Q333" s="32">
        <v>1.0902474412689568E-5</v>
      </c>
      <c r="R333" s="18"/>
    </row>
    <row r="334" spans="2:18" x14ac:dyDescent="0.2">
      <c r="B334" s="23" t="s">
        <v>3152</v>
      </c>
      <c r="C334" s="32" t="s">
        <v>178</v>
      </c>
      <c r="D334" s="32" t="s">
        <v>3217</v>
      </c>
      <c r="E334" s="32" t="s">
        <v>178</v>
      </c>
      <c r="F334" s="94" t="s">
        <v>448</v>
      </c>
      <c r="G334" s="94" t="s">
        <v>3216</v>
      </c>
      <c r="H334" s="94" t="s">
        <v>178</v>
      </c>
      <c r="I334" s="105">
        <v>1.1399999999999999</v>
      </c>
      <c r="J334" s="94" t="s">
        <v>136</v>
      </c>
      <c r="K334" s="32">
        <v>5.3421299999999998E-2</v>
      </c>
      <c r="L334" s="32">
        <v>5.7000000000000002E-2</v>
      </c>
      <c r="M334" s="154">
        <v>805</v>
      </c>
      <c r="N334" s="94">
        <v>100.71</v>
      </c>
      <c r="O334" s="125">
        <v>2.9591099999999999</v>
      </c>
      <c r="P334" s="32">
        <v>4.7833025104648267E-6</v>
      </c>
      <c r="Q334" s="32">
        <v>3.1764340775195901E-7</v>
      </c>
      <c r="R334" s="18"/>
    </row>
    <row r="335" spans="2:18" x14ac:dyDescent="0.2">
      <c r="B335" s="23" t="s">
        <v>3152</v>
      </c>
      <c r="C335" s="32" t="s">
        <v>178</v>
      </c>
      <c r="D335" s="32" t="s">
        <v>3224</v>
      </c>
      <c r="E335" s="32" t="s">
        <v>178</v>
      </c>
      <c r="F335" s="94" t="s">
        <v>448</v>
      </c>
      <c r="G335" s="94" t="s">
        <v>747</v>
      </c>
      <c r="H335" s="94" t="s">
        <v>178</v>
      </c>
      <c r="I335" s="105">
        <v>1.1399999999999999</v>
      </c>
      <c r="J335" s="94" t="s">
        <v>136</v>
      </c>
      <c r="K335" s="32">
        <v>5.3421299999999998E-2</v>
      </c>
      <c r="L335" s="32">
        <v>5.7000000000000002E-2</v>
      </c>
      <c r="M335" s="154">
        <v>37833</v>
      </c>
      <c r="N335" s="94">
        <v>100.71</v>
      </c>
      <c r="O335" s="125">
        <v>139.07089000000002</v>
      </c>
      <c r="P335" s="32">
        <v>2.2480345011492567E-4</v>
      </c>
      <c r="Q335" s="32">
        <v>1.4928458698290312E-5</v>
      </c>
      <c r="R335" s="18"/>
    </row>
    <row r="336" spans="2:18" x14ac:dyDescent="0.2">
      <c r="B336" s="23" t="s">
        <v>3152</v>
      </c>
      <c r="C336" s="32" t="s">
        <v>178</v>
      </c>
      <c r="D336" s="32" t="s">
        <v>3225</v>
      </c>
      <c r="E336" s="32" t="s">
        <v>178</v>
      </c>
      <c r="F336" s="94" t="s">
        <v>448</v>
      </c>
      <c r="G336" s="94" t="s">
        <v>747</v>
      </c>
      <c r="H336" s="94" t="s">
        <v>178</v>
      </c>
      <c r="I336" s="105">
        <v>1.1399999999999999</v>
      </c>
      <c r="J336" s="94" t="s">
        <v>136</v>
      </c>
      <c r="K336" s="32">
        <v>5.3421299999999998E-2</v>
      </c>
      <c r="L336" s="32">
        <v>5.7000000000000002E-2</v>
      </c>
      <c r="M336" s="154">
        <v>1438</v>
      </c>
      <c r="N336" s="94">
        <v>100.71</v>
      </c>
      <c r="O336" s="125">
        <v>5.2859699999999998</v>
      </c>
      <c r="P336" s="32">
        <v>8.5445940067255887E-6</v>
      </c>
      <c r="Q336" s="32">
        <v>5.6741842110452902E-7</v>
      </c>
      <c r="R336" s="18"/>
    </row>
    <row r="337" spans="2:18" x14ac:dyDescent="0.2">
      <c r="B337" s="23" t="s">
        <v>3152</v>
      </c>
      <c r="C337" s="32" t="s">
        <v>178</v>
      </c>
      <c r="D337" s="32" t="s">
        <v>3229</v>
      </c>
      <c r="E337" s="32" t="s">
        <v>178</v>
      </c>
      <c r="F337" s="94" t="s">
        <v>448</v>
      </c>
      <c r="G337" s="94" t="s">
        <v>750</v>
      </c>
      <c r="H337" s="94" t="s">
        <v>178</v>
      </c>
      <c r="I337" s="105">
        <v>1.1399999999999999</v>
      </c>
      <c r="J337" s="94" t="s">
        <v>136</v>
      </c>
      <c r="K337" s="32">
        <v>5.3421299999999998E-2</v>
      </c>
      <c r="L337" s="32">
        <v>5.7000000000000002E-2</v>
      </c>
      <c r="M337" s="154">
        <v>24511</v>
      </c>
      <c r="N337" s="94">
        <v>100.71</v>
      </c>
      <c r="O337" s="125">
        <v>90.100350000000006</v>
      </c>
      <c r="P337" s="32">
        <v>1.4564420732881154E-4</v>
      </c>
      <c r="Q337" s="32">
        <v>9.6717534034369199E-6</v>
      </c>
      <c r="R337" s="18"/>
    </row>
    <row r="338" spans="2:18" x14ac:dyDescent="0.2">
      <c r="B338" s="23" t="s">
        <v>3152</v>
      </c>
      <c r="C338" s="32" t="s">
        <v>178</v>
      </c>
      <c r="D338" s="32" t="s">
        <v>3230</v>
      </c>
      <c r="E338" s="32" t="s">
        <v>178</v>
      </c>
      <c r="F338" s="94" t="s">
        <v>448</v>
      </c>
      <c r="G338" s="94" t="s">
        <v>750</v>
      </c>
      <c r="H338" s="94" t="s">
        <v>178</v>
      </c>
      <c r="I338" s="105">
        <v>1.1399999999999999</v>
      </c>
      <c r="J338" s="94" t="s">
        <v>136</v>
      </c>
      <c r="K338" s="32">
        <v>5.3421299999999998E-2</v>
      </c>
      <c r="L338" s="32">
        <v>5.7000000000000002E-2</v>
      </c>
      <c r="M338" s="154">
        <v>861</v>
      </c>
      <c r="N338" s="94">
        <v>100.71</v>
      </c>
      <c r="O338" s="125">
        <v>3.1649600000000002</v>
      </c>
      <c r="P338" s="32">
        <v>5.1160521621436025E-6</v>
      </c>
      <c r="Q338" s="32">
        <v>3.397402191194786E-7</v>
      </c>
      <c r="R338" s="18"/>
    </row>
    <row r="339" spans="2:18" x14ac:dyDescent="0.2">
      <c r="B339" s="23" t="s">
        <v>3152</v>
      </c>
      <c r="C339" s="32" t="s">
        <v>178</v>
      </c>
      <c r="D339" s="32" t="s">
        <v>3231</v>
      </c>
      <c r="E339" s="32" t="s">
        <v>178</v>
      </c>
      <c r="F339" s="94" t="s">
        <v>448</v>
      </c>
      <c r="G339" s="94" t="s">
        <v>1084</v>
      </c>
      <c r="H339" s="94" t="s">
        <v>178</v>
      </c>
      <c r="I339" s="105">
        <v>1.1399999999999999</v>
      </c>
      <c r="J339" s="94" t="s">
        <v>136</v>
      </c>
      <c r="K339" s="32">
        <v>5.3421299999999998E-2</v>
      </c>
      <c r="L339" s="32">
        <v>5.7000000000000002E-2</v>
      </c>
      <c r="M339" s="154">
        <v>24819.21</v>
      </c>
      <c r="N339" s="94">
        <v>100.71</v>
      </c>
      <c r="O339" s="125">
        <v>91.233310000000003</v>
      </c>
      <c r="P339" s="32">
        <v>1.4747559933933369E-4</v>
      </c>
      <c r="Q339" s="32">
        <v>9.7933701311850118E-6</v>
      </c>
      <c r="R339" s="18"/>
    </row>
    <row r="340" spans="2:18" x14ac:dyDescent="0.2">
      <c r="B340" s="23" t="s">
        <v>3152</v>
      </c>
      <c r="C340" s="32" t="s">
        <v>178</v>
      </c>
      <c r="D340" s="32" t="s">
        <v>3235</v>
      </c>
      <c r="E340" s="32" t="s">
        <v>178</v>
      </c>
      <c r="F340" s="94" t="s">
        <v>448</v>
      </c>
      <c r="G340" s="94" t="s">
        <v>2528</v>
      </c>
      <c r="H340" s="94" t="s">
        <v>178</v>
      </c>
      <c r="I340" s="105">
        <v>1.1399999999999999</v>
      </c>
      <c r="J340" s="94" t="s">
        <v>136</v>
      </c>
      <c r="K340" s="32">
        <v>5.3421299999999998E-2</v>
      </c>
      <c r="L340" s="32">
        <v>5.7000000000000002E-2</v>
      </c>
      <c r="M340" s="154">
        <v>15746</v>
      </c>
      <c r="N340" s="94">
        <v>100.71</v>
      </c>
      <c r="O340" s="125">
        <v>57.880960000000002</v>
      </c>
      <c r="P340" s="32">
        <v>9.3562639197635166E-5</v>
      </c>
      <c r="Q340" s="32">
        <v>6.213187538940705E-6</v>
      </c>
      <c r="R340" s="18"/>
    </row>
    <row r="341" spans="2:18" x14ac:dyDescent="0.2">
      <c r="B341" s="23" t="s">
        <v>3152</v>
      </c>
      <c r="C341" s="32" t="s">
        <v>178</v>
      </c>
      <c r="D341" s="32" t="s">
        <v>3236</v>
      </c>
      <c r="E341" s="32" t="s">
        <v>178</v>
      </c>
      <c r="F341" s="94" t="s">
        <v>448</v>
      </c>
      <c r="G341" s="94" t="s">
        <v>2528</v>
      </c>
      <c r="H341" s="94" t="s">
        <v>178</v>
      </c>
      <c r="I341" s="105">
        <v>1.1399999999999999</v>
      </c>
      <c r="J341" s="94" t="s">
        <v>136</v>
      </c>
      <c r="K341" s="32">
        <v>5.3421299999999998E-2</v>
      </c>
      <c r="L341" s="32">
        <v>5.7000000000000002E-2</v>
      </c>
      <c r="M341" s="154">
        <v>934</v>
      </c>
      <c r="N341" s="94">
        <v>100.71</v>
      </c>
      <c r="O341" s="125">
        <v>3.4333</v>
      </c>
      <c r="P341" s="32">
        <v>5.5498148122843995E-6</v>
      </c>
      <c r="Q341" s="32">
        <v>3.6854497191209548E-7</v>
      </c>
      <c r="R341" s="18"/>
    </row>
    <row r="342" spans="2:18" x14ac:dyDescent="0.2">
      <c r="B342" s="23" t="s">
        <v>3152</v>
      </c>
      <c r="C342" s="32" t="s">
        <v>178</v>
      </c>
      <c r="D342" s="32" t="s">
        <v>3237</v>
      </c>
      <c r="E342" s="32" t="s">
        <v>178</v>
      </c>
      <c r="F342" s="94" t="s">
        <v>448</v>
      </c>
      <c r="G342" s="94" t="s">
        <v>2503</v>
      </c>
      <c r="H342" s="94" t="s">
        <v>178</v>
      </c>
      <c r="I342" s="105">
        <v>1.1399999999999999</v>
      </c>
      <c r="J342" s="94" t="s">
        <v>136</v>
      </c>
      <c r="K342" s="32">
        <v>5.3421299999999998E-2</v>
      </c>
      <c r="L342" s="32">
        <v>5.7000000000000002E-2</v>
      </c>
      <c r="M342" s="154">
        <v>14905.89</v>
      </c>
      <c r="N342" s="94">
        <v>100.71</v>
      </c>
      <c r="O342" s="125">
        <v>54.79278</v>
      </c>
      <c r="P342" s="32">
        <v>8.8570699341811187E-5</v>
      </c>
      <c r="Q342" s="32">
        <v>5.8816892104056242E-6</v>
      </c>
      <c r="R342" s="18"/>
    </row>
    <row r="343" spans="2:18" x14ac:dyDescent="0.2">
      <c r="B343" s="23" t="s">
        <v>3152</v>
      </c>
      <c r="C343" s="32" t="s">
        <v>178</v>
      </c>
      <c r="D343" s="32" t="s">
        <v>3240</v>
      </c>
      <c r="E343" s="32" t="s">
        <v>178</v>
      </c>
      <c r="F343" s="94" t="s">
        <v>448</v>
      </c>
      <c r="G343" s="94" t="s">
        <v>1291</v>
      </c>
      <c r="H343" s="94" t="s">
        <v>178</v>
      </c>
      <c r="I343" s="105">
        <v>1.1399999999999999</v>
      </c>
      <c r="J343" s="94" t="s">
        <v>136</v>
      </c>
      <c r="K343" s="32">
        <v>5.3421299999999998E-2</v>
      </c>
      <c r="L343" s="32">
        <v>5.7000000000000002E-2</v>
      </c>
      <c r="M343" s="154">
        <v>26602</v>
      </c>
      <c r="N343" s="94">
        <v>100.71</v>
      </c>
      <c r="O343" s="125">
        <v>97.786690000000007</v>
      </c>
      <c r="P343" s="32">
        <v>1.5806891929230266E-4</v>
      </c>
      <c r="Q343" s="32">
        <v>1.049683771282055E-5</v>
      </c>
      <c r="R343" s="18"/>
    </row>
    <row r="344" spans="2:18" x14ac:dyDescent="0.2">
      <c r="B344" s="23" t="s">
        <v>3152</v>
      </c>
      <c r="C344" s="32" t="s">
        <v>178</v>
      </c>
      <c r="D344" s="32" t="s">
        <v>3241</v>
      </c>
      <c r="E344" s="32" t="s">
        <v>178</v>
      </c>
      <c r="F344" s="94" t="s">
        <v>448</v>
      </c>
      <c r="G344" s="94" t="s">
        <v>1291</v>
      </c>
      <c r="H344" s="94" t="s">
        <v>178</v>
      </c>
      <c r="I344" s="105">
        <v>1.1399999999999999</v>
      </c>
      <c r="J344" s="94" t="s">
        <v>136</v>
      </c>
      <c r="K344" s="32">
        <v>5.3421299999999998E-2</v>
      </c>
      <c r="L344" s="32">
        <v>5.7000000000000002E-2</v>
      </c>
      <c r="M344" s="154">
        <v>419</v>
      </c>
      <c r="N344" s="94">
        <v>100.71</v>
      </c>
      <c r="O344" s="125">
        <v>1.5402100000000001</v>
      </c>
      <c r="P344" s="32">
        <v>2.4896980374649911E-6</v>
      </c>
      <c r="Q344" s="32">
        <v>1.6533266862456779E-7</v>
      </c>
      <c r="R344" s="18"/>
    </row>
    <row r="345" spans="2:18" x14ac:dyDescent="0.2">
      <c r="B345" s="23" t="s">
        <v>3152</v>
      </c>
      <c r="C345" s="32" t="s">
        <v>178</v>
      </c>
      <c r="D345" s="32" t="s">
        <v>3244</v>
      </c>
      <c r="E345" s="32" t="s">
        <v>178</v>
      </c>
      <c r="F345" s="94" t="s">
        <v>448</v>
      </c>
      <c r="G345" s="94" t="s">
        <v>1295</v>
      </c>
      <c r="H345" s="94" t="s">
        <v>178</v>
      </c>
      <c r="I345" s="105">
        <v>1.1399999999999999</v>
      </c>
      <c r="J345" s="94" t="s">
        <v>136</v>
      </c>
      <c r="K345" s="32">
        <v>5.3421299999999998E-2</v>
      </c>
      <c r="L345" s="32">
        <v>5.7000000000000002E-2</v>
      </c>
      <c r="M345" s="154">
        <v>15716.05</v>
      </c>
      <c r="N345" s="94">
        <v>100.71</v>
      </c>
      <c r="O345" s="125">
        <v>57.770859999999999</v>
      </c>
      <c r="P345" s="32">
        <v>9.3384666223868661E-5</v>
      </c>
      <c r="Q345" s="32">
        <v>6.2013689383501594E-6</v>
      </c>
      <c r="R345" s="18"/>
    </row>
    <row r="346" spans="2:18" x14ac:dyDescent="0.2">
      <c r="B346" s="23" t="s">
        <v>3150</v>
      </c>
      <c r="C346" s="32" t="s">
        <v>178</v>
      </c>
      <c r="D346" s="32" t="s">
        <v>3151</v>
      </c>
      <c r="E346" s="32" t="s">
        <v>178</v>
      </c>
      <c r="F346" s="94" t="s">
        <v>448</v>
      </c>
      <c r="G346" s="94" t="s">
        <v>994</v>
      </c>
      <c r="H346" s="94" t="s">
        <v>178</v>
      </c>
      <c r="I346" s="105">
        <v>3.62</v>
      </c>
      <c r="J346" s="94" t="s">
        <v>136</v>
      </c>
      <c r="K346" s="32">
        <v>4.687379904632568E-2</v>
      </c>
      <c r="L346" s="32">
        <v>0.05</v>
      </c>
      <c r="M346" s="154">
        <v>1768129</v>
      </c>
      <c r="N346" s="94">
        <v>102.12</v>
      </c>
      <c r="O346" s="125">
        <v>6590.4886699999997</v>
      </c>
      <c r="P346" s="32">
        <v>1.0653304878967321E-2</v>
      </c>
      <c r="Q346" s="32">
        <v>7.0745098353541304E-4</v>
      </c>
      <c r="R346" s="18"/>
    </row>
    <row r="347" spans="2:18" x14ac:dyDescent="0.2">
      <c r="B347" s="23" t="s">
        <v>3158</v>
      </c>
      <c r="C347" s="32" t="s">
        <v>178</v>
      </c>
      <c r="D347" s="32" t="s">
        <v>3159</v>
      </c>
      <c r="E347" s="32" t="s">
        <v>178</v>
      </c>
      <c r="F347" s="94" t="s">
        <v>448</v>
      </c>
      <c r="G347" s="94" t="s">
        <v>3160</v>
      </c>
      <c r="H347" s="94" t="s">
        <v>178</v>
      </c>
      <c r="I347" s="105">
        <v>2.2799999999999998</v>
      </c>
      <c r="J347" s="94" t="s">
        <v>136</v>
      </c>
      <c r="K347" s="32">
        <v>5.2499999999999998E-2</v>
      </c>
      <c r="L347" s="32">
        <v>6.3200000000000006E-2</v>
      </c>
      <c r="M347" s="154">
        <v>700677</v>
      </c>
      <c r="N347" s="94">
        <v>101.04</v>
      </c>
      <c r="O347" s="125">
        <v>2584.0687499999999</v>
      </c>
      <c r="P347" s="32">
        <v>4.1770608524484406E-3</v>
      </c>
      <c r="Q347" s="32">
        <v>2.7738489059728942E-4</v>
      </c>
      <c r="R347" s="18"/>
    </row>
    <row r="348" spans="2:18" x14ac:dyDescent="0.2">
      <c r="B348" s="23" t="s">
        <v>3158</v>
      </c>
      <c r="C348" s="32" t="s">
        <v>178</v>
      </c>
      <c r="D348" s="32" t="s">
        <v>3161</v>
      </c>
      <c r="E348" s="32" t="s">
        <v>178</v>
      </c>
      <c r="F348" s="94" t="s">
        <v>448</v>
      </c>
      <c r="G348" s="94" t="s">
        <v>3160</v>
      </c>
      <c r="H348" s="94" t="s">
        <v>178</v>
      </c>
      <c r="I348" s="105">
        <v>2.2799999999999998</v>
      </c>
      <c r="J348" s="94" t="s">
        <v>136</v>
      </c>
      <c r="K348" s="32">
        <v>5.2499999999999998E-2</v>
      </c>
      <c r="L348" s="32">
        <v>6.3200000000000006E-2</v>
      </c>
      <c r="M348" s="154">
        <v>64192</v>
      </c>
      <c r="N348" s="94">
        <v>101.04</v>
      </c>
      <c r="O348" s="125">
        <v>236.73752999999999</v>
      </c>
      <c r="P348" s="32">
        <v>3.8267831259069184E-4</v>
      </c>
      <c r="Q348" s="32">
        <v>2.541240973535341E-5</v>
      </c>
      <c r="R348" s="18"/>
    </row>
    <row r="349" spans="2:18" x14ac:dyDescent="0.2">
      <c r="B349" s="23" t="s">
        <v>3158</v>
      </c>
      <c r="C349" s="32" t="s">
        <v>178</v>
      </c>
      <c r="D349" s="32" t="s">
        <v>3162</v>
      </c>
      <c r="E349" s="32" t="s">
        <v>178</v>
      </c>
      <c r="F349" s="94" t="s">
        <v>448</v>
      </c>
      <c r="G349" s="94" t="s">
        <v>3160</v>
      </c>
      <c r="H349" s="94" t="s">
        <v>178</v>
      </c>
      <c r="I349" s="105">
        <v>2.2799999999999998</v>
      </c>
      <c r="J349" s="94" t="s">
        <v>136</v>
      </c>
      <c r="K349" s="32">
        <v>5.2499999999999998E-2</v>
      </c>
      <c r="L349" s="32">
        <v>6.3200000000000006E-2</v>
      </c>
      <c r="M349" s="154">
        <v>115203</v>
      </c>
      <c r="N349" s="94">
        <v>101.04</v>
      </c>
      <c r="O349" s="125">
        <v>424.86405999999999</v>
      </c>
      <c r="P349" s="32">
        <v>6.867785668002469E-4</v>
      </c>
      <c r="Q349" s="32">
        <v>4.560670872314067E-5</v>
      </c>
      <c r="R349" s="18"/>
    </row>
    <row r="350" spans="2:18" x14ac:dyDescent="0.2">
      <c r="B350" s="23" t="s">
        <v>3158</v>
      </c>
      <c r="C350" s="32" t="s">
        <v>178</v>
      </c>
      <c r="D350" s="32" t="s">
        <v>3166</v>
      </c>
      <c r="E350" s="32" t="s">
        <v>178</v>
      </c>
      <c r="F350" s="94" t="s">
        <v>448</v>
      </c>
      <c r="G350" s="94" t="s">
        <v>3167</v>
      </c>
      <c r="H350" s="94" t="s">
        <v>178</v>
      </c>
      <c r="I350" s="105">
        <v>2.2799999999999998</v>
      </c>
      <c r="J350" s="94" t="s">
        <v>136</v>
      </c>
      <c r="K350" s="32">
        <v>5.2499999999999998E-2</v>
      </c>
      <c r="L350" s="32">
        <v>6.3200000000000006E-2</v>
      </c>
      <c r="M350" s="154">
        <v>68519</v>
      </c>
      <c r="N350" s="94">
        <v>101.04</v>
      </c>
      <c r="O350" s="125">
        <v>252.69532999999998</v>
      </c>
      <c r="P350" s="32">
        <v>4.0847356346054647E-4</v>
      </c>
      <c r="Q350" s="32">
        <v>2.7125387614588791E-5</v>
      </c>
      <c r="R350" s="18"/>
    </row>
    <row r="351" spans="2:18" x14ac:dyDescent="0.2">
      <c r="B351" s="23" t="s">
        <v>3158</v>
      </c>
      <c r="C351" s="32" t="s">
        <v>178</v>
      </c>
      <c r="D351" s="32" t="s">
        <v>3168</v>
      </c>
      <c r="E351" s="32" t="s">
        <v>178</v>
      </c>
      <c r="F351" s="94" t="s">
        <v>448</v>
      </c>
      <c r="G351" s="94" t="s">
        <v>3167</v>
      </c>
      <c r="H351" s="94" t="s">
        <v>178</v>
      </c>
      <c r="I351" s="105">
        <v>2.12</v>
      </c>
      <c r="J351" s="94" t="s">
        <v>136</v>
      </c>
      <c r="K351" s="32">
        <v>5.2499999999999998E-2</v>
      </c>
      <c r="L351" s="32">
        <v>0.13269999999999998</v>
      </c>
      <c r="M351" s="154">
        <v>4153</v>
      </c>
      <c r="N351" s="94">
        <v>101.04</v>
      </c>
      <c r="O351" s="125">
        <v>15.3161</v>
      </c>
      <c r="P351" s="32">
        <v>2.4757964246185617E-5</v>
      </c>
      <c r="Q351" s="32">
        <v>1.6440950817880309E-6</v>
      </c>
      <c r="R351" s="18"/>
    </row>
    <row r="352" spans="2:18" x14ac:dyDescent="0.2">
      <c r="B352" s="23" t="s">
        <v>3158</v>
      </c>
      <c r="C352" s="32" t="s">
        <v>178</v>
      </c>
      <c r="D352" s="32" t="s">
        <v>3172</v>
      </c>
      <c r="E352" s="32" t="s">
        <v>178</v>
      </c>
      <c r="F352" s="94" t="s">
        <v>448</v>
      </c>
      <c r="G352" s="94" t="s">
        <v>3045</v>
      </c>
      <c r="H352" s="94" t="s">
        <v>178</v>
      </c>
      <c r="I352" s="105">
        <v>2.2799999999999998</v>
      </c>
      <c r="J352" s="94" t="s">
        <v>136</v>
      </c>
      <c r="K352" s="32">
        <v>5.2499999999999998E-2</v>
      </c>
      <c r="L352" s="32">
        <v>6.3200000000000006E-2</v>
      </c>
      <c r="M352" s="154">
        <v>47994</v>
      </c>
      <c r="N352" s="94">
        <v>101.04</v>
      </c>
      <c r="O352" s="125">
        <v>176.99995000000001</v>
      </c>
      <c r="P352" s="32">
        <v>2.8611450915550581E-4</v>
      </c>
      <c r="Q352" s="32">
        <v>1.899992473748065E-5</v>
      </c>
      <c r="R352" s="18"/>
    </row>
    <row r="353" spans="2:18" x14ac:dyDescent="0.2">
      <c r="B353" s="23" t="s">
        <v>3158</v>
      </c>
      <c r="C353" s="32" t="s">
        <v>178</v>
      </c>
      <c r="D353" s="32" t="s">
        <v>3173</v>
      </c>
      <c r="E353" s="32" t="s">
        <v>178</v>
      </c>
      <c r="F353" s="94" t="s">
        <v>448</v>
      </c>
      <c r="G353" s="94" t="s">
        <v>3045</v>
      </c>
      <c r="H353" s="94" t="s">
        <v>178</v>
      </c>
      <c r="I353" s="105">
        <v>2.2799999999999998</v>
      </c>
      <c r="J353" s="94" t="s">
        <v>136</v>
      </c>
      <c r="K353" s="32">
        <v>5.2499999999999998E-2</v>
      </c>
      <c r="L353" s="32">
        <v>6.3200000000000006E-2</v>
      </c>
      <c r="M353" s="154">
        <v>4741</v>
      </c>
      <c r="N353" s="94">
        <v>101.04</v>
      </c>
      <c r="O353" s="125">
        <v>17.48462</v>
      </c>
      <c r="P353" s="32">
        <v>2.8263304419411073E-5</v>
      </c>
      <c r="Q353" s="32">
        <v>1.8768732085147419E-6</v>
      </c>
      <c r="R353" s="18"/>
    </row>
    <row r="354" spans="2:18" x14ac:dyDescent="0.2">
      <c r="B354" s="23" t="s">
        <v>3158</v>
      </c>
      <c r="C354" s="32" t="s">
        <v>178</v>
      </c>
      <c r="D354" s="32" t="s">
        <v>3179</v>
      </c>
      <c r="E354" s="32" t="s">
        <v>178</v>
      </c>
      <c r="F354" s="94" t="s">
        <v>448</v>
      </c>
      <c r="G354" s="94" t="s">
        <v>3177</v>
      </c>
      <c r="H354" s="94" t="s">
        <v>178</v>
      </c>
      <c r="I354" s="105">
        <v>2.2799999999999998</v>
      </c>
      <c r="J354" s="94" t="s">
        <v>136</v>
      </c>
      <c r="K354" s="32">
        <v>5.2499999999999998E-2</v>
      </c>
      <c r="L354" s="32">
        <v>6.3200000000000006E-2</v>
      </c>
      <c r="M354" s="154">
        <v>98465</v>
      </c>
      <c r="N354" s="94">
        <v>101.04</v>
      </c>
      <c r="O354" s="125">
        <v>363.13497999999998</v>
      </c>
      <c r="P354" s="32">
        <v>5.8699557011114632E-4</v>
      </c>
      <c r="Q354" s="32">
        <v>3.8980447675530641E-5</v>
      </c>
      <c r="R354" s="18"/>
    </row>
    <row r="355" spans="2:18" x14ac:dyDescent="0.2">
      <c r="B355" s="23" t="s">
        <v>3158</v>
      </c>
      <c r="C355" s="32" t="s">
        <v>178</v>
      </c>
      <c r="D355" s="32" t="s">
        <v>3180</v>
      </c>
      <c r="E355" s="32" t="s">
        <v>178</v>
      </c>
      <c r="F355" s="94" t="s">
        <v>448</v>
      </c>
      <c r="G355" s="94" t="s">
        <v>3177</v>
      </c>
      <c r="H355" s="94" t="s">
        <v>178</v>
      </c>
      <c r="I355" s="105">
        <v>2.2799999999999998</v>
      </c>
      <c r="J355" s="94" t="s">
        <v>136</v>
      </c>
      <c r="K355" s="32">
        <v>5.2499999999999998E-2</v>
      </c>
      <c r="L355" s="32">
        <v>6.3200000000000006E-2</v>
      </c>
      <c r="M355" s="154">
        <v>8428</v>
      </c>
      <c r="N355" s="94">
        <v>101.04</v>
      </c>
      <c r="O355" s="125">
        <v>31.082129999999999</v>
      </c>
      <c r="P355" s="32">
        <v>5.0243225314230997E-5</v>
      </c>
      <c r="Q355" s="32">
        <v>3.3364875565252383E-6</v>
      </c>
      <c r="R355" s="18"/>
    </row>
    <row r="356" spans="2:18" x14ac:dyDescent="0.2">
      <c r="B356" s="23" t="s">
        <v>3158</v>
      </c>
      <c r="C356" s="32" t="s">
        <v>178</v>
      </c>
      <c r="D356" s="32" t="s">
        <v>3184</v>
      </c>
      <c r="E356" s="32" t="s">
        <v>178</v>
      </c>
      <c r="F356" s="94" t="s">
        <v>448</v>
      </c>
      <c r="G356" s="94" t="s">
        <v>1042</v>
      </c>
      <c r="H356" s="94" t="s">
        <v>178</v>
      </c>
      <c r="I356" s="105">
        <v>2.2799999999999998</v>
      </c>
      <c r="J356" s="94" t="s">
        <v>136</v>
      </c>
      <c r="K356" s="32">
        <v>5.2499999999999998E-2</v>
      </c>
      <c r="L356" s="32">
        <v>6.3200000000000006E-2</v>
      </c>
      <c r="M356" s="154">
        <v>48684.62</v>
      </c>
      <c r="N356" s="94">
        <v>101.04</v>
      </c>
      <c r="O356" s="125">
        <v>179.54693</v>
      </c>
      <c r="P356" s="32">
        <v>2.9023161728197072E-4</v>
      </c>
      <c r="Q356" s="32">
        <v>1.9273328364475279E-5</v>
      </c>
      <c r="R356" s="18"/>
    </row>
    <row r="357" spans="2:18" x14ac:dyDescent="0.2">
      <c r="B357" s="23" t="s">
        <v>3158</v>
      </c>
      <c r="C357" s="32" t="s">
        <v>178</v>
      </c>
      <c r="D357" s="32" t="s">
        <v>3185</v>
      </c>
      <c r="E357" s="32" t="s">
        <v>178</v>
      </c>
      <c r="F357" s="94" t="s">
        <v>448</v>
      </c>
      <c r="G357" s="94" t="s">
        <v>1042</v>
      </c>
      <c r="H357" s="94" t="s">
        <v>178</v>
      </c>
      <c r="I357" s="105">
        <v>2.2799999999999998</v>
      </c>
      <c r="J357" s="94" t="s">
        <v>136</v>
      </c>
      <c r="K357" s="32">
        <v>5.2499999999999998E-2</v>
      </c>
      <c r="L357" s="32">
        <v>6.3200000000000006E-2</v>
      </c>
      <c r="M357" s="154">
        <v>4917.9399999999996</v>
      </c>
      <c r="N357" s="94">
        <v>101.04</v>
      </c>
      <c r="O357" s="125">
        <v>18.137169999999998</v>
      </c>
      <c r="P357" s="32">
        <v>2.931812970579915E-5</v>
      </c>
      <c r="Q357" s="32">
        <v>1.9469206909430867E-6</v>
      </c>
      <c r="R357" s="18"/>
    </row>
    <row r="358" spans="2:18" x14ac:dyDescent="0.2">
      <c r="B358" s="23" t="s">
        <v>3158</v>
      </c>
      <c r="C358" s="32" t="s">
        <v>178</v>
      </c>
      <c r="D358" s="32" t="s">
        <v>3189</v>
      </c>
      <c r="E358" s="32" t="s">
        <v>178</v>
      </c>
      <c r="F358" s="94" t="s">
        <v>448</v>
      </c>
      <c r="G358" s="94" t="s">
        <v>3190</v>
      </c>
      <c r="H358" s="94" t="s">
        <v>178</v>
      </c>
      <c r="I358" s="105">
        <v>2.2799999999999998</v>
      </c>
      <c r="J358" s="94" t="s">
        <v>136</v>
      </c>
      <c r="K358" s="32">
        <v>5.2499999999999998E-2</v>
      </c>
      <c r="L358" s="32">
        <v>6.3200000000000006E-2</v>
      </c>
      <c r="M358" s="154">
        <v>134418</v>
      </c>
      <c r="N358" s="94">
        <v>101.04</v>
      </c>
      <c r="O358" s="125">
        <v>495.72821000000005</v>
      </c>
      <c r="P358" s="32">
        <v>8.0132809912481613E-4</v>
      </c>
      <c r="Q358" s="32">
        <v>5.3213566897877667E-5</v>
      </c>
      <c r="R358" s="18"/>
    </row>
    <row r="359" spans="2:18" x14ac:dyDescent="0.2">
      <c r="B359" s="23" t="s">
        <v>3158</v>
      </c>
      <c r="C359" s="32" t="s">
        <v>178</v>
      </c>
      <c r="D359" s="32" t="s">
        <v>3191</v>
      </c>
      <c r="E359" s="32" t="s">
        <v>178</v>
      </c>
      <c r="F359" s="94" t="s">
        <v>448</v>
      </c>
      <c r="G359" s="94" t="s">
        <v>3190</v>
      </c>
      <c r="H359" s="94" t="s">
        <v>178</v>
      </c>
      <c r="I359" s="105">
        <v>2.2799999999999998</v>
      </c>
      <c r="J359" s="94" t="s">
        <v>136</v>
      </c>
      <c r="K359" s="32">
        <v>5.2499999999999998E-2</v>
      </c>
      <c r="L359" s="32">
        <v>6.3200000000000006E-2</v>
      </c>
      <c r="M359" s="154">
        <v>4918</v>
      </c>
      <c r="N359" s="94">
        <v>101.04</v>
      </c>
      <c r="O359" s="125">
        <v>18.13739</v>
      </c>
      <c r="P359" s="32">
        <v>2.9318485328453362E-5</v>
      </c>
      <c r="Q359" s="32">
        <v>1.9469443066754206E-6</v>
      </c>
      <c r="R359" s="18"/>
    </row>
    <row r="360" spans="2:18" x14ac:dyDescent="0.2">
      <c r="B360" s="23" t="s">
        <v>3158</v>
      </c>
      <c r="C360" s="32" t="s">
        <v>178</v>
      </c>
      <c r="D360" s="32" t="s">
        <v>3192</v>
      </c>
      <c r="E360" s="32" t="s">
        <v>178</v>
      </c>
      <c r="F360" s="94" t="s">
        <v>448</v>
      </c>
      <c r="G360" s="94" t="s">
        <v>3193</v>
      </c>
      <c r="H360" s="94" t="s">
        <v>178</v>
      </c>
      <c r="I360" s="105">
        <v>2.2799999999999998</v>
      </c>
      <c r="J360" s="94" t="s">
        <v>136</v>
      </c>
      <c r="K360" s="32">
        <v>5.2499999999999998E-2</v>
      </c>
      <c r="L360" s="32">
        <v>6.3200000000000006E-2</v>
      </c>
      <c r="M360" s="154">
        <v>5617</v>
      </c>
      <c r="N360" s="94">
        <v>101.04</v>
      </c>
      <c r="O360" s="125">
        <v>20.71527</v>
      </c>
      <c r="P360" s="32">
        <v>3.3485542273168855E-5</v>
      </c>
      <c r="Q360" s="32">
        <v>2.2236648706205328E-6</v>
      </c>
      <c r="R360" s="18"/>
    </row>
    <row r="361" spans="2:18" x14ac:dyDescent="0.2">
      <c r="B361" s="23" t="s">
        <v>3158</v>
      </c>
      <c r="C361" s="32" t="s">
        <v>178</v>
      </c>
      <c r="D361" s="32" t="s">
        <v>3196</v>
      </c>
      <c r="E361" s="32" t="s">
        <v>178</v>
      </c>
      <c r="F361" s="94" t="s">
        <v>448</v>
      </c>
      <c r="G361" s="94" t="s">
        <v>3193</v>
      </c>
      <c r="H361" s="94" t="s">
        <v>178</v>
      </c>
      <c r="I361" s="105">
        <v>2.2799999999999998</v>
      </c>
      <c r="J361" s="94" t="s">
        <v>136</v>
      </c>
      <c r="K361" s="32">
        <v>5.2499999999999998E-2</v>
      </c>
      <c r="L361" s="32">
        <v>6.3200000000000006E-2</v>
      </c>
      <c r="M361" s="154">
        <v>51939</v>
      </c>
      <c r="N361" s="94">
        <v>101.04</v>
      </c>
      <c r="O361" s="125">
        <v>191.54895000000002</v>
      </c>
      <c r="P361" s="32">
        <v>3.0963248186512214E-4</v>
      </c>
      <c r="Q361" s="32">
        <v>2.0561676054391226E-5</v>
      </c>
      <c r="R361" s="18"/>
    </row>
    <row r="362" spans="2:18" x14ac:dyDescent="0.2">
      <c r="B362" s="23" t="s">
        <v>3158</v>
      </c>
      <c r="C362" s="32" t="s">
        <v>178</v>
      </c>
      <c r="D362" s="32" t="s">
        <v>3199</v>
      </c>
      <c r="E362" s="32" t="s">
        <v>178</v>
      </c>
      <c r="F362" s="94" t="s">
        <v>448</v>
      </c>
      <c r="G362" s="94" t="s">
        <v>734</v>
      </c>
      <c r="H362" s="94" t="s">
        <v>178</v>
      </c>
      <c r="I362" s="105">
        <v>2.2799999999999998</v>
      </c>
      <c r="J362" s="94" t="s">
        <v>136</v>
      </c>
      <c r="K362" s="32">
        <v>5.2499999999999998E-2</v>
      </c>
      <c r="L362" s="32">
        <v>6.3200000000000006E-2</v>
      </c>
      <c r="M362" s="154">
        <v>5811</v>
      </c>
      <c r="N362" s="94">
        <v>101.04</v>
      </c>
      <c r="O362" s="125">
        <v>21.43074</v>
      </c>
      <c r="P362" s="32">
        <v>3.464207563866128E-5</v>
      </c>
      <c r="Q362" s="32">
        <v>2.3004664524962636E-6</v>
      </c>
      <c r="R362" s="18"/>
    </row>
    <row r="363" spans="2:18" x14ac:dyDescent="0.2">
      <c r="B363" s="23" t="s">
        <v>3158</v>
      </c>
      <c r="C363" s="32" t="s">
        <v>178</v>
      </c>
      <c r="D363" s="32" t="s">
        <v>3200</v>
      </c>
      <c r="E363" s="32" t="s">
        <v>178</v>
      </c>
      <c r="F363" s="94" t="s">
        <v>448</v>
      </c>
      <c r="G363" s="94" t="s">
        <v>734</v>
      </c>
      <c r="H363" s="94" t="s">
        <v>178</v>
      </c>
      <c r="I363" s="105">
        <v>2.2799999999999998</v>
      </c>
      <c r="J363" s="94" t="s">
        <v>136</v>
      </c>
      <c r="K363" s="32">
        <v>5.2499999999999998E-2</v>
      </c>
      <c r="L363" s="32">
        <v>6.3200000000000006E-2</v>
      </c>
      <c r="M363" s="154">
        <v>131041</v>
      </c>
      <c r="N363" s="94">
        <v>101.04</v>
      </c>
      <c r="O363" s="125">
        <v>483.27396999999996</v>
      </c>
      <c r="P363" s="32">
        <v>7.8119623601126788E-4</v>
      </c>
      <c r="Q363" s="32">
        <v>5.1876675996707792E-5</v>
      </c>
      <c r="R363" s="18"/>
    </row>
    <row r="364" spans="2:18" x14ac:dyDescent="0.2">
      <c r="B364" s="23" t="s">
        <v>3158</v>
      </c>
      <c r="C364" s="32" t="s">
        <v>178</v>
      </c>
      <c r="D364" s="32" t="s">
        <v>3204</v>
      </c>
      <c r="E364" s="32" t="s">
        <v>178</v>
      </c>
      <c r="F364" s="94" t="s">
        <v>448</v>
      </c>
      <c r="G364" s="94" t="s">
        <v>3205</v>
      </c>
      <c r="H364" s="94" t="s">
        <v>178</v>
      </c>
      <c r="I364" s="105">
        <v>2.2799999999999998</v>
      </c>
      <c r="J364" s="94" t="s">
        <v>136</v>
      </c>
      <c r="K364" s="32">
        <v>5.2499999999999998E-2</v>
      </c>
      <c r="L364" s="32">
        <v>6.3200000000000006E-2</v>
      </c>
      <c r="M364" s="154">
        <v>6421</v>
      </c>
      <c r="N364" s="94">
        <v>101.04</v>
      </c>
      <c r="O364" s="125">
        <v>23.680389999999999</v>
      </c>
      <c r="P364" s="32">
        <v>3.8278559747960082E-5</v>
      </c>
      <c r="Q364" s="32">
        <v>2.541953417242148E-6</v>
      </c>
      <c r="R364" s="18"/>
    </row>
    <row r="365" spans="2:18" x14ac:dyDescent="0.2">
      <c r="B365" s="23" t="s">
        <v>3158</v>
      </c>
      <c r="C365" s="32" t="s">
        <v>178</v>
      </c>
      <c r="D365" s="32" t="s">
        <v>3206</v>
      </c>
      <c r="E365" s="32" t="s">
        <v>178</v>
      </c>
      <c r="F365" s="94" t="s">
        <v>448</v>
      </c>
      <c r="G365" s="94" t="s">
        <v>3205</v>
      </c>
      <c r="H365" s="94" t="s">
        <v>178</v>
      </c>
      <c r="I365" s="105">
        <v>2.2799999999999998</v>
      </c>
      <c r="J365" s="94" t="s">
        <v>136</v>
      </c>
      <c r="K365" s="32">
        <v>5.2499999999999998E-2</v>
      </c>
      <c r="L365" s="32">
        <v>6.2600000000000003E-2</v>
      </c>
      <c r="M365" s="154">
        <v>106196</v>
      </c>
      <c r="N365" s="94">
        <v>101.18</v>
      </c>
      <c r="O365" s="125">
        <v>392.18925999999999</v>
      </c>
      <c r="P365" s="32">
        <v>6.3396084361018771E-4</v>
      </c>
      <c r="Q365" s="32">
        <v>4.2099257219271698E-5</v>
      </c>
      <c r="R365" s="18"/>
    </row>
    <row r="366" spans="2:18" x14ac:dyDescent="0.2">
      <c r="B366" s="23" t="s">
        <v>3158</v>
      </c>
      <c r="C366" s="32" t="s">
        <v>178</v>
      </c>
      <c r="D366" s="32" t="s">
        <v>3212</v>
      </c>
      <c r="E366" s="32" t="s">
        <v>178</v>
      </c>
      <c r="F366" s="94" t="s">
        <v>448</v>
      </c>
      <c r="G366" s="94" t="s">
        <v>3213</v>
      </c>
      <c r="H366" s="94" t="s">
        <v>178</v>
      </c>
      <c r="I366" s="105">
        <v>2.2799999999999998</v>
      </c>
      <c r="J366" s="94" t="s">
        <v>136</v>
      </c>
      <c r="K366" s="32">
        <v>5.2499999999999998E-2</v>
      </c>
      <c r="L366" s="32">
        <v>6.3200000000000006E-2</v>
      </c>
      <c r="M366" s="154">
        <v>85550</v>
      </c>
      <c r="N366" s="94">
        <v>101.04</v>
      </c>
      <c r="O366" s="125">
        <v>315.50497999999999</v>
      </c>
      <c r="P366" s="32">
        <v>5.1000326547446856E-4</v>
      </c>
      <c r="Q366" s="32">
        <v>3.3867641625324397E-5</v>
      </c>
      <c r="R366" s="18"/>
    </row>
    <row r="367" spans="2:18" x14ac:dyDescent="0.2">
      <c r="B367" s="23" t="s">
        <v>3158</v>
      </c>
      <c r="C367" s="32" t="s">
        <v>178</v>
      </c>
      <c r="D367" s="32" t="s">
        <v>3214</v>
      </c>
      <c r="E367" s="32" t="s">
        <v>178</v>
      </c>
      <c r="F367" s="94" t="s">
        <v>448</v>
      </c>
      <c r="G367" s="94" t="s">
        <v>3213</v>
      </c>
      <c r="H367" s="94" t="s">
        <v>178</v>
      </c>
      <c r="I367" s="105">
        <v>2.2799999999999998</v>
      </c>
      <c r="J367" s="94" t="s">
        <v>136</v>
      </c>
      <c r="K367" s="32">
        <v>5.2499999999999998E-2</v>
      </c>
      <c r="L367" s="32">
        <v>6.3200000000000006E-2</v>
      </c>
      <c r="M367" s="154">
        <v>15828</v>
      </c>
      <c r="N367" s="94">
        <v>101.04</v>
      </c>
      <c r="O367" s="125">
        <v>58.37303</v>
      </c>
      <c r="P367" s="32">
        <v>9.4358053922442419E-5</v>
      </c>
      <c r="Q367" s="32">
        <v>6.2660084180741294E-6</v>
      </c>
      <c r="R367" s="18"/>
    </row>
    <row r="368" spans="2:18" x14ac:dyDescent="0.2">
      <c r="B368" s="23" t="s">
        <v>3158</v>
      </c>
      <c r="C368" s="32" t="s">
        <v>178</v>
      </c>
      <c r="D368" s="32" t="s">
        <v>3221</v>
      </c>
      <c r="E368" s="32" t="s">
        <v>178</v>
      </c>
      <c r="F368" s="94" t="s">
        <v>448</v>
      </c>
      <c r="G368" s="94" t="s">
        <v>3222</v>
      </c>
      <c r="H368" s="94" t="s">
        <v>178</v>
      </c>
      <c r="I368" s="105">
        <v>2.2799999999999998</v>
      </c>
      <c r="J368" s="94" t="s">
        <v>136</v>
      </c>
      <c r="K368" s="32">
        <v>5.2499999999999998E-2</v>
      </c>
      <c r="L368" s="32">
        <v>6.3200000000000006E-2</v>
      </c>
      <c r="M368" s="154">
        <v>50525</v>
      </c>
      <c r="N368" s="94">
        <v>101.04</v>
      </c>
      <c r="O368" s="125">
        <v>186.33418</v>
      </c>
      <c r="P368" s="32">
        <v>3.0120298028103206E-4</v>
      </c>
      <c r="Q368" s="32">
        <v>2.0001900543023724E-5</v>
      </c>
      <c r="R368" s="18"/>
    </row>
    <row r="369" spans="2:18" x14ac:dyDescent="0.2">
      <c r="B369" s="23" t="s">
        <v>3158</v>
      </c>
      <c r="C369" s="32" t="s">
        <v>178</v>
      </c>
      <c r="D369" s="32" t="s">
        <v>3223</v>
      </c>
      <c r="E369" s="32" t="s">
        <v>178</v>
      </c>
      <c r="F369" s="94" t="s">
        <v>448</v>
      </c>
      <c r="G369" s="94" t="s">
        <v>3222</v>
      </c>
      <c r="H369" s="94" t="s">
        <v>178</v>
      </c>
      <c r="I369" s="105">
        <v>2.2799999999999998</v>
      </c>
      <c r="J369" s="94" t="s">
        <v>136</v>
      </c>
      <c r="K369" s="32">
        <v>5.2499999999999998E-2</v>
      </c>
      <c r="L369" s="32">
        <v>6.3200000000000006E-2</v>
      </c>
      <c r="M369" s="154">
        <v>7467</v>
      </c>
      <c r="N369" s="94">
        <v>101.04</v>
      </c>
      <c r="O369" s="125">
        <v>27.538</v>
      </c>
      <c r="P369" s="32">
        <v>4.4514257507554764E-5</v>
      </c>
      <c r="Q369" s="32">
        <v>2.9560456227289445E-6</v>
      </c>
      <c r="R369" s="18"/>
    </row>
    <row r="370" spans="2:18" x14ac:dyDescent="0.2">
      <c r="B370" s="23" t="s">
        <v>3158</v>
      </c>
      <c r="C370" s="32" t="s">
        <v>178</v>
      </c>
      <c r="D370" s="32" t="s">
        <v>3226</v>
      </c>
      <c r="E370" s="32" t="s">
        <v>178</v>
      </c>
      <c r="F370" s="94" t="s">
        <v>448</v>
      </c>
      <c r="G370" s="94" t="s">
        <v>3227</v>
      </c>
      <c r="H370" s="94" t="s">
        <v>178</v>
      </c>
      <c r="I370" s="105">
        <v>2.2799999999999998</v>
      </c>
      <c r="J370" s="94" t="s">
        <v>136</v>
      </c>
      <c r="K370" s="32">
        <v>5.2499999999999998E-2</v>
      </c>
      <c r="L370" s="32">
        <v>6.3200000000000006E-2</v>
      </c>
      <c r="M370" s="154">
        <v>85742</v>
      </c>
      <c r="N370" s="94">
        <v>101.04</v>
      </c>
      <c r="O370" s="125">
        <v>316.21307000000002</v>
      </c>
      <c r="P370" s="32">
        <v>5.1114786931637885E-4</v>
      </c>
      <c r="Q370" s="32">
        <v>3.3943651006724579E-5</v>
      </c>
      <c r="R370" s="18"/>
    </row>
    <row r="371" spans="2:18" x14ac:dyDescent="0.2">
      <c r="B371" s="23" t="s">
        <v>3158</v>
      </c>
      <c r="C371" s="32" t="s">
        <v>178</v>
      </c>
      <c r="D371" s="32" t="s">
        <v>3228</v>
      </c>
      <c r="E371" s="32" t="s">
        <v>178</v>
      </c>
      <c r="F371" s="94" t="s">
        <v>448</v>
      </c>
      <c r="G371" s="94" t="s">
        <v>3227</v>
      </c>
      <c r="H371" s="94" t="s">
        <v>178</v>
      </c>
      <c r="I371" s="105">
        <v>2.2799999999999998</v>
      </c>
      <c r="J371" s="94" t="s">
        <v>136</v>
      </c>
      <c r="K371" s="32">
        <v>5.2499999999999998E-2</v>
      </c>
      <c r="L371" s="32">
        <v>6.3200000000000006E-2</v>
      </c>
      <c r="M371" s="154">
        <v>15632</v>
      </c>
      <c r="N371" s="94">
        <v>101.04</v>
      </c>
      <c r="O371" s="125">
        <v>57.650190000000002</v>
      </c>
      <c r="P371" s="32">
        <v>9.318960719803395E-5</v>
      </c>
      <c r="Q371" s="32">
        <v>6.1884157091652257E-6</v>
      </c>
      <c r="R371" s="18"/>
    </row>
    <row r="372" spans="2:18" x14ac:dyDescent="0.2">
      <c r="B372" s="23" t="s">
        <v>3158</v>
      </c>
      <c r="C372" s="32" t="s">
        <v>178</v>
      </c>
      <c r="D372" s="32" t="s">
        <v>3232</v>
      </c>
      <c r="E372" s="32" t="s">
        <v>178</v>
      </c>
      <c r="F372" s="94" t="s">
        <v>448</v>
      </c>
      <c r="G372" s="94" t="s">
        <v>3233</v>
      </c>
      <c r="H372" s="94" t="s">
        <v>178</v>
      </c>
      <c r="I372" s="105">
        <v>2.2799999999999998</v>
      </c>
      <c r="J372" s="94" t="s">
        <v>136</v>
      </c>
      <c r="K372" s="32">
        <v>5.2499999999999998E-2</v>
      </c>
      <c r="L372" s="32">
        <v>6.3200000000000006E-2</v>
      </c>
      <c r="M372" s="154">
        <v>46946</v>
      </c>
      <c r="N372" s="94">
        <v>101.04</v>
      </c>
      <c r="O372" s="125">
        <v>173.13497000000001</v>
      </c>
      <c r="P372" s="32">
        <v>2.7986689803699501E-4</v>
      </c>
      <c r="Q372" s="32">
        <v>1.858504140496068E-5</v>
      </c>
      <c r="R372" s="18"/>
    </row>
    <row r="373" spans="2:18" x14ac:dyDescent="0.2">
      <c r="B373" s="23" t="s">
        <v>3158</v>
      </c>
      <c r="C373" s="32" t="s">
        <v>178</v>
      </c>
      <c r="D373" s="32" t="s">
        <v>3234</v>
      </c>
      <c r="E373" s="32" t="s">
        <v>178</v>
      </c>
      <c r="F373" s="94" t="s">
        <v>448</v>
      </c>
      <c r="G373" s="94" t="s">
        <v>3233</v>
      </c>
      <c r="H373" s="94" t="s">
        <v>178</v>
      </c>
      <c r="I373" s="105">
        <v>2.2799999999999998</v>
      </c>
      <c r="J373" s="94" t="s">
        <v>136</v>
      </c>
      <c r="K373" s="32">
        <v>5.2499999999999998E-2</v>
      </c>
      <c r="L373" s="32">
        <v>6.3200000000000006E-2</v>
      </c>
      <c r="M373" s="154">
        <v>8634</v>
      </c>
      <c r="N373" s="94">
        <v>101.04</v>
      </c>
      <c r="O373" s="125">
        <v>31.841849999999997</v>
      </c>
      <c r="P373" s="32">
        <v>5.1471287327218119E-5</v>
      </c>
      <c r="Q373" s="32">
        <v>3.4180391209271421E-6</v>
      </c>
      <c r="R373" s="18"/>
    </row>
    <row r="374" spans="2:18" x14ac:dyDescent="0.2">
      <c r="B374" s="23" t="s">
        <v>3158</v>
      </c>
      <c r="C374" s="32" t="s">
        <v>178</v>
      </c>
      <c r="D374" s="32" t="s">
        <v>3238</v>
      </c>
      <c r="E374" s="32" t="s">
        <v>178</v>
      </c>
      <c r="F374" s="94" t="s">
        <v>448</v>
      </c>
      <c r="G374" s="94" t="s">
        <v>2601</v>
      </c>
      <c r="H374" s="94" t="s">
        <v>178</v>
      </c>
      <c r="I374" s="105">
        <v>2.2799999999999998</v>
      </c>
      <c r="J374" s="94" t="s">
        <v>136</v>
      </c>
      <c r="K374" s="32">
        <v>5.2499999999999998E-2</v>
      </c>
      <c r="L374" s="32">
        <v>6.3200000000000006E-2</v>
      </c>
      <c r="M374" s="154">
        <v>16919</v>
      </c>
      <c r="N374" s="94">
        <v>101.04</v>
      </c>
      <c r="O374" s="125">
        <v>62.396599999999999</v>
      </c>
      <c r="P374" s="32">
        <v>1.0086202048064098E-4</v>
      </c>
      <c r="Q374" s="32">
        <v>6.6979154732794273E-6</v>
      </c>
      <c r="R374" s="18"/>
    </row>
    <row r="375" spans="2:18" x14ac:dyDescent="0.2">
      <c r="B375" s="23" t="s">
        <v>3158</v>
      </c>
      <c r="C375" s="32" t="s">
        <v>178</v>
      </c>
      <c r="D375" s="32" t="s">
        <v>3239</v>
      </c>
      <c r="E375" s="32" t="s">
        <v>178</v>
      </c>
      <c r="F375" s="94" t="s">
        <v>448</v>
      </c>
      <c r="G375" s="94" t="s">
        <v>2601</v>
      </c>
      <c r="H375" s="94" t="s">
        <v>178</v>
      </c>
      <c r="I375" s="105">
        <v>2.2799999999999998</v>
      </c>
      <c r="J375" s="94" t="s">
        <v>136</v>
      </c>
      <c r="K375" s="32">
        <v>5.2499999999999998E-2</v>
      </c>
      <c r="L375" s="32">
        <v>6.3200000000000006E-2</v>
      </c>
      <c r="M375" s="154">
        <v>48810</v>
      </c>
      <c r="N375" s="94">
        <v>101.04</v>
      </c>
      <c r="O375" s="125">
        <v>180.00932999999998</v>
      </c>
      <c r="P375" s="32">
        <v>2.9097907144245782E-4</v>
      </c>
      <c r="Q375" s="32">
        <v>1.9322964340070812E-5</v>
      </c>
      <c r="R375" s="18"/>
    </row>
    <row r="376" spans="2:18" x14ac:dyDescent="0.2">
      <c r="B376" s="23" t="s">
        <v>3158</v>
      </c>
      <c r="C376" s="32" t="s">
        <v>178</v>
      </c>
      <c r="D376" s="32" t="s">
        <v>3242</v>
      </c>
      <c r="E376" s="32" t="s">
        <v>178</v>
      </c>
      <c r="F376" s="94" t="s">
        <v>448</v>
      </c>
      <c r="G376" s="94" t="s">
        <v>770</v>
      </c>
      <c r="H376" s="94" t="s">
        <v>178</v>
      </c>
      <c r="I376" s="105">
        <v>2.2799999999999998</v>
      </c>
      <c r="J376" s="94" t="s">
        <v>136</v>
      </c>
      <c r="K376" s="32">
        <v>5.2499999999999998E-2</v>
      </c>
      <c r="L376" s="32">
        <v>6.3200000000000006E-2</v>
      </c>
      <c r="M376" s="154">
        <v>9266</v>
      </c>
      <c r="N376" s="94">
        <v>101.04</v>
      </c>
      <c r="O376" s="125">
        <v>34.172640000000001</v>
      </c>
      <c r="P376" s="32">
        <v>5.5238931537256385E-5</v>
      </c>
      <c r="Q376" s="32">
        <v>3.6682359971345795E-6</v>
      </c>
      <c r="R376" s="18"/>
    </row>
    <row r="377" spans="2:18" x14ac:dyDescent="0.2">
      <c r="B377" s="23" t="s">
        <v>3158</v>
      </c>
      <c r="C377" s="32" t="s">
        <v>178</v>
      </c>
      <c r="D377" s="32" t="s">
        <v>3243</v>
      </c>
      <c r="E377" s="32" t="s">
        <v>178</v>
      </c>
      <c r="F377" s="94" t="s">
        <v>448</v>
      </c>
      <c r="G377" s="94" t="s">
        <v>770</v>
      </c>
      <c r="H377" s="94" t="s">
        <v>178</v>
      </c>
      <c r="I377" s="105">
        <v>2.2799999999999998</v>
      </c>
      <c r="J377" s="94" t="s">
        <v>136</v>
      </c>
      <c r="K377" s="32">
        <v>5.2499999999999998E-2</v>
      </c>
      <c r="L377" s="32">
        <v>6.3200000000000006E-2</v>
      </c>
      <c r="M377" s="154">
        <v>48640</v>
      </c>
      <c r="N377" s="94">
        <v>101.04</v>
      </c>
      <c r="O377" s="125">
        <v>179.38237000000001</v>
      </c>
      <c r="P377" s="32">
        <v>2.8996561153662092E-4</v>
      </c>
      <c r="Q377" s="32">
        <v>1.925566379668981E-5</v>
      </c>
      <c r="R377" s="18"/>
    </row>
    <row r="378" spans="2:18" x14ac:dyDescent="0.2">
      <c r="B378" s="23" t="s">
        <v>3158</v>
      </c>
      <c r="C378" s="32" t="s">
        <v>178</v>
      </c>
      <c r="D378" s="32" t="s">
        <v>3245</v>
      </c>
      <c r="E378" s="32" t="s">
        <v>178</v>
      </c>
      <c r="F378" s="94" t="s">
        <v>448</v>
      </c>
      <c r="G378" s="94" t="s">
        <v>2640</v>
      </c>
      <c r="H378" s="94" t="s">
        <v>178</v>
      </c>
      <c r="I378" s="105">
        <v>2.2799999999999998</v>
      </c>
      <c r="J378" s="94" t="s">
        <v>136</v>
      </c>
      <c r="K378" s="32">
        <v>5.2499999999999998E-2</v>
      </c>
      <c r="L378" s="32">
        <v>6.3200000000000006E-2</v>
      </c>
      <c r="M378" s="154">
        <v>59659.74</v>
      </c>
      <c r="N378" s="94">
        <v>101.04</v>
      </c>
      <c r="O378" s="125">
        <v>220.02273000000002</v>
      </c>
      <c r="P378" s="32">
        <v>3.5565939649702941E-4</v>
      </c>
      <c r="Q378" s="32">
        <v>2.361817226804316E-5</v>
      </c>
      <c r="R378" s="18"/>
    </row>
    <row r="379" spans="2:18" x14ac:dyDescent="0.2">
      <c r="B379" s="23" t="s">
        <v>3218</v>
      </c>
      <c r="C379" s="32" t="s">
        <v>178</v>
      </c>
      <c r="D379" s="32" t="s">
        <v>3219</v>
      </c>
      <c r="E379" s="32" t="s">
        <v>178</v>
      </c>
      <c r="F379" s="94" t="s">
        <v>448</v>
      </c>
      <c r="G379" s="94" t="s">
        <v>3220</v>
      </c>
      <c r="H379" s="94" t="s">
        <v>178</v>
      </c>
      <c r="I379" s="105">
        <v>1.9</v>
      </c>
      <c r="J379" s="94" t="s">
        <v>136</v>
      </c>
      <c r="K379" s="32">
        <v>0.125</v>
      </c>
      <c r="L379" s="32">
        <v>0.12369999999999999</v>
      </c>
      <c r="M379" s="154">
        <v>695965.48</v>
      </c>
      <c r="N379" s="94">
        <v>105.14</v>
      </c>
      <c r="O379" s="125">
        <v>2670.8440900000001</v>
      </c>
      <c r="P379" s="32">
        <v>4.3173302921341696E-3</v>
      </c>
      <c r="Q379" s="32">
        <v>2.866997233363342E-4</v>
      </c>
      <c r="R379" s="18"/>
    </row>
    <row r="380" spans="2:18" x14ac:dyDescent="0.2">
      <c r="B380" s="23" t="s">
        <v>3246</v>
      </c>
      <c r="C380" s="32" t="s">
        <v>178</v>
      </c>
      <c r="D380" s="32" t="s">
        <v>3247</v>
      </c>
      <c r="E380" s="32" t="s">
        <v>178</v>
      </c>
      <c r="F380" s="94" t="s">
        <v>448</v>
      </c>
      <c r="G380" s="94" t="s">
        <v>2512</v>
      </c>
      <c r="H380" s="94" t="s">
        <v>178</v>
      </c>
      <c r="I380" s="105">
        <v>2.39</v>
      </c>
      <c r="J380" s="94" t="s">
        <v>136</v>
      </c>
      <c r="K380" s="32">
        <v>4.2921300476837156E-2</v>
      </c>
      <c r="L380" s="32">
        <v>5.0599999999999999E-2</v>
      </c>
      <c r="M380" s="154">
        <v>1542912.2798224019</v>
      </c>
      <c r="N380" s="94">
        <v>100</v>
      </c>
      <c r="O380" s="125">
        <v>5631.6298210617633</v>
      </c>
      <c r="P380" s="32">
        <v>9.1033415659077591E-3</v>
      </c>
      <c r="Q380" s="32">
        <v>6.045230111620094E-4</v>
      </c>
      <c r="R380" s="18"/>
    </row>
    <row r="381" spans="2:18" x14ac:dyDescent="0.2">
      <c r="B381" s="23" t="s">
        <v>3248</v>
      </c>
      <c r="C381" s="32" t="s">
        <v>178</v>
      </c>
      <c r="D381" s="32" t="s">
        <v>3249</v>
      </c>
      <c r="E381" s="32"/>
      <c r="F381" s="94" t="s">
        <v>448</v>
      </c>
      <c r="G381" s="94" t="s">
        <v>3250</v>
      </c>
      <c r="H381" s="94" t="s">
        <v>178</v>
      </c>
      <c r="I381" s="105">
        <v>4</v>
      </c>
      <c r="J381" s="94" t="s">
        <v>2</v>
      </c>
      <c r="K381" s="32">
        <v>7.1199999999999999E-2</v>
      </c>
      <c r="L381" s="32">
        <v>7.1199999999999999E-2</v>
      </c>
      <c r="M381" s="154">
        <v>1000000</v>
      </c>
      <c r="N381" s="94">
        <v>1.2854000000000001</v>
      </c>
      <c r="O381" s="125">
        <v>6179.4306999999999</v>
      </c>
      <c r="P381" s="32">
        <v>9.9888433956674197E-3</v>
      </c>
      <c r="Q381" s="32">
        <v>6.6332627902141979E-4</v>
      </c>
      <c r="R381" s="18"/>
    </row>
    <row r="382" spans="2:18" x14ac:dyDescent="0.2">
      <c r="B382" s="23" t="s">
        <v>3251</v>
      </c>
      <c r="C382" s="32" t="s">
        <v>178</v>
      </c>
      <c r="D382" s="32" t="s">
        <v>3252</v>
      </c>
      <c r="E382" s="32"/>
      <c r="F382" s="94" t="s">
        <v>448</v>
      </c>
      <c r="G382" s="94" t="s">
        <v>3253</v>
      </c>
      <c r="H382" s="94" t="s">
        <v>178</v>
      </c>
      <c r="I382" s="105">
        <v>7.5</v>
      </c>
      <c r="J382" s="94" t="s">
        <v>136</v>
      </c>
      <c r="K382" s="32">
        <v>0.09</v>
      </c>
      <c r="L382" s="32">
        <v>0.09</v>
      </c>
      <c r="M382" s="154">
        <v>544255.43999999994</v>
      </c>
      <c r="N382" s="94">
        <v>0.91779999999999995</v>
      </c>
      <c r="O382" s="125">
        <v>1823.1837700000001</v>
      </c>
      <c r="P382" s="32">
        <v>2.9471156881899375E-3</v>
      </c>
      <c r="Q382" s="32">
        <v>1.9570827230514035E-4</v>
      </c>
      <c r="R382" s="18"/>
    </row>
    <row r="383" spans="2:18" s="157" customFormat="1" x14ac:dyDescent="0.2">
      <c r="B383" s="133" t="s">
        <v>3137</v>
      </c>
      <c r="C383" s="164" t="s">
        <v>178</v>
      </c>
      <c r="D383" s="164" t="s">
        <v>178</v>
      </c>
      <c r="E383" s="164" t="s">
        <v>178</v>
      </c>
      <c r="F383" s="165" t="s">
        <v>178</v>
      </c>
      <c r="G383" s="165" t="s">
        <v>178</v>
      </c>
      <c r="H383" s="165" t="s">
        <v>178</v>
      </c>
      <c r="I383" s="175" t="s">
        <v>178</v>
      </c>
      <c r="J383" s="165" t="s">
        <v>178</v>
      </c>
      <c r="K383" s="164" t="s">
        <v>178</v>
      </c>
      <c r="L383" s="164" t="s">
        <v>178</v>
      </c>
      <c r="M383" s="201" t="s">
        <v>178</v>
      </c>
      <c r="N383" s="165" t="s">
        <v>178</v>
      </c>
      <c r="O383" s="166">
        <v>0</v>
      </c>
      <c r="P383" s="164">
        <v>0</v>
      </c>
      <c r="Q383" s="164">
        <v>0</v>
      </c>
    </row>
    <row r="384" spans="2:18" s="157" customFormat="1" x14ac:dyDescent="0.2">
      <c r="B384" s="115" t="s">
        <v>169</v>
      </c>
      <c r="C384" s="115"/>
      <c r="D384" s="167"/>
      <c r="E384" s="167"/>
      <c r="F384" s="167"/>
      <c r="G384" s="168"/>
      <c r="H384" s="168"/>
      <c r="I384" s="168"/>
      <c r="J384" s="168"/>
      <c r="K384" s="169"/>
      <c r="L384" s="170"/>
      <c r="M384" s="171"/>
      <c r="N384" s="171"/>
      <c r="O384" s="171"/>
      <c r="P384" s="171"/>
      <c r="Q384" s="170"/>
      <c r="R384" s="172"/>
    </row>
    <row r="385" spans="2:18" s="157" customFormat="1" x14ac:dyDescent="0.2">
      <c r="B385" s="115" t="s">
        <v>170</v>
      </c>
      <c r="C385" s="115"/>
      <c r="D385" s="167"/>
      <c r="E385" s="167"/>
      <c r="F385" s="167"/>
      <c r="G385" s="168"/>
      <c r="H385" s="168"/>
      <c r="I385" s="168"/>
      <c r="J385" s="168"/>
      <c r="K385" s="169"/>
      <c r="L385" s="170"/>
      <c r="M385" s="171"/>
      <c r="N385" s="171"/>
      <c r="O385" s="171"/>
      <c r="P385" s="171"/>
      <c r="Q385" s="170"/>
      <c r="R385" s="172"/>
    </row>
    <row r="386" spans="2:18" s="157" customFormat="1" x14ac:dyDescent="0.2">
      <c r="B386" s="115" t="s">
        <v>171</v>
      </c>
      <c r="C386" s="115"/>
      <c r="D386" s="167"/>
      <c r="E386" s="167"/>
      <c r="F386" s="167"/>
      <c r="G386" s="168"/>
      <c r="H386" s="168"/>
      <c r="I386" s="168"/>
      <c r="J386" s="168"/>
      <c r="K386" s="169"/>
      <c r="L386" s="170"/>
      <c r="M386" s="171"/>
      <c r="N386" s="171"/>
      <c r="O386" s="171"/>
      <c r="P386" s="171"/>
      <c r="Q386" s="170"/>
      <c r="R386" s="172"/>
    </row>
    <row r="387" spans="2:18" s="157" customFormat="1" x14ac:dyDescent="0.2">
      <c r="B387" s="115" t="s">
        <v>172</v>
      </c>
      <c r="C387" s="115"/>
      <c r="D387" s="167"/>
      <c r="E387" s="167"/>
      <c r="F387" s="167"/>
      <c r="G387" s="168"/>
      <c r="H387" s="168"/>
      <c r="I387" s="168"/>
      <c r="J387" s="168"/>
      <c r="K387" s="169"/>
      <c r="L387" s="170"/>
      <c r="M387" s="171"/>
      <c r="N387" s="171"/>
      <c r="O387" s="171"/>
      <c r="P387" s="171"/>
      <c r="Q387" s="170"/>
      <c r="R387" s="172"/>
    </row>
    <row r="388" spans="2:18" s="157" customFormat="1" x14ac:dyDescent="0.2">
      <c r="B388" s="115" t="s">
        <v>173</v>
      </c>
      <c r="C388" s="115"/>
      <c r="D388" s="167"/>
      <c r="E388" s="167"/>
      <c r="F388" s="167"/>
      <c r="G388" s="168"/>
      <c r="H388" s="168"/>
      <c r="I388" s="168"/>
      <c r="J388" s="168"/>
      <c r="K388" s="169"/>
      <c r="L388" s="170"/>
      <c r="M388" s="171"/>
      <c r="N388" s="171"/>
      <c r="O388" s="171"/>
      <c r="P388" s="171"/>
      <c r="Q388" s="170"/>
      <c r="R388" s="172"/>
    </row>
  </sheetData>
  <sortState ref="B302:AB380">
    <sortCondition ref="B302:B380" customList="א,ב,ג,ד,ה,ו,ז,ח,ט,י,כ,ל,מ,נ,ס,ע,פ,צ,ק,ר,ש,ת"/>
  </sortState>
  <mergeCells count="1">
    <mergeCell ref="B7:Q7"/>
  </mergeCells>
  <phoneticPr fontId="3" type="noConversion"/>
  <conditionalFormatting sqref="J12:J13 P12:Q13 C12:H13 C16:H383 P16:Q383 J16:J383">
    <cfRule type="expression" dxfId="48" priority="355" stopIfTrue="1">
      <formula>OR(LEFT(#REF!,3)="TIR",LEFT(#REF!,2)="IR")</formula>
    </cfRule>
  </conditionalFormatting>
  <conditionalFormatting sqref="B12:B13 O12:P13 O16:P383 B16:B383">
    <cfRule type="expression" dxfId="47" priority="358" stopIfTrue="1">
      <formula>#REF!&gt;0</formula>
    </cfRule>
  </conditionalFormatting>
  <conditionalFormatting sqref="P14:Q15 C14:H15 J14:J15">
    <cfRule type="expression" dxfId="46" priority="1" stopIfTrue="1">
      <formula>OR(LEFT(#REF!,3)="TIR",LEFT(#REF!,2)="IR")</formula>
    </cfRule>
  </conditionalFormatting>
  <conditionalFormatting sqref="B14:B15 O14:P15">
    <cfRule type="expression" dxfId="45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1" width="13.5703125" style="97" bestFit="1" customWidth="1"/>
    <col min="12" max="12" width="10.42578125" style="97" bestFit="1" customWidth="1"/>
    <col min="13" max="13" width="9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167</v>
      </c>
      <c r="C3" s="156" t="s">
        <v>175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9" t="s">
        <v>40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2" t="s">
        <v>133</v>
      </c>
      <c r="C11" s="103" t="s">
        <v>178</v>
      </c>
      <c r="D11" s="143" t="s">
        <v>178</v>
      </c>
      <c r="E11" s="143"/>
      <c r="F11" s="143" t="s">
        <v>178</v>
      </c>
      <c r="G11" s="143" t="s">
        <v>178</v>
      </c>
      <c r="H11" s="143" t="s">
        <v>178</v>
      </c>
      <c r="I11" s="103" t="s">
        <v>178</v>
      </c>
      <c r="J11" s="103" t="s">
        <v>178</v>
      </c>
      <c r="K11" s="144" t="s">
        <v>178</v>
      </c>
      <c r="L11" s="143" t="s">
        <v>178</v>
      </c>
      <c r="M11" s="145">
        <v>85945.170001199993</v>
      </c>
      <c r="N11" s="103">
        <v>1</v>
      </c>
      <c r="O11" s="121">
        <v>9.2257187732130968E-3</v>
      </c>
    </row>
    <row r="12" spans="1:18" s="157" customFormat="1" x14ac:dyDescent="0.2">
      <c r="B12" s="132" t="s">
        <v>150</v>
      </c>
      <c r="C12" s="160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0" t="s">
        <v>178</v>
      </c>
      <c r="J12" s="160" t="s">
        <v>178</v>
      </c>
      <c r="K12" s="173" t="s">
        <v>178</v>
      </c>
      <c r="L12" s="161" t="s">
        <v>178</v>
      </c>
      <c r="M12" s="162">
        <v>85945.170001000006</v>
      </c>
      <c r="N12" s="160">
        <v>0.99999999999767308</v>
      </c>
      <c r="O12" s="160">
        <v>9.2257187731916296E-3</v>
      </c>
    </row>
    <row r="13" spans="1:18" s="157" customFormat="1" x14ac:dyDescent="0.2">
      <c r="B13" s="133" t="s">
        <v>3260</v>
      </c>
      <c r="C13" s="164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4" t="s">
        <v>178</v>
      </c>
      <c r="J13" s="164" t="s">
        <v>178</v>
      </c>
      <c r="K13" s="175" t="s">
        <v>178</v>
      </c>
      <c r="L13" s="165" t="s">
        <v>178</v>
      </c>
      <c r="M13" s="166">
        <v>85945.1700002</v>
      </c>
      <c r="N13" s="164">
        <v>0.99999999998836486</v>
      </c>
      <c r="O13" s="164">
        <v>9.2257187731057538E-3</v>
      </c>
    </row>
    <row r="14" spans="1:18" x14ac:dyDescent="0.2">
      <c r="B14" s="23" t="s">
        <v>3263</v>
      </c>
      <c r="C14" s="32" t="s">
        <v>3264</v>
      </c>
      <c r="D14" s="94" t="s">
        <v>190</v>
      </c>
      <c r="E14" s="94" t="s">
        <v>516</v>
      </c>
      <c r="F14" s="94" t="s">
        <v>183</v>
      </c>
      <c r="G14" s="94">
        <v>5.52</v>
      </c>
      <c r="H14" s="94" t="s">
        <v>184</v>
      </c>
      <c r="I14" s="32">
        <v>6.7000000000000002E-3</v>
      </c>
      <c r="J14" s="32">
        <v>6.4000000000000003E-3</v>
      </c>
      <c r="K14" s="105">
        <v>40000000</v>
      </c>
      <c r="L14" s="94">
        <v>101.24</v>
      </c>
      <c r="M14" s="125">
        <v>40496</v>
      </c>
      <c r="N14" s="32">
        <v>0.47118412819981137</v>
      </c>
      <c r="O14" s="32">
        <v>4.3470122571730458E-3</v>
      </c>
      <c r="P14" s="18"/>
    </row>
    <row r="15" spans="1:18" x14ac:dyDescent="0.2">
      <c r="B15" s="23" t="s">
        <v>3261</v>
      </c>
      <c r="C15" s="32" t="s">
        <v>3262</v>
      </c>
      <c r="D15" s="94" t="s">
        <v>186</v>
      </c>
      <c r="E15" s="94" t="s">
        <v>516</v>
      </c>
      <c r="F15" s="94" t="s">
        <v>183</v>
      </c>
      <c r="G15" s="94">
        <v>5.42</v>
      </c>
      <c r="H15" s="94" t="s">
        <v>184</v>
      </c>
      <c r="I15" s="32">
        <v>2.5000000000000001E-2</v>
      </c>
      <c r="J15" s="32">
        <v>7.4000000000000003E-3</v>
      </c>
      <c r="K15" s="105">
        <v>3700000</v>
      </c>
      <c r="L15" s="94">
        <v>122.41</v>
      </c>
      <c r="M15" s="125">
        <v>4529.17</v>
      </c>
      <c r="N15" s="32">
        <v>5.2698365713125736E-2</v>
      </c>
      <c r="O15" s="32">
        <v>4.8618030187723345E-4</v>
      </c>
      <c r="P15" s="18"/>
    </row>
    <row r="16" spans="1:18" x14ac:dyDescent="0.2">
      <c r="B16" s="23" t="s">
        <v>3265</v>
      </c>
      <c r="C16" s="32" t="s">
        <v>3266</v>
      </c>
      <c r="D16" s="94" t="s">
        <v>192</v>
      </c>
      <c r="E16" s="94" t="s">
        <v>516</v>
      </c>
      <c r="F16" s="94" t="s">
        <v>183</v>
      </c>
      <c r="G16" s="94">
        <v>5.52</v>
      </c>
      <c r="H16" s="94" t="s">
        <v>184</v>
      </c>
      <c r="I16" s="32">
        <v>6.7000000000000002E-3</v>
      </c>
      <c r="J16" s="32">
        <v>4.5000000000000005E-3</v>
      </c>
      <c r="K16" s="105">
        <v>40000000</v>
      </c>
      <c r="L16" s="94">
        <v>102.3</v>
      </c>
      <c r="M16" s="125">
        <v>40920</v>
      </c>
      <c r="N16" s="32">
        <v>0.4761175060731006</v>
      </c>
      <c r="O16" s="32">
        <v>4.3925262140340048E-3</v>
      </c>
      <c r="P16" s="18"/>
    </row>
    <row r="17" spans="2:16" s="157" customFormat="1" x14ac:dyDescent="0.2">
      <c r="B17" s="133" t="s">
        <v>2248</v>
      </c>
      <c r="C17" s="164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4" t="s">
        <v>178</v>
      </c>
      <c r="J17" s="164" t="s">
        <v>178</v>
      </c>
      <c r="K17" s="175" t="s">
        <v>178</v>
      </c>
      <c r="L17" s="165" t="s">
        <v>178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3" t="s">
        <v>3267</v>
      </c>
      <c r="C18" s="164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4" t="s">
        <v>178</v>
      </c>
      <c r="J18" s="164" t="s">
        <v>178</v>
      </c>
      <c r="K18" s="175" t="s">
        <v>178</v>
      </c>
      <c r="L18" s="165" t="s">
        <v>178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33" t="s">
        <v>3268</v>
      </c>
      <c r="C19" s="164" t="s">
        <v>178</v>
      </c>
      <c r="D19" s="165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4" t="s">
        <v>178</v>
      </c>
      <c r="J19" s="164" t="s">
        <v>178</v>
      </c>
      <c r="K19" s="175" t="s">
        <v>178</v>
      </c>
      <c r="L19" s="165" t="s">
        <v>178</v>
      </c>
      <c r="M19" s="166">
        <v>0</v>
      </c>
      <c r="N19" s="164">
        <v>0</v>
      </c>
      <c r="O19" s="164">
        <v>0</v>
      </c>
    </row>
    <row r="20" spans="2:16" s="157" customFormat="1" x14ac:dyDescent="0.2">
      <c r="B20" s="133" t="s">
        <v>155</v>
      </c>
      <c r="C20" s="164" t="s">
        <v>178</v>
      </c>
      <c r="D20" s="165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4" t="s">
        <v>178</v>
      </c>
      <c r="J20" s="164" t="s">
        <v>178</v>
      </c>
      <c r="K20" s="175" t="s">
        <v>178</v>
      </c>
      <c r="L20" s="165" t="s">
        <v>178</v>
      </c>
      <c r="M20" s="166">
        <v>0</v>
      </c>
      <c r="N20" s="164">
        <v>0</v>
      </c>
      <c r="O20" s="164">
        <v>0</v>
      </c>
    </row>
    <row r="21" spans="2:16" s="157" customFormat="1" x14ac:dyDescent="0.2">
      <c r="B21" s="133" t="s">
        <v>384</v>
      </c>
      <c r="C21" s="164" t="s">
        <v>178</v>
      </c>
      <c r="D21" s="165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4" t="s">
        <v>178</v>
      </c>
      <c r="J21" s="164" t="s">
        <v>178</v>
      </c>
      <c r="K21" s="175" t="s">
        <v>178</v>
      </c>
      <c r="L21" s="165" t="s">
        <v>178</v>
      </c>
      <c r="M21" s="166">
        <v>0</v>
      </c>
      <c r="N21" s="164">
        <v>0</v>
      </c>
      <c r="O21" s="164">
        <v>0</v>
      </c>
    </row>
    <row r="22" spans="2:16" s="157" customFormat="1" x14ac:dyDescent="0.2">
      <c r="B22" s="115" t="s">
        <v>169</v>
      </c>
      <c r="C22" s="115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5" t="s">
        <v>170</v>
      </c>
      <c r="C23" s="115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  <row r="24" spans="2:16" s="157" customFormat="1" x14ac:dyDescent="0.2">
      <c r="B24" s="115" t="s">
        <v>171</v>
      </c>
      <c r="C24" s="115"/>
      <c r="D24" s="167"/>
      <c r="E24" s="167"/>
      <c r="F24" s="168"/>
      <c r="G24" s="168"/>
      <c r="H24" s="168"/>
      <c r="I24" s="169"/>
      <c r="J24" s="170"/>
      <c r="K24" s="171"/>
      <c r="L24" s="171"/>
      <c r="M24" s="171"/>
      <c r="N24" s="171"/>
      <c r="O24" s="170"/>
      <c r="P24" s="172"/>
    </row>
    <row r="25" spans="2:16" s="157" customFormat="1" x14ac:dyDescent="0.2">
      <c r="B25" s="115" t="s">
        <v>172</v>
      </c>
      <c r="C25" s="115"/>
      <c r="D25" s="167"/>
      <c r="E25" s="167"/>
      <c r="F25" s="168"/>
      <c r="G25" s="168"/>
      <c r="H25" s="168"/>
      <c r="I25" s="169"/>
      <c r="J25" s="170"/>
      <c r="K25" s="171"/>
      <c r="L25" s="171"/>
      <c r="M25" s="171"/>
      <c r="N25" s="171"/>
      <c r="O25" s="170"/>
      <c r="P25" s="172"/>
    </row>
    <row r="26" spans="2:16" s="157" customFormat="1" x14ac:dyDescent="0.2">
      <c r="B26" s="115" t="s">
        <v>173</v>
      </c>
      <c r="C26" s="115"/>
      <c r="D26" s="167"/>
      <c r="E26" s="167"/>
      <c r="F26" s="168"/>
      <c r="G26" s="168"/>
      <c r="H26" s="168"/>
      <c r="I26" s="169"/>
      <c r="J26" s="170"/>
      <c r="K26" s="171"/>
      <c r="L26" s="171"/>
      <c r="M26" s="171"/>
      <c r="N26" s="171"/>
      <c r="O26" s="170"/>
      <c r="P26" s="172"/>
    </row>
  </sheetData>
  <sortState ref="B14:AB16">
    <sortCondition ref="B14:B16" customList="א,ב,ג,ד,ה,ו,ז,ח,ט,י,כ,ל,מ,נ,ס,ע,פ,צ,ק,ר,ש,ת"/>
  </sortState>
  <mergeCells count="1">
    <mergeCell ref="B7:O7"/>
  </mergeCells>
  <phoneticPr fontId="3" type="noConversion"/>
  <conditionalFormatting sqref="H12:H21 N12:O21 C12:F21">
    <cfRule type="expression" dxfId="44" priority="361" stopIfTrue="1">
      <formula>OR(LEFT(#REF!,3)="TIR",LEFT(#REF!,2)="IR")</formula>
    </cfRule>
  </conditionalFormatting>
  <conditionalFormatting sqref="B11:B21 M11:N21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39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41.42578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1.8554687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44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9" t="s">
        <v>42</v>
      </c>
      <c r="C7" s="240"/>
      <c r="D7" s="240"/>
      <c r="E7" s="240"/>
      <c r="F7" s="240"/>
      <c r="G7" s="240"/>
      <c r="H7" s="240"/>
      <c r="I7" s="240"/>
      <c r="J7" s="241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6"/>
      <c r="D11" s="106" t="s">
        <v>178</v>
      </c>
      <c r="E11" s="202"/>
      <c r="F11" s="190"/>
      <c r="G11" s="193">
        <v>345179.3002008</v>
      </c>
      <c r="H11" s="106">
        <v>1</v>
      </c>
      <c r="I11" s="106">
        <v>3.7053008911875053E-2</v>
      </c>
      <c r="J11" s="122"/>
    </row>
    <row r="12" spans="1:18" s="157" customFormat="1" x14ac:dyDescent="0.2">
      <c r="B12" s="132" t="s">
        <v>3269</v>
      </c>
      <c r="C12" s="160"/>
      <c r="D12" s="160" t="s">
        <v>178</v>
      </c>
      <c r="E12" s="180"/>
      <c r="F12" s="161" t="s">
        <v>178</v>
      </c>
      <c r="G12" s="162">
        <v>203972.83375039999</v>
      </c>
      <c r="H12" s="160">
        <v>0.59091849839125221</v>
      </c>
      <c r="I12" s="160">
        <v>2.1895308387082892E-2</v>
      </c>
      <c r="J12" s="160" t="s">
        <v>178</v>
      </c>
    </row>
    <row r="13" spans="1:18" s="157" customFormat="1" x14ac:dyDescent="0.2">
      <c r="B13" s="133" t="s">
        <v>3270</v>
      </c>
      <c r="C13" s="160"/>
      <c r="D13" s="160" t="s">
        <v>178</v>
      </c>
      <c r="E13" s="180"/>
      <c r="F13" s="161" t="s">
        <v>178</v>
      </c>
      <c r="G13" s="162">
        <v>201984.13170020003</v>
      </c>
      <c r="H13" s="160">
        <v>0.58515713886290532</v>
      </c>
      <c r="I13" s="160">
        <v>2.1681832681134539E-2</v>
      </c>
      <c r="J13" s="160" t="s">
        <v>178</v>
      </c>
    </row>
    <row r="14" spans="1:18" x14ac:dyDescent="0.2">
      <c r="B14" s="23" t="s">
        <v>3271</v>
      </c>
      <c r="C14" s="41" t="s">
        <v>3450</v>
      </c>
      <c r="D14" s="41" t="s">
        <v>3449</v>
      </c>
      <c r="E14" s="43">
        <v>7.8E-2</v>
      </c>
      <c r="F14" s="101" t="s">
        <v>184</v>
      </c>
      <c r="G14" s="126">
        <v>9605.232</v>
      </c>
      <c r="H14" s="41">
        <v>2.782679029250126E-2</v>
      </c>
      <c r="I14" s="41">
        <v>1.0310663086969274E-3</v>
      </c>
      <c r="J14" s="41" t="s">
        <v>3272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3273</v>
      </c>
      <c r="C15" s="41" t="s">
        <v>3450</v>
      </c>
      <c r="D15" s="41" t="s">
        <v>3449</v>
      </c>
      <c r="E15" s="43">
        <v>7.4499999999999997E-2</v>
      </c>
      <c r="F15" s="101" t="s">
        <v>184</v>
      </c>
      <c r="G15" s="126">
        <v>19451.359489999999</v>
      </c>
      <c r="H15" s="41">
        <v>5.635146568373197E-2</v>
      </c>
      <c r="I15" s="41">
        <v>2.0879913601765422E-3</v>
      </c>
      <c r="J15" s="41" t="s">
        <v>3274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3281</v>
      </c>
      <c r="C16" s="41" t="s">
        <v>3450</v>
      </c>
      <c r="D16" s="41" t="s">
        <v>3449</v>
      </c>
      <c r="E16" s="43">
        <v>5.8161389577225886E-2</v>
      </c>
      <c r="F16" s="101" t="s">
        <v>184</v>
      </c>
      <c r="G16" s="126">
        <v>10040.31531</v>
      </c>
      <c r="H16" s="41">
        <v>2.9087246263490543E-2</v>
      </c>
      <c r="I16" s="41">
        <v>1.0777699950230194E-3</v>
      </c>
      <c r="J16" s="41" t="s">
        <v>3282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3285</v>
      </c>
      <c r="C17" s="41"/>
      <c r="D17" s="41"/>
      <c r="E17" s="43">
        <v>0</v>
      </c>
      <c r="F17" s="101" t="s">
        <v>184</v>
      </c>
      <c r="G17" s="126">
        <v>2762.165</v>
      </c>
      <c r="H17" s="41">
        <v>8.0021165764956794E-3</v>
      </c>
      <c r="I17" s="41">
        <v>2.965024968227575E-4</v>
      </c>
      <c r="J17" s="41" t="s">
        <v>3286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3275</v>
      </c>
      <c r="C18" s="41" t="s">
        <v>3450</v>
      </c>
      <c r="D18" s="41" t="s">
        <v>3449</v>
      </c>
      <c r="E18" s="43">
        <v>7.3357331769828726E-2</v>
      </c>
      <c r="F18" s="101" t="s">
        <v>184</v>
      </c>
      <c r="G18" s="126">
        <v>7691.0526</v>
      </c>
      <c r="H18" s="41">
        <v>2.2281326242697373E-2</v>
      </c>
      <c r="I18" s="41">
        <v>8.2559017983906125E-4</v>
      </c>
      <c r="J18" s="41" t="s">
        <v>3276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3283</v>
      </c>
      <c r="C19" s="41" t="s">
        <v>3450</v>
      </c>
      <c r="D19" s="41" t="s">
        <v>3449</v>
      </c>
      <c r="E19" s="43">
        <v>5.467641570077017E-2</v>
      </c>
      <c r="F19" s="101" t="s">
        <v>184</v>
      </c>
      <c r="G19" s="126">
        <v>60952.333509999997</v>
      </c>
      <c r="H19" s="41">
        <v>0.17658165908135975</v>
      </c>
      <c r="I19" s="41">
        <v>6.542881787615305E-3</v>
      </c>
      <c r="J19" s="41" t="s">
        <v>3284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3277</v>
      </c>
      <c r="C20" s="41" t="s">
        <v>3450</v>
      </c>
      <c r="D20" s="41" t="s">
        <v>3449</v>
      </c>
      <c r="E20" s="43">
        <v>6.0499999999999998E-2</v>
      </c>
      <c r="F20" s="101" t="s">
        <v>184</v>
      </c>
      <c r="G20" s="126">
        <v>30463.485510000002</v>
      </c>
      <c r="H20" s="41">
        <v>8.8254091402000578E-2</v>
      </c>
      <c r="I20" s="41">
        <v>3.2700796352277631E-3</v>
      </c>
      <c r="J20" s="41" t="s">
        <v>3278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3279</v>
      </c>
      <c r="C21" s="41" t="s">
        <v>3450</v>
      </c>
      <c r="D21" s="41" t="s">
        <v>3449</v>
      </c>
      <c r="E21" s="43">
        <v>7.0199999999999999E-2</v>
      </c>
      <c r="F21" s="101" t="s">
        <v>184</v>
      </c>
      <c r="G21" s="126">
        <v>46931.905920000005</v>
      </c>
      <c r="H21" s="41">
        <v>0.1359638480427374</v>
      </c>
      <c r="I21" s="41">
        <v>5.0378696732203739E-3</v>
      </c>
      <c r="J21" s="41" t="s">
        <v>3280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3287</v>
      </c>
      <c r="C22" s="41"/>
      <c r="D22" s="41"/>
      <c r="E22" s="43">
        <v>0</v>
      </c>
      <c r="F22" s="101" t="s">
        <v>184</v>
      </c>
      <c r="G22" s="126">
        <v>14086.282359999999</v>
      </c>
      <c r="H22" s="41">
        <v>4.0808595277311337E-2</v>
      </c>
      <c r="I22" s="41">
        <v>1.5120812444913191E-3</v>
      </c>
      <c r="J22" s="41" t="s">
        <v>3288</v>
      </c>
      <c r="K22" s="18"/>
      <c r="L22" s="18"/>
      <c r="M22" s="18"/>
      <c r="N22" s="18"/>
      <c r="O22" s="18"/>
      <c r="P22" s="18"/>
      <c r="Q22" s="18"/>
    </row>
    <row r="23" spans="2:17" s="157" customFormat="1" x14ac:dyDescent="0.2">
      <c r="B23" s="133" t="s">
        <v>3289</v>
      </c>
      <c r="C23" s="160"/>
      <c r="D23" s="160" t="s">
        <v>178</v>
      </c>
      <c r="E23" s="181"/>
      <c r="F23" s="161" t="s">
        <v>178</v>
      </c>
      <c r="G23" s="162">
        <v>1988.7020502</v>
      </c>
      <c r="H23" s="160">
        <v>5.7613595283469172E-3</v>
      </c>
      <c r="I23" s="160">
        <v>2.1347570594835457E-4</v>
      </c>
      <c r="J23" s="160" t="s">
        <v>178</v>
      </c>
    </row>
    <row r="24" spans="2:17" x14ac:dyDescent="0.2">
      <c r="B24" s="23" t="s">
        <v>3290</v>
      </c>
      <c r="C24" s="41" t="s">
        <v>3450</v>
      </c>
      <c r="D24" s="41" t="s">
        <v>3449</v>
      </c>
      <c r="E24" s="43">
        <v>5.467641570077017E-2</v>
      </c>
      <c r="F24" s="101" t="s">
        <v>184</v>
      </c>
      <c r="G24" s="126">
        <v>205.28207</v>
      </c>
      <c r="H24" s="41">
        <v>5.9471141485188119E-4</v>
      </c>
      <c r="I24" s="41">
        <v>2.2035847354500577E-5</v>
      </c>
      <c r="J24" s="41" t="s">
        <v>3284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3" t="s">
        <v>3291</v>
      </c>
      <c r="C25" s="41"/>
      <c r="D25" s="41" t="s">
        <v>178</v>
      </c>
      <c r="E25" s="43">
        <v>0</v>
      </c>
      <c r="F25" s="101" t="s">
        <v>184</v>
      </c>
      <c r="G25" s="126">
        <v>1434.4399799999999</v>
      </c>
      <c r="H25" s="41">
        <v>4.155637314188736E-3</v>
      </c>
      <c r="I25" s="41">
        <v>1.5397886643715573E-4</v>
      </c>
      <c r="J25" s="41" t="s">
        <v>3292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3293</v>
      </c>
      <c r="C26" s="41"/>
      <c r="D26" s="41" t="s">
        <v>178</v>
      </c>
      <c r="E26" s="43">
        <v>0</v>
      </c>
      <c r="F26" s="101" t="s">
        <v>184</v>
      </c>
      <c r="G26" s="126">
        <v>348.98</v>
      </c>
      <c r="H26" s="41">
        <v>1.0110107987268907E-3</v>
      </c>
      <c r="I26" s="41">
        <v>3.7460992135229397E-5</v>
      </c>
      <c r="J26" s="41" t="s">
        <v>3294</v>
      </c>
      <c r="K26" s="18"/>
      <c r="L26" s="18"/>
      <c r="M26" s="18"/>
      <c r="N26" s="18"/>
      <c r="O26" s="18"/>
      <c r="P26" s="18"/>
      <c r="Q26" s="18"/>
    </row>
    <row r="27" spans="2:17" s="157" customFormat="1" x14ac:dyDescent="0.2">
      <c r="B27" s="133" t="s">
        <v>3295</v>
      </c>
      <c r="C27" s="160"/>
      <c r="D27" s="160" t="s">
        <v>178</v>
      </c>
      <c r="E27" s="181"/>
      <c r="F27" s="161" t="s">
        <v>178</v>
      </c>
      <c r="G27" s="162">
        <v>141206.46645040001</v>
      </c>
      <c r="H27" s="160">
        <v>0.40908150160874784</v>
      </c>
      <c r="I27" s="160">
        <v>1.5157700524792161E-2</v>
      </c>
      <c r="J27" s="160" t="s">
        <v>178</v>
      </c>
    </row>
    <row r="28" spans="2:17" s="157" customFormat="1" x14ac:dyDescent="0.2">
      <c r="B28" s="133" t="s">
        <v>3270</v>
      </c>
      <c r="C28" s="160"/>
      <c r="D28" s="160" t="s">
        <v>178</v>
      </c>
      <c r="E28" s="181"/>
      <c r="F28" s="161" t="s">
        <v>178</v>
      </c>
      <c r="G28" s="162">
        <v>141206.46645020001</v>
      </c>
      <c r="H28" s="160">
        <v>0.40908150160816842</v>
      </c>
      <c r="I28" s="160">
        <v>1.5157700524770692E-2</v>
      </c>
      <c r="J28" s="160" t="s">
        <v>178</v>
      </c>
    </row>
    <row r="29" spans="2:17" x14ac:dyDescent="0.2">
      <c r="B29" s="23" t="s">
        <v>3296</v>
      </c>
      <c r="C29" s="41" t="s">
        <v>3450</v>
      </c>
      <c r="D29" s="41" t="s">
        <v>3449</v>
      </c>
      <c r="E29" s="43">
        <v>5.2199341096178492E-2</v>
      </c>
      <c r="F29" s="101" t="s">
        <v>2</v>
      </c>
      <c r="G29" s="126">
        <v>19624.77507</v>
      </c>
      <c r="H29" s="41">
        <v>5.6853858439899915E-2</v>
      </c>
      <c r="I29" s="41">
        <v>2.1066065234480943E-3</v>
      </c>
      <c r="J29" s="41" t="s">
        <v>3297</v>
      </c>
      <c r="K29" s="18"/>
      <c r="L29" s="18"/>
      <c r="M29" s="18"/>
      <c r="N29" s="18"/>
      <c r="O29" s="18"/>
      <c r="P29" s="18"/>
      <c r="Q29" s="18"/>
    </row>
    <row r="30" spans="2:17" x14ac:dyDescent="0.2">
      <c r="B30" s="23" t="s">
        <v>3298</v>
      </c>
      <c r="C30" s="41" t="s">
        <v>3450</v>
      </c>
      <c r="D30" s="41" t="s">
        <v>3449</v>
      </c>
      <c r="E30" s="43">
        <v>6.5277867647058826E-2</v>
      </c>
      <c r="F30" s="101" t="s">
        <v>2</v>
      </c>
      <c r="G30" s="126">
        <v>20227.555829999998</v>
      </c>
      <c r="H30" s="41">
        <v>5.8600141486563909E-2</v>
      </c>
      <c r="I30" s="41">
        <v>2.1713115647387913E-3</v>
      </c>
      <c r="J30" s="41" t="s">
        <v>3299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3300</v>
      </c>
      <c r="C31" s="41" t="s">
        <v>3450</v>
      </c>
      <c r="D31" s="41" t="s">
        <v>3449</v>
      </c>
      <c r="E31" s="43">
        <v>4.7E-2</v>
      </c>
      <c r="F31" s="101" t="s">
        <v>136</v>
      </c>
      <c r="G31" s="126">
        <v>53139.608850000004</v>
      </c>
      <c r="H31" s="41">
        <v>0.15394784339352699</v>
      </c>
      <c r="I31" s="41">
        <v>5.7042308132243015E-3</v>
      </c>
      <c r="J31" s="41" t="s">
        <v>3301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3302</v>
      </c>
      <c r="C32" s="41" t="s">
        <v>3450</v>
      </c>
      <c r="D32" s="41" t="s">
        <v>3449</v>
      </c>
      <c r="E32" s="43">
        <v>4.3999999999999997E-2</v>
      </c>
      <c r="F32" s="101" t="s">
        <v>136</v>
      </c>
      <c r="G32" s="126">
        <v>36239.281210000001</v>
      </c>
      <c r="H32" s="41">
        <v>0.10498683202879966</v>
      </c>
      <c r="I32" s="41">
        <v>3.8900780227926427E-3</v>
      </c>
      <c r="J32" s="41" t="s">
        <v>3303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3304</v>
      </c>
      <c r="C33" s="41" t="s">
        <v>3450</v>
      </c>
      <c r="D33" s="41" t="s">
        <v>3449</v>
      </c>
      <c r="E33" s="43">
        <v>5.9249375566940904E-2</v>
      </c>
      <c r="F33" s="101" t="s">
        <v>2</v>
      </c>
      <c r="G33" s="126">
        <v>11975.245489999999</v>
      </c>
      <c r="H33" s="41">
        <v>3.4692826258798486E-2</v>
      </c>
      <c r="I33" s="41">
        <v>1.285473600545393E-3</v>
      </c>
      <c r="J33" s="41" t="s">
        <v>3305</v>
      </c>
      <c r="K33" s="18"/>
      <c r="L33" s="18"/>
      <c r="M33" s="18"/>
      <c r="N33" s="18"/>
      <c r="O33" s="18"/>
      <c r="P33" s="18"/>
      <c r="Q33" s="18"/>
    </row>
    <row r="34" spans="2:17" s="157" customFormat="1" x14ac:dyDescent="0.2">
      <c r="B34" s="133" t="s">
        <v>3289</v>
      </c>
      <c r="C34" s="160"/>
      <c r="D34" s="160" t="s">
        <v>178</v>
      </c>
      <c r="E34" s="180"/>
      <c r="F34" s="161" t="s">
        <v>178</v>
      </c>
      <c r="G34" s="162">
        <v>0</v>
      </c>
      <c r="H34" s="160">
        <v>0</v>
      </c>
      <c r="I34" s="160">
        <v>0</v>
      </c>
      <c r="J34" s="160" t="s">
        <v>178</v>
      </c>
    </row>
    <row r="35" spans="2:17" s="157" customFormat="1" x14ac:dyDescent="0.2">
      <c r="B35" s="115" t="s">
        <v>169</v>
      </c>
      <c r="C35" s="167"/>
      <c r="D35" s="115"/>
      <c r="E35" s="186"/>
      <c r="F35" s="168"/>
      <c r="G35" s="168"/>
      <c r="H35" s="168"/>
      <c r="I35" s="168"/>
      <c r="J35" s="168"/>
      <c r="K35" s="187"/>
      <c r="L35" s="172"/>
      <c r="M35" s="188"/>
      <c r="N35" s="188"/>
      <c r="O35" s="188"/>
      <c r="P35" s="172"/>
      <c r="Q35" s="172"/>
    </row>
    <row r="36" spans="2:17" s="157" customFormat="1" x14ac:dyDescent="0.2">
      <c r="B36" s="115" t="s">
        <v>170</v>
      </c>
      <c r="C36" s="167"/>
      <c r="D36" s="115"/>
      <c r="E36" s="186"/>
      <c r="F36" s="168"/>
      <c r="G36" s="168"/>
      <c r="H36" s="168"/>
      <c r="I36" s="168"/>
      <c r="J36" s="168"/>
      <c r="K36" s="187"/>
      <c r="L36" s="172"/>
      <c r="M36" s="188"/>
      <c r="N36" s="188"/>
      <c r="O36" s="188"/>
      <c r="P36" s="172"/>
      <c r="Q36" s="172"/>
    </row>
    <row r="37" spans="2:17" s="157" customFormat="1" x14ac:dyDescent="0.2">
      <c r="B37" s="115" t="s">
        <v>171</v>
      </c>
      <c r="C37" s="167"/>
      <c r="D37" s="115"/>
      <c r="E37" s="186"/>
      <c r="F37" s="168"/>
      <c r="G37" s="168"/>
      <c r="H37" s="168"/>
      <c r="I37" s="168"/>
      <c r="J37" s="168"/>
      <c r="K37" s="187"/>
      <c r="L37" s="172"/>
      <c r="M37" s="188"/>
      <c r="N37" s="188"/>
      <c r="O37" s="188"/>
      <c r="P37" s="172"/>
      <c r="Q37" s="172"/>
    </row>
    <row r="38" spans="2:17" s="157" customFormat="1" x14ac:dyDescent="0.2">
      <c r="B38" s="115" t="s">
        <v>172</v>
      </c>
      <c r="C38" s="167"/>
      <c r="D38" s="115"/>
      <c r="E38" s="186"/>
      <c r="F38" s="168"/>
      <c r="G38" s="168"/>
      <c r="H38" s="168"/>
      <c r="I38" s="168"/>
      <c r="J38" s="168"/>
      <c r="K38" s="187"/>
      <c r="L38" s="172"/>
      <c r="M38" s="188"/>
      <c r="N38" s="188"/>
      <c r="O38" s="188"/>
      <c r="P38" s="172"/>
      <c r="Q38" s="172"/>
    </row>
    <row r="39" spans="2:17" s="157" customFormat="1" x14ac:dyDescent="0.2">
      <c r="B39" s="115" t="s">
        <v>173</v>
      </c>
      <c r="C39" s="167"/>
      <c r="D39" s="115"/>
      <c r="E39" s="186"/>
      <c r="F39" s="168"/>
      <c r="G39" s="168"/>
      <c r="H39" s="168"/>
      <c r="I39" s="168"/>
      <c r="J39" s="168"/>
      <c r="K39" s="187"/>
      <c r="L39" s="172"/>
      <c r="M39" s="188"/>
      <c r="N39" s="188"/>
      <c r="O39" s="188"/>
      <c r="P39" s="172"/>
      <c r="Q39" s="172"/>
    </row>
  </sheetData>
  <mergeCells count="1">
    <mergeCell ref="B7:J7"/>
  </mergeCells>
  <phoneticPr fontId="3" type="noConversion"/>
  <conditionalFormatting sqref="L1:L6 L35:L55569">
    <cfRule type="expression" dxfId="42" priority="371" stopIfTrue="1">
      <formula>LEFT(#REF!,3)="TIR"</formula>
    </cfRule>
  </conditionalFormatting>
  <conditionalFormatting sqref="H11:J34 C11:F34">
    <cfRule type="expression" dxfId="41" priority="373" stopIfTrue="1">
      <formula>LEFT(#REF!,3)="TIR"</formula>
    </cfRule>
  </conditionalFormatting>
  <conditionalFormatting sqref="B11:B34 G11:J34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9" t="s">
        <v>95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2" t="s">
        <v>134</v>
      </c>
      <c r="C11" s="106"/>
      <c r="D11" s="106"/>
      <c r="E11" s="202"/>
      <c r="F11" s="190"/>
      <c r="G11" s="150"/>
      <c r="H11" s="150"/>
      <c r="I11" s="193">
        <v>4.0000000000000003E-7</v>
      </c>
      <c r="J11" s="106">
        <v>1</v>
      </c>
      <c r="K11" s="121">
        <v>4.2937695151847554E-14</v>
      </c>
    </row>
    <row r="12" spans="1:19" s="157" customFormat="1" x14ac:dyDescent="0.2">
      <c r="B12" s="132" t="s">
        <v>3306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74" t="s">
        <v>178</v>
      </c>
      <c r="H12" s="203" t="s">
        <v>178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2" t="s">
        <v>3307</v>
      </c>
      <c r="C13" s="160" t="s">
        <v>178</v>
      </c>
      <c r="D13" s="160" t="s">
        <v>178</v>
      </c>
      <c r="E13" s="160" t="s">
        <v>178</v>
      </c>
      <c r="F13" s="160" t="s">
        <v>178</v>
      </c>
      <c r="G13" s="174" t="s">
        <v>178</v>
      </c>
      <c r="H13" s="203" t="s">
        <v>178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5" t="s">
        <v>170</v>
      </c>
      <c r="C15" s="167"/>
      <c r="D15" s="115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5" t="s">
        <v>171</v>
      </c>
      <c r="C16" s="167"/>
      <c r="D16" s="115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5" t="s">
        <v>172</v>
      </c>
      <c r="C17" s="167"/>
      <c r="D17" s="115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5" t="s">
        <v>173</v>
      </c>
      <c r="C18" s="167"/>
      <c r="D18" s="115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56"/>
  <sheetViews>
    <sheetView rightToLeft="1" tabSelected="1" zoomScale="85" workbookViewId="0">
      <selection activeCell="M18" sqref="M18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2.85546875" style="14" bestFit="1" customWidth="1"/>
    <col min="8" max="8" width="11.42578125" style="14" bestFit="1" customWidth="1"/>
    <col min="9" max="9" width="9.285156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6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9" t="s">
        <v>96</v>
      </c>
      <c r="C7" s="230"/>
      <c r="D7" s="230"/>
      <c r="E7" s="230"/>
      <c r="F7" s="230"/>
      <c r="G7" s="230"/>
      <c r="H7" s="230"/>
      <c r="I7" s="230"/>
      <c r="J7" s="230"/>
      <c r="K7" s="23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9" t="s">
        <v>135</v>
      </c>
      <c r="C11" s="158"/>
      <c r="D11" s="158"/>
      <c r="E11" s="158" t="s">
        <v>178</v>
      </c>
      <c r="F11" s="158" t="s">
        <v>178</v>
      </c>
      <c r="G11" s="158" t="s">
        <v>178</v>
      </c>
      <c r="H11" s="158" t="s">
        <v>178</v>
      </c>
      <c r="I11" s="135">
        <v>18139.211851350436</v>
      </c>
      <c r="J11" s="114">
        <v>1</v>
      </c>
      <c r="K11" s="91">
        <v>1.9471398719201631E-3</v>
      </c>
    </row>
    <row r="12" spans="1:21" s="157" customFormat="1" x14ac:dyDescent="0.2">
      <c r="B12" s="132" t="s">
        <v>150</v>
      </c>
      <c r="C12" s="204"/>
      <c r="D12" s="161" t="s">
        <v>178</v>
      </c>
      <c r="E12" s="180" t="s">
        <v>178</v>
      </c>
      <c r="F12" s="181" t="s">
        <v>178</v>
      </c>
      <c r="G12" s="174" t="s">
        <v>178</v>
      </c>
      <c r="H12" s="181" t="s">
        <v>178</v>
      </c>
      <c r="I12" s="162">
        <v>14589.874771150435</v>
      </c>
      <c r="J12" s="160">
        <v>0.80432793280730341</v>
      </c>
      <c r="K12" s="160">
        <v>1.5661389880682224E-3</v>
      </c>
    </row>
    <row r="13" spans="1:21" x14ac:dyDescent="0.2">
      <c r="B13" s="23" t="s">
        <v>3371</v>
      </c>
      <c r="C13" s="31" t="s">
        <v>3372</v>
      </c>
      <c r="D13" s="101" t="s">
        <v>448</v>
      </c>
      <c r="E13" s="33" t="s">
        <v>178</v>
      </c>
      <c r="F13" s="24">
        <v>0</v>
      </c>
      <c r="G13" s="104" t="s">
        <v>184</v>
      </c>
      <c r="H13" s="24">
        <v>0</v>
      </c>
      <c r="I13" s="126">
        <v>149.88401999999999</v>
      </c>
      <c r="J13" s="113">
        <v>8.2629841488312174E-3</v>
      </c>
      <c r="K13" s="41">
        <v>1.6089185897233552E-5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3369</v>
      </c>
      <c r="C14" s="31" t="s">
        <v>3370</v>
      </c>
      <c r="D14" s="101" t="s">
        <v>448</v>
      </c>
      <c r="E14" s="33" t="s">
        <v>178</v>
      </c>
      <c r="F14" s="24">
        <v>0</v>
      </c>
      <c r="G14" s="104" t="s">
        <v>184</v>
      </c>
      <c r="H14" s="24">
        <v>0</v>
      </c>
      <c r="I14" s="126">
        <v>2400.1550000000002</v>
      </c>
      <c r="J14" s="113">
        <v>0.13231859353477435</v>
      </c>
      <c r="K14" s="41">
        <v>2.5764280926795667E-4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3322</v>
      </c>
      <c r="C15" s="31" t="s">
        <v>3323</v>
      </c>
      <c r="D15" s="101" t="s">
        <v>448</v>
      </c>
      <c r="E15" s="33" t="s">
        <v>178</v>
      </c>
      <c r="F15" s="24">
        <v>6.0999999999999999E-2</v>
      </c>
      <c r="G15" s="104" t="s">
        <v>184</v>
      </c>
      <c r="H15" s="24">
        <v>0</v>
      </c>
      <c r="I15" s="126">
        <v>2.9879899999999999</v>
      </c>
      <c r="J15" s="113">
        <v>1.6472545910408719E-4</v>
      </c>
      <c r="K15" s="41">
        <v>3.2074350934192239E-7</v>
      </c>
      <c r="L15" s="18"/>
      <c r="M15" s="18"/>
      <c r="N15" s="18"/>
      <c r="O15" s="18"/>
      <c r="P15" s="18"/>
      <c r="Q15" s="18"/>
    </row>
    <row r="16" spans="1:21" x14ac:dyDescent="0.2">
      <c r="B16" s="23" t="s">
        <v>3330</v>
      </c>
      <c r="C16" s="31" t="s">
        <v>3331</v>
      </c>
      <c r="D16" s="101" t="s">
        <v>448</v>
      </c>
      <c r="E16" s="33" t="s">
        <v>178</v>
      </c>
      <c r="F16" s="24">
        <v>5.0900000000000001E-2</v>
      </c>
      <c r="G16" s="104" t="s">
        <v>184</v>
      </c>
      <c r="H16" s="24">
        <v>0.25030000000000002</v>
      </c>
      <c r="I16" s="126">
        <v>4435.4190199999994</v>
      </c>
      <c r="J16" s="113">
        <v>0.24452104404248357</v>
      </c>
      <c r="K16" s="41">
        <v>4.7611667437866598E-4</v>
      </c>
      <c r="L16" s="18"/>
      <c r="M16" s="18"/>
      <c r="N16" s="18"/>
      <c r="O16" s="18"/>
      <c r="P16" s="18"/>
      <c r="Q16" s="18"/>
    </row>
    <row r="17" spans="2:17" x14ac:dyDescent="0.2">
      <c r="B17" s="23" t="s">
        <v>3312</v>
      </c>
      <c r="C17" s="31" t="s">
        <v>3313</v>
      </c>
      <c r="D17" s="101" t="s">
        <v>448</v>
      </c>
      <c r="E17" s="33" t="s">
        <v>178</v>
      </c>
      <c r="F17" s="24">
        <v>5.33E-2</v>
      </c>
      <c r="G17" s="104" t="s">
        <v>184</v>
      </c>
      <c r="H17" s="24">
        <v>0</v>
      </c>
      <c r="I17" s="126">
        <v>10.709200000000001</v>
      </c>
      <c r="J17" s="113">
        <v>5.9038948812997728E-4</v>
      </c>
      <c r="K17" s="41">
        <v>1.1495709123004145E-6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3314</v>
      </c>
      <c r="C18" s="31" t="s">
        <v>3315</v>
      </c>
      <c r="D18" s="101" t="s">
        <v>448</v>
      </c>
      <c r="E18" s="33" t="s">
        <v>178</v>
      </c>
      <c r="F18" s="24">
        <v>6.6000000000000003E-2</v>
      </c>
      <c r="G18" s="104" t="s">
        <v>184</v>
      </c>
      <c r="H18" s="24">
        <v>0</v>
      </c>
      <c r="I18" s="126">
        <v>10.709200000000001</v>
      </c>
      <c r="J18" s="113">
        <v>5.9038948812997728E-4</v>
      </c>
      <c r="K18" s="41">
        <v>1.1495709123004145E-6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3316</v>
      </c>
      <c r="C19" s="31" t="s">
        <v>3317</v>
      </c>
      <c r="D19" s="101" t="s">
        <v>448</v>
      </c>
      <c r="E19" s="33" t="s">
        <v>178</v>
      </c>
      <c r="F19" s="24">
        <v>6.6000000000000003E-2</v>
      </c>
      <c r="G19" s="104" t="s">
        <v>184</v>
      </c>
      <c r="H19" s="24">
        <v>0</v>
      </c>
      <c r="I19" s="126">
        <v>10.709200000000001</v>
      </c>
      <c r="J19" s="113">
        <v>5.9038948812997728E-4</v>
      </c>
      <c r="K19" s="41">
        <v>1.1495709123004145E-6</v>
      </c>
      <c r="L19" s="18"/>
      <c r="M19" s="18"/>
      <c r="N19" s="18"/>
      <c r="O19" s="18"/>
      <c r="P19" s="18"/>
      <c r="Q19" s="18"/>
    </row>
    <row r="20" spans="2:17" x14ac:dyDescent="0.2">
      <c r="B20" s="23" t="s">
        <v>3318</v>
      </c>
      <c r="C20" s="31" t="s">
        <v>3319</v>
      </c>
      <c r="D20" s="101" t="s">
        <v>448</v>
      </c>
      <c r="E20" s="33" t="s">
        <v>178</v>
      </c>
      <c r="F20" s="24">
        <v>6.6000000000000003E-2</v>
      </c>
      <c r="G20" s="104" t="s">
        <v>184</v>
      </c>
      <c r="H20" s="24">
        <v>0</v>
      </c>
      <c r="I20" s="126">
        <v>10.709200000000001</v>
      </c>
      <c r="J20" s="113">
        <v>5.9038948812997728E-4</v>
      </c>
      <c r="K20" s="41">
        <v>1.1495709123004145E-6</v>
      </c>
      <c r="L20" s="18"/>
      <c r="M20" s="18"/>
      <c r="N20" s="18"/>
      <c r="O20" s="18"/>
      <c r="P20" s="18"/>
      <c r="Q20" s="18"/>
    </row>
    <row r="21" spans="2:17" x14ac:dyDescent="0.2">
      <c r="B21" s="23" t="s">
        <v>3320</v>
      </c>
      <c r="C21" s="31" t="s">
        <v>3321</v>
      </c>
      <c r="D21" s="101" t="s">
        <v>448</v>
      </c>
      <c r="E21" s="33" t="s">
        <v>178</v>
      </c>
      <c r="F21" s="24">
        <v>5.7500000000000002E-2</v>
      </c>
      <c r="G21" s="104" t="s">
        <v>184</v>
      </c>
      <c r="H21" s="24">
        <v>0</v>
      </c>
      <c r="I21" s="126">
        <v>179.82859999999999</v>
      </c>
      <c r="J21" s="113">
        <v>9.9138044956794558E-3</v>
      </c>
      <c r="K21" s="41">
        <v>1.930356401595883E-5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3324</v>
      </c>
      <c r="C22" s="31" t="s">
        <v>3325</v>
      </c>
      <c r="D22" s="101" t="s">
        <v>448</v>
      </c>
      <c r="E22" s="33" t="s">
        <v>178</v>
      </c>
      <c r="F22" s="24">
        <v>6.6000000000000003E-2</v>
      </c>
      <c r="G22" s="104" t="s">
        <v>184</v>
      </c>
      <c r="H22" s="24">
        <v>0</v>
      </c>
      <c r="I22" s="126">
        <v>10.709200000000001</v>
      </c>
      <c r="J22" s="113">
        <v>5.9038948812997728E-4</v>
      </c>
      <c r="K22" s="41">
        <v>1.1495709123004145E-6</v>
      </c>
      <c r="L22" s="18"/>
      <c r="M22" s="18"/>
      <c r="N22" s="18"/>
      <c r="O22" s="18"/>
      <c r="P22" s="18"/>
      <c r="Q22" s="18"/>
    </row>
    <row r="23" spans="2:17" x14ac:dyDescent="0.2">
      <c r="B23" s="23" t="s">
        <v>3342</v>
      </c>
      <c r="C23" s="31" t="s">
        <v>3343</v>
      </c>
      <c r="D23" s="101" t="s">
        <v>448</v>
      </c>
      <c r="E23" s="33" t="s">
        <v>178</v>
      </c>
      <c r="F23" s="24">
        <v>6.9500000000000006E-2</v>
      </c>
      <c r="G23" s="104" t="s">
        <v>184</v>
      </c>
      <c r="H23" s="24">
        <v>0.45</v>
      </c>
      <c r="I23" s="126">
        <v>51.292400000000001</v>
      </c>
      <c r="J23" s="113">
        <v>2.8277083050982374E-3</v>
      </c>
      <c r="K23" s="41">
        <v>5.5059435870165636E-6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3353</v>
      </c>
      <c r="C24" s="31" t="s">
        <v>3354</v>
      </c>
      <c r="D24" s="101" t="s">
        <v>448</v>
      </c>
      <c r="E24" s="33" t="s">
        <v>178</v>
      </c>
      <c r="F24" s="24">
        <v>0</v>
      </c>
      <c r="G24" s="104" t="s">
        <v>184</v>
      </c>
      <c r="H24" s="24">
        <v>0</v>
      </c>
      <c r="I24" s="126">
        <v>2.6566000000000001</v>
      </c>
      <c r="J24" s="113">
        <v>1.4645619786408858E-4</v>
      </c>
      <c r="K24" s="41">
        <v>2.8517070235099553E-7</v>
      </c>
      <c r="L24" s="18"/>
      <c r="M24" s="18"/>
      <c r="N24" s="18"/>
      <c r="O24" s="18"/>
      <c r="P24" s="18"/>
      <c r="Q24" s="18"/>
    </row>
    <row r="25" spans="2:17" x14ac:dyDescent="0.2">
      <c r="B25" s="23" t="s">
        <v>3373</v>
      </c>
      <c r="C25" s="31" t="s">
        <v>3374</v>
      </c>
      <c r="D25" s="101" t="s">
        <v>2073</v>
      </c>
      <c r="E25" s="33" t="s">
        <v>188</v>
      </c>
      <c r="F25" s="24">
        <v>0</v>
      </c>
      <c r="G25" s="104" t="s">
        <v>184</v>
      </c>
      <c r="H25" s="24">
        <v>0</v>
      </c>
      <c r="I25" s="126">
        <v>90.555583686303223</v>
      </c>
      <c r="J25" s="113">
        <v>4.9922556960247146E-3</v>
      </c>
      <c r="K25" s="41">
        <v>9.7206201165502676E-6</v>
      </c>
      <c r="L25" s="18"/>
      <c r="M25" s="18"/>
      <c r="N25" s="18"/>
      <c r="O25" s="18"/>
      <c r="P25" s="18"/>
      <c r="Q25" s="18"/>
    </row>
    <row r="26" spans="2:17" x14ac:dyDescent="0.2">
      <c r="B26" s="23" t="s">
        <v>3355</v>
      </c>
      <c r="C26" s="31" t="s">
        <v>3356</v>
      </c>
      <c r="D26" s="101" t="s">
        <v>448</v>
      </c>
      <c r="E26" s="33" t="s">
        <v>178</v>
      </c>
      <c r="F26" s="24">
        <v>0</v>
      </c>
      <c r="G26" s="104" t="s">
        <v>184</v>
      </c>
      <c r="H26" s="24">
        <v>0</v>
      </c>
      <c r="I26" s="126">
        <v>328.39959999999996</v>
      </c>
      <c r="J26" s="113">
        <v>1.8104402919554147E-2</v>
      </c>
      <c r="K26" s="41">
        <v>3.5251804781971687E-5</v>
      </c>
      <c r="L26" s="18"/>
      <c r="M26" s="18"/>
      <c r="N26" s="18"/>
      <c r="O26" s="18"/>
      <c r="P26" s="18"/>
      <c r="Q26" s="18"/>
    </row>
    <row r="27" spans="2:17" x14ac:dyDescent="0.2">
      <c r="B27" s="23" t="s">
        <v>3363</v>
      </c>
      <c r="C27" s="31" t="s">
        <v>3364</v>
      </c>
      <c r="D27" s="101" t="s">
        <v>448</v>
      </c>
      <c r="E27" s="33" t="s">
        <v>178</v>
      </c>
      <c r="F27" s="24">
        <v>0</v>
      </c>
      <c r="G27" s="104" t="s">
        <v>184</v>
      </c>
      <c r="H27" s="24">
        <v>0</v>
      </c>
      <c r="I27" s="126">
        <v>124.54772</v>
      </c>
      <c r="J27" s="113">
        <v>6.8662145312960565E-3</v>
      </c>
      <c r="K27" s="41">
        <v>1.3369480083044165E-5</v>
      </c>
      <c r="L27" s="18"/>
      <c r="M27" s="18"/>
      <c r="N27" s="18"/>
      <c r="O27" s="18"/>
      <c r="P27" s="18"/>
      <c r="Q27" s="18"/>
    </row>
    <row r="28" spans="2:17" x14ac:dyDescent="0.2">
      <c r="B28" s="23" t="s">
        <v>3332</v>
      </c>
      <c r="C28" s="31" t="s">
        <v>3333</v>
      </c>
      <c r="D28" s="101" t="s">
        <v>448</v>
      </c>
      <c r="E28" s="33" t="s">
        <v>178</v>
      </c>
      <c r="F28" s="24">
        <v>6.4399999999999999E-2</v>
      </c>
      <c r="G28" s="104" t="s">
        <v>184</v>
      </c>
      <c r="H28" s="24">
        <v>0</v>
      </c>
      <c r="I28" s="126">
        <v>292.57731999999999</v>
      </c>
      <c r="J28" s="113">
        <v>1.6129549750984254E-2</v>
      </c>
      <c r="K28" s="41">
        <v>3.1406489436261373E-5</v>
      </c>
      <c r="L28" s="18"/>
      <c r="M28" s="18"/>
      <c r="N28" s="18"/>
      <c r="O28" s="18"/>
      <c r="P28" s="18"/>
      <c r="Q28" s="18"/>
    </row>
    <row r="29" spans="2:17" x14ac:dyDescent="0.2">
      <c r="B29" s="23" t="s">
        <v>3334</v>
      </c>
      <c r="C29" s="31" t="s">
        <v>3335</v>
      </c>
      <c r="D29" s="101" t="s">
        <v>448</v>
      </c>
      <c r="E29" s="33" t="s">
        <v>178</v>
      </c>
      <c r="F29" s="24">
        <v>0.05</v>
      </c>
      <c r="G29" s="104" t="s">
        <v>184</v>
      </c>
      <c r="H29" s="24">
        <v>0</v>
      </c>
      <c r="I29" s="126">
        <v>8.2870200000000001</v>
      </c>
      <c r="J29" s="113">
        <v>4.5685667425418184E-4</v>
      </c>
      <c r="K29" s="41">
        <v>8.8956384619315925E-7</v>
      </c>
      <c r="L29" s="18"/>
      <c r="M29" s="18"/>
      <c r="N29" s="18"/>
      <c r="O29" s="18"/>
      <c r="P29" s="18"/>
      <c r="Q29" s="18"/>
    </row>
    <row r="30" spans="2:17" x14ac:dyDescent="0.2">
      <c r="B30" s="23" t="s">
        <v>3336</v>
      </c>
      <c r="C30" s="31" t="s">
        <v>3337</v>
      </c>
      <c r="D30" s="101" t="s">
        <v>448</v>
      </c>
      <c r="E30" s="33" t="s">
        <v>178</v>
      </c>
      <c r="F30" s="24">
        <v>1E-3</v>
      </c>
      <c r="G30" s="104" t="s">
        <v>184</v>
      </c>
      <c r="H30" s="24">
        <v>0</v>
      </c>
      <c r="I30" s="126">
        <v>138.6</v>
      </c>
      <c r="J30" s="113">
        <v>7.6409053014991641E-3</v>
      </c>
      <c r="K30" s="41">
        <v>1.4877911370115177E-5</v>
      </c>
      <c r="L30" s="18"/>
      <c r="M30" s="18"/>
      <c r="N30" s="18"/>
      <c r="O30" s="18"/>
      <c r="P30" s="18"/>
      <c r="Q30" s="18"/>
    </row>
    <row r="31" spans="2:17" x14ac:dyDescent="0.2">
      <c r="B31" s="23" t="s">
        <v>3338</v>
      </c>
      <c r="C31" s="31" t="s">
        <v>3339</v>
      </c>
      <c r="D31" s="101" t="s">
        <v>448</v>
      </c>
      <c r="E31" s="33" t="s">
        <v>178</v>
      </c>
      <c r="F31" s="24">
        <v>5.5E-2</v>
      </c>
      <c r="G31" s="104" t="s">
        <v>184</v>
      </c>
      <c r="H31" s="24">
        <v>5.2000000000000005E-2</v>
      </c>
      <c r="I31" s="126">
        <v>12.950940000000001</v>
      </c>
      <c r="J31" s="113">
        <v>7.1397479152523514E-4</v>
      </c>
      <c r="K31" s="41">
        <v>1.3902087841246715E-6</v>
      </c>
      <c r="L31" s="18"/>
      <c r="M31" s="18"/>
      <c r="N31" s="18"/>
      <c r="O31" s="18"/>
      <c r="P31" s="18"/>
      <c r="Q31" s="18"/>
    </row>
    <row r="32" spans="2:17" x14ac:dyDescent="0.2">
      <c r="B32" s="23" t="s">
        <v>3357</v>
      </c>
      <c r="C32" s="31" t="s">
        <v>3358</v>
      </c>
      <c r="D32" s="101" t="s">
        <v>448</v>
      </c>
      <c r="E32" s="33" t="s">
        <v>178</v>
      </c>
      <c r="F32" s="24">
        <v>0</v>
      </c>
      <c r="G32" s="104" t="s">
        <v>184</v>
      </c>
      <c r="H32" s="24">
        <v>0</v>
      </c>
      <c r="I32" s="126">
        <v>20.519200000000001</v>
      </c>
      <c r="J32" s="113">
        <v>1.1312068114179051E-3</v>
      </c>
      <c r="K32" s="41">
        <v>2.202617885899476E-6</v>
      </c>
      <c r="L32" s="18"/>
      <c r="M32" s="18"/>
      <c r="N32" s="18"/>
      <c r="O32" s="18"/>
      <c r="P32" s="18"/>
      <c r="Q32" s="18"/>
    </row>
    <row r="33" spans="2:17" x14ac:dyDescent="0.2">
      <c r="B33" s="23" t="s">
        <v>3328</v>
      </c>
      <c r="C33" s="31" t="s">
        <v>3329</v>
      </c>
      <c r="D33" s="101" t="s">
        <v>448</v>
      </c>
      <c r="E33" s="33" t="s">
        <v>178</v>
      </c>
      <c r="F33" s="24">
        <v>6.4000000000000001E-2</v>
      </c>
      <c r="G33" s="104" t="s">
        <v>184</v>
      </c>
      <c r="H33" s="24">
        <v>8.2899999999999988E-2</v>
      </c>
      <c r="I33" s="126">
        <v>8.9999999999999998E-4</v>
      </c>
      <c r="J33" s="113">
        <v>4.9616268191553012E-8</v>
      </c>
      <c r="K33" s="41">
        <v>9.6609814091656988E-11</v>
      </c>
      <c r="L33" s="18"/>
      <c r="M33" s="18"/>
      <c r="N33" s="18"/>
      <c r="O33" s="18"/>
      <c r="P33" s="18"/>
      <c r="Q33" s="18"/>
    </row>
    <row r="34" spans="2:17" x14ac:dyDescent="0.2">
      <c r="B34" s="23" t="s">
        <v>3308</v>
      </c>
      <c r="C34" s="31" t="s">
        <v>3309</v>
      </c>
      <c r="D34" s="101" t="s">
        <v>448</v>
      </c>
      <c r="E34" s="33" t="s">
        <v>178</v>
      </c>
      <c r="F34" s="24">
        <v>9.9000000000000005E-2</v>
      </c>
      <c r="G34" s="104" t="s">
        <v>184</v>
      </c>
      <c r="H34" s="24">
        <v>0</v>
      </c>
      <c r="I34" s="126">
        <v>10.677200000000001</v>
      </c>
      <c r="J34" s="113">
        <v>5.8862535414983322E-4</v>
      </c>
      <c r="K34" s="41">
        <v>1.1461358966882669E-6</v>
      </c>
      <c r="L34" s="18"/>
      <c r="M34" s="18"/>
      <c r="N34" s="18"/>
      <c r="O34" s="18"/>
      <c r="P34" s="18"/>
      <c r="Q34" s="18"/>
    </row>
    <row r="35" spans="2:17" x14ac:dyDescent="0.2">
      <c r="B35" s="23" t="s">
        <v>3310</v>
      </c>
      <c r="C35" s="31" t="s">
        <v>3311</v>
      </c>
      <c r="D35" s="101" t="s">
        <v>448</v>
      </c>
      <c r="E35" s="33" t="s">
        <v>178</v>
      </c>
      <c r="F35" s="24">
        <v>9.9000000000000005E-2</v>
      </c>
      <c r="G35" s="104" t="s">
        <v>184</v>
      </c>
      <c r="H35" s="24">
        <v>0</v>
      </c>
      <c r="I35" s="126">
        <v>16.039010000000001</v>
      </c>
      <c r="J35" s="113">
        <v>8.84217579652223E-4</v>
      </c>
      <c r="K35" s="41">
        <v>1.7216953047935861E-6</v>
      </c>
      <c r="L35" s="18"/>
      <c r="M35" s="18"/>
      <c r="N35" s="18"/>
      <c r="O35" s="18"/>
      <c r="P35" s="18"/>
      <c r="Q35" s="18"/>
    </row>
    <row r="36" spans="2:17" x14ac:dyDescent="0.2">
      <c r="B36" s="23" t="s">
        <v>3326</v>
      </c>
      <c r="C36" s="31" t="s">
        <v>3327</v>
      </c>
      <c r="D36" s="101" t="s">
        <v>448</v>
      </c>
      <c r="E36" s="33" t="s">
        <v>178</v>
      </c>
      <c r="F36" s="24">
        <v>9.9000000000000005E-2</v>
      </c>
      <c r="G36" s="104" t="s">
        <v>184</v>
      </c>
      <c r="H36" s="24">
        <v>0</v>
      </c>
      <c r="I36" s="126">
        <v>112.27308000000001</v>
      </c>
      <c r="J36" s="113">
        <v>6.1895236088574303E-3</v>
      </c>
      <c r="K36" s="41">
        <v>1.2051868206997481E-5</v>
      </c>
      <c r="L36" s="18"/>
      <c r="M36" s="18"/>
      <c r="N36" s="18"/>
      <c r="O36" s="18"/>
      <c r="P36" s="18"/>
      <c r="Q36" s="18"/>
    </row>
    <row r="37" spans="2:17" x14ac:dyDescent="0.2">
      <c r="B37" s="23" t="s">
        <v>3365</v>
      </c>
      <c r="C37" s="31" t="s">
        <v>3366</v>
      </c>
      <c r="D37" s="101" t="s">
        <v>448</v>
      </c>
      <c r="E37" s="33" t="s">
        <v>178</v>
      </c>
      <c r="F37" s="24">
        <v>0</v>
      </c>
      <c r="G37" s="104" t="s">
        <v>184</v>
      </c>
      <c r="H37" s="24">
        <v>0</v>
      </c>
      <c r="I37" s="126">
        <v>389.31180000000001</v>
      </c>
      <c r="J37" s="113">
        <v>2.146244297659583E-2</v>
      </c>
      <c r="K37" s="41">
        <v>4.1790378468542609E-5</v>
      </c>
      <c r="L37" s="18"/>
      <c r="M37" s="18"/>
      <c r="N37" s="18"/>
      <c r="O37" s="18"/>
      <c r="P37" s="18"/>
      <c r="Q37" s="18"/>
    </row>
    <row r="38" spans="2:17" x14ac:dyDescent="0.2">
      <c r="B38" s="23" t="s">
        <v>3340</v>
      </c>
      <c r="C38" s="31" t="s">
        <v>3341</v>
      </c>
      <c r="D38" s="101" t="s">
        <v>448</v>
      </c>
      <c r="E38" s="33" t="s">
        <v>178</v>
      </c>
      <c r="F38" s="24">
        <v>6.4000000000000003E-3</v>
      </c>
      <c r="G38" s="104" t="s">
        <v>184</v>
      </c>
      <c r="H38" s="24">
        <v>0</v>
      </c>
      <c r="I38" s="126">
        <v>910.60875999999996</v>
      </c>
      <c r="J38" s="113">
        <v>5.0201120504152812E-2</v>
      </c>
      <c r="K38" s="41">
        <v>9.7748603348704778E-5</v>
      </c>
      <c r="L38" s="18"/>
      <c r="M38" s="18"/>
      <c r="N38" s="18"/>
      <c r="O38" s="18"/>
      <c r="P38" s="18"/>
      <c r="Q38" s="18"/>
    </row>
    <row r="39" spans="2:17" x14ac:dyDescent="0.2">
      <c r="B39" s="23" t="s">
        <v>3367</v>
      </c>
      <c r="C39" s="31" t="s">
        <v>3368</v>
      </c>
      <c r="D39" s="101" t="s">
        <v>448</v>
      </c>
      <c r="E39" s="33" t="s">
        <v>178</v>
      </c>
      <c r="F39" s="24">
        <v>0</v>
      </c>
      <c r="G39" s="104" t="s">
        <v>184</v>
      </c>
      <c r="H39" s="24">
        <v>0</v>
      </c>
      <c r="I39" s="126">
        <v>0.1</v>
      </c>
      <c r="J39" s="113">
        <v>5.5129186879503353E-6</v>
      </c>
      <c r="K39" s="41">
        <v>1.0734423787961888E-8</v>
      </c>
      <c r="L39" s="18"/>
      <c r="M39" s="18"/>
      <c r="N39" s="18"/>
      <c r="O39" s="18"/>
      <c r="P39" s="18"/>
      <c r="Q39" s="18"/>
    </row>
    <row r="40" spans="2:17" x14ac:dyDescent="0.2">
      <c r="B40" s="23" t="s">
        <v>3351</v>
      </c>
      <c r="C40" s="31" t="s">
        <v>3352</v>
      </c>
      <c r="D40" s="101" t="s">
        <v>448</v>
      </c>
      <c r="E40" s="33" t="s">
        <v>178</v>
      </c>
      <c r="F40" s="24">
        <v>0.03</v>
      </c>
      <c r="G40" s="104" t="s">
        <v>136</v>
      </c>
      <c r="H40" s="24">
        <v>0</v>
      </c>
      <c r="I40" s="126">
        <v>992.99865</v>
      </c>
      <c r="J40" s="113">
        <v>5.4743208146944541E-2</v>
      </c>
      <c r="K40" s="41">
        <v>1.0659268329974041E-4</v>
      </c>
      <c r="L40" s="18"/>
      <c r="M40" s="18"/>
      <c r="N40" s="18"/>
      <c r="O40" s="18"/>
      <c r="P40" s="18"/>
      <c r="Q40" s="18"/>
    </row>
    <row r="41" spans="2:17" x14ac:dyDescent="0.2">
      <c r="B41" s="23" t="s">
        <v>3347</v>
      </c>
      <c r="C41" s="31" t="s">
        <v>3348</v>
      </c>
      <c r="D41" s="101" t="s">
        <v>448</v>
      </c>
      <c r="E41" s="33" t="s">
        <v>178</v>
      </c>
      <c r="F41" s="24">
        <v>8.5000000000000006E-2</v>
      </c>
      <c r="G41" s="104" t="s">
        <v>184</v>
      </c>
      <c r="H41" s="24">
        <v>0</v>
      </c>
      <c r="I41" s="126">
        <v>8.2524899999999999</v>
      </c>
      <c r="J41" s="113">
        <v>4.5495306343123256E-4</v>
      </c>
      <c r="K41" s="41">
        <v>8.8585724965917596E-7</v>
      </c>
      <c r="L41" s="18"/>
      <c r="M41" s="18"/>
      <c r="N41" s="18"/>
      <c r="O41" s="18"/>
      <c r="P41" s="18"/>
      <c r="Q41" s="18"/>
    </row>
    <row r="42" spans="2:17" x14ac:dyDescent="0.2">
      <c r="B42" s="23" t="s">
        <v>3349</v>
      </c>
      <c r="C42" s="31" t="s">
        <v>3350</v>
      </c>
      <c r="D42" s="101" t="s">
        <v>448</v>
      </c>
      <c r="E42" s="33" t="s">
        <v>178</v>
      </c>
      <c r="F42" s="24">
        <v>8.5000000000000006E-2</v>
      </c>
      <c r="G42" s="104" t="s">
        <v>184</v>
      </c>
      <c r="H42" s="24">
        <v>0.21129999999999999</v>
      </c>
      <c r="I42" s="126">
        <v>6.16479</v>
      </c>
      <c r="J42" s="113">
        <v>3.3985985998289346E-4</v>
      </c>
      <c r="K42" s="41">
        <v>6.6175468423789567E-7</v>
      </c>
      <c r="L42" s="18"/>
      <c r="M42" s="18"/>
      <c r="N42" s="18"/>
      <c r="O42" s="18"/>
      <c r="P42" s="18"/>
      <c r="Q42" s="18"/>
    </row>
    <row r="43" spans="2:17" x14ac:dyDescent="0.2">
      <c r="B43" s="23" t="s">
        <v>3361</v>
      </c>
      <c r="C43" s="31" t="s">
        <v>3362</v>
      </c>
      <c r="D43" s="101" t="s">
        <v>448</v>
      </c>
      <c r="E43" s="33" t="s">
        <v>178</v>
      </c>
      <c r="F43" s="24">
        <v>0</v>
      </c>
      <c r="G43" s="104" t="s">
        <v>184</v>
      </c>
      <c r="H43" s="24">
        <v>0</v>
      </c>
      <c r="I43" s="126">
        <v>268.31833</v>
      </c>
      <c r="J43" s="113">
        <v>1.479217135776625E-2</v>
      </c>
      <c r="K43" s="41">
        <v>2.8802426642982078E-5</v>
      </c>
      <c r="L43" s="18"/>
      <c r="M43" s="18"/>
      <c r="N43" s="18"/>
      <c r="O43" s="18"/>
      <c r="P43" s="18"/>
      <c r="Q43" s="18"/>
    </row>
    <row r="44" spans="2:17" x14ac:dyDescent="0.2">
      <c r="B44" s="23" t="s">
        <v>3359</v>
      </c>
      <c r="C44" s="31" t="s">
        <v>3360</v>
      </c>
      <c r="D44" s="101" t="s">
        <v>448</v>
      </c>
      <c r="E44" s="33" t="s">
        <v>178</v>
      </c>
      <c r="F44" s="24">
        <v>0</v>
      </c>
      <c r="G44" s="104" t="s">
        <v>184</v>
      </c>
      <c r="H44" s="24">
        <v>0</v>
      </c>
      <c r="I44" s="126">
        <v>2985.2649000000001</v>
      </c>
      <c r="J44" s="113">
        <v>0.16457522655692186</v>
      </c>
      <c r="K44" s="41">
        <v>3.2045098555927667E-4</v>
      </c>
      <c r="L44" s="18"/>
      <c r="M44" s="18"/>
      <c r="N44" s="18"/>
      <c r="O44" s="18"/>
      <c r="P44" s="18"/>
      <c r="Q44" s="18"/>
    </row>
    <row r="45" spans="2:17" x14ac:dyDescent="0.2">
      <c r="B45" s="23" t="s">
        <v>3344</v>
      </c>
      <c r="C45" s="31" t="s">
        <v>3345</v>
      </c>
      <c r="D45" s="101" t="s">
        <v>3346</v>
      </c>
      <c r="E45" s="33" t="s">
        <v>188</v>
      </c>
      <c r="F45" s="24">
        <v>6.7799999999999999E-2</v>
      </c>
      <c r="G45" s="104" t="s">
        <v>184</v>
      </c>
      <c r="H45" s="24">
        <v>0</v>
      </c>
      <c r="I45" s="126">
        <v>597.65784726413085</v>
      </c>
      <c r="J45" s="113">
        <v>3.2948391151825941E-2</v>
      </c>
      <c r="K45" s="41">
        <v>6.4155126127341791E-5</v>
      </c>
      <c r="L45" s="18"/>
      <c r="M45" s="18"/>
      <c r="N45" s="18"/>
      <c r="O45" s="18"/>
      <c r="P45" s="18"/>
      <c r="Q45" s="18"/>
    </row>
    <row r="46" spans="2:17" s="157" customFormat="1" x14ac:dyDescent="0.2">
      <c r="B46" s="133" t="s">
        <v>151</v>
      </c>
      <c r="C46" s="205" t="s">
        <v>178</v>
      </c>
      <c r="D46" s="161" t="s">
        <v>178</v>
      </c>
      <c r="E46" s="183" t="s">
        <v>178</v>
      </c>
      <c r="F46" s="184" t="s">
        <v>178</v>
      </c>
      <c r="G46" s="174" t="s">
        <v>178</v>
      </c>
      <c r="H46" s="184" t="s">
        <v>178</v>
      </c>
      <c r="I46" s="162">
        <v>3549.3370802000004</v>
      </c>
      <c r="J46" s="160">
        <v>0.19567206719269659</v>
      </c>
      <c r="K46" s="160">
        <v>3.8100088385194074E-4</v>
      </c>
    </row>
    <row r="47" spans="2:17" x14ac:dyDescent="0.2">
      <c r="B47" s="23" t="s">
        <v>3375</v>
      </c>
      <c r="C47" s="31" t="s">
        <v>3376</v>
      </c>
      <c r="D47" s="101" t="s">
        <v>448</v>
      </c>
      <c r="E47" s="33" t="s">
        <v>178</v>
      </c>
      <c r="F47" s="24">
        <v>0</v>
      </c>
      <c r="G47" s="104" t="s">
        <v>2</v>
      </c>
      <c r="H47" s="24">
        <v>0</v>
      </c>
      <c r="I47" s="126">
        <v>888.26900000000001</v>
      </c>
      <c r="J47" s="113">
        <v>4.896954770026956E-2</v>
      </c>
      <c r="K47" s="41">
        <v>9.5350558837091186E-5</v>
      </c>
      <c r="L47" s="18"/>
      <c r="M47" s="18"/>
      <c r="N47" s="18"/>
      <c r="O47" s="18"/>
      <c r="P47" s="18"/>
      <c r="Q47" s="18"/>
    </row>
    <row r="48" spans="2:17" x14ac:dyDescent="0.2">
      <c r="B48" s="23" t="s">
        <v>3377</v>
      </c>
      <c r="C48" s="31" t="s">
        <v>3378</v>
      </c>
      <c r="D48" s="101" t="s">
        <v>448</v>
      </c>
      <c r="E48" s="33" t="s">
        <v>178</v>
      </c>
      <c r="F48" s="24">
        <v>0</v>
      </c>
      <c r="G48" s="104" t="s">
        <v>2</v>
      </c>
      <c r="H48" s="24">
        <v>0</v>
      </c>
      <c r="I48" s="126">
        <v>666.35218999999995</v>
      </c>
      <c r="J48" s="113">
        <v>3.6735454410076321E-2</v>
      </c>
      <c r="K48" s="41">
        <v>7.1529067994964991E-5</v>
      </c>
      <c r="L48" s="18"/>
      <c r="M48" s="18"/>
      <c r="N48" s="18"/>
      <c r="O48" s="18"/>
      <c r="P48" s="18"/>
      <c r="Q48" s="18"/>
    </row>
    <row r="49" spans="2:17" x14ac:dyDescent="0.2">
      <c r="B49" s="23" t="s">
        <v>3379</v>
      </c>
      <c r="C49" s="31" t="s">
        <v>3380</v>
      </c>
      <c r="D49" s="101" t="s">
        <v>448</v>
      </c>
      <c r="E49" s="33" t="s">
        <v>178</v>
      </c>
      <c r="F49" s="24">
        <v>0</v>
      </c>
      <c r="G49" s="104" t="s">
        <v>136</v>
      </c>
      <c r="H49" s="24">
        <v>0</v>
      </c>
      <c r="I49" s="126">
        <v>270.92216999999999</v>
      </c>
      <c r="J49" s="113">
        <v>1.4935718939730575E-2</v>
      </c>
      <c r="K49" s="41">
        <v>2.9081933863342547E-5</v>
      </c>
      <c r="L49" s="18"/>
      <c r="M49" s="18"/>
      <c r="N49" s="18"/>
      <c r="O49" s="18"/>
      <c r="P49" s="18"/>
      <c r="Q49" s="18"/>
    </row>
    <row r="50" spans="2:17" x14ac:dyDescent="0.2">
      <c r="B50" s="23" t="s">
        <v>3381</v>
      </c>
      <c r="C50" s="31" t="s">
        <v>3382</v>
      </c>
      <c r="D50" s="101" t="s">
        <v>448</v>
      </c>
      <c r="E50" s="33" t="s">
        <v>178</v>
      </c>
      <c r="F50" s="24">
        <v>0</v>
      </c>
      <c r="G50" s="104" t="s">
        <v>136</v>
      </c>
      <c r="H50" s="24">
        <v>0</v>
      </c>
      <c r="I50" s="126">
        <v>1251.8318300000001</v>
      </c>
      <c r="J50" s="113">
        <v>6.9012470897780676E-2</v>
      </c>
      <c r="K50" s="41">
        <v>1.3437693374479862E-4</v>
      </c>
      <c r="M50" s="26"/>
      <c r="N50" s="26"/>
      <c r="O50" s="26"/>
    </row>
    <row r="51" spans="2:17" x14ac:dyDescent="0.2">
      <c r="B51" s="23" t="s">
        <v>3383</v>
      </c>
      <c r="C51" s="31" t="s">
        <v>3384</v>
      </c>
      <c r="D51" s="101" t="s">
        <v>448</v>
      </c>
      <c r="E51" s="33" t="s">
        <v>178</v>
      </c>
      <c r="F51" s="24">
        <v>0</v>
      </c>
      <c r="G51" s="104" t="s">
        <v>2</v>
      </c>
      <c r="H51" s="24"/>
      <c r="I51" s="126">
        <v>471.96189000000004</v>
      </c>
      <c r="J51" s="113">
        <v>2.6018875233813604E-2</v>
      </c>
      <c r="K51" s="41">
        <v>5.0662389390274525E-5</v>
      </c>
      <c r="M51" s="26"/>
      <c r="N51" s="26"/>
      <c r="O51" s="26"/>
    </row>
    <row r="52" spans="2:17" s="157" customFormat="1" x14ac:dyDescent="0.2">
      <c r="B52" s="115" t="s">
        <v>169</v>
      </c>
      <c r="C52" s="115"/>
      <c r="D52" s="167"/>
      <c r="E52" s="115"/>
      <c r="F52" s="186"/>
      <c r="G52" s="186"/>
      <c r="H52" s="186"/>
      <c r="I52" s="186"/>
      <c r="J52" s="186"/>
      <c r="K52" s="169"/>
      <c r="L52" s="172"/>
      <c r="M52" s="188"/>
      <c r="N52" s="188"/>
      <c r="O52" s="188"/>
      <c r="P52" s="172"/>
      <c r="Q52" s="172"/>
    </row>
    <row r="53" spans="2:17" s="157" customFormat="1" x14ac:dyDescent="0.2">
      <c r="B53" s="115" t="s">
        <v>170</v>
      </c>
      <c r="C53" s="115"/>
      <c r="D53" s="167"/>
      <c r="E53" s="115"/>
      <c r="F53" s="186"/>
      <c r="G53" s="186"/>
      <c r="H53" s="186"/>
      <c r="I53" s="186"/>
      <c r="J53" s="186"/>
      <c r="K53" s="169"/>
      <c r="L53" s="172"/>
      <c r="M53" s="188"/>
      <c r="N53" s="188"/>
      <c r="O53" s="188"/>
      <c r="P53" s="172"/>
      <c r="Q53" s="172"/>
    </row>
    <row r="54" spans="2:17" s="157" customFormat="1" x14ac:dyDescent="0.2">
      <c r="B54" s="115" t="s">
        <v>171</v>
      </c>
      <c r="C54" s="115"/>
      <c r="D54" s="167"/>
      <c r="E54" s="115"/>
      <c r="F54" s="186"/>
      <c r="G54" s="186"/>
      <c r="H54" s="186"/>
      <c r="I54" s="186"/>
      <c r="J54" s="186"/>
      <c r="K54" s="169"/>
      <c r="L54" s="172"/>
      <c r="M54" s="188"/>
      <c r="N54" s="188"/>
      <c r="O54" s="188"/>
      <c r="P54" s="172"/>
      <c r="Q54" s="172"/>
    </row>
    <row r="55" spans="2:17" s="157" customFormat="1" x14ac:dyDescent="0.2">
      <c r="B55" s="115" t="s">
        <v>172</v>
      </c>
      <c r="C55" s="115"/>
      <c r="D55" s="167"/>
      <c r="E55" s="115"/>
      <c r="F55" s="186"/>
      <c r="G55" s="186"/>
      <c r="H55" s="186"/>
      <c r="I55" s="186"/>
      <c r="J55" s="186"/>
      <c r="K55" s="169"/>
      <c r="L55" s="172"/>
      <c r="M55" s="188"/>
      <c r="N55" s="188"/>
      <c r="O55" s="188"/>
      <c r="P55" s="172"/>
      <c r="Q55" s="172"/>
    </row>
    <row r="56" spans="2:17" s="157" customFormat="1" x14ac:dyDescent="0.2">
      <c r="B56" s="115" t="s">
        <v>173</v>
      </c>
      <c r="C56" s="115"/>
      <c r="D56" s="167"/>
      <c r="E56" s="115"/>
      <c r="F56" s="186"/>
      <c r="G56" s="186"/>
      <c r="H56" s="186"/>
      <c r="I56" s="186"/>
      <c r="J56" s="186"/>
      <c r="K56" s="169"/>
      <c r="L56" s="172"/>
      <c r="M56" s="188"/>
      <c r="N56" s="188"/>
      <c r="O56" s="188"/>
      <c r="P56" s="172"/>
      <c r="Q56" s="172"/>
    </row>
  </sheetData>
  <mergeCells count="1">
    <mergeCell ref="B7:K7"/>
  </mergeCells>
  <phoneticPr fontId="3" type="noConversion"/>
  <conditionalFormatting sqref="M7:U7 L1:L7 L50:L55586 F12:H51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51 C12:E51">
    <cfRule type="expression" dxfId="32" priority="403" stopIfTrue="1">
      <formula>LEFT(#REF!,3)="TIR"</formula>
    </cfRule>
  </conditionalFormatting>
  <conditionalFormatting sqref="G12:G51 B12:B51 I12:K51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41"/>
  <sheetViews>
    <sheetView showGridLines="0" rightToLeft="1" topLeftCell="A4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29" t="s">
        <v>140</v>
      </c>
      <c r="C8" s="230"/>
      <c r="D8" s="231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6" t="s">
        <v>149</v>
      </c>
      <c r="C12" s="207">
        <v>106124.41840790692</v>
      </c>
      <c r="D12" s="208"/>
    </row>
    <row r="13" spans="2:4" x14ac:dyDescent="0.2">
      <c r="B13" s="209" t="s">
        <v>150</v>
      </c>
      <c r="C13" s="210">
        <v>90104.351318288158</v>
      </c>
      <c r="D13" s="211"/>
    </row>
    <row r="14" spans="2:4" x14ac:dyDescent="0.2">
      <c r="B14" s="212" t="s">
        <v>3422</v>
      </c>
      <c r="C14" s="216">
        <v>1426.1188999999997</v>
      </c>
      <c r="D14" s="213">
        <v>2018</v>
      </c>
    </row>
    <row r="15" spans="2:4" x14ac:dyDescent="0.2">
      <c r="B15" s="212" t="s">
        <v>3423</v>
      </c>
      <c r="C15" s="216">
        <v>2292.5717099999997</v>
      </c>
      <c r="D15" s="213">
        <v>2018</v>
      </c>
    </row>
    <row r="16" spans="2:4" x14ac:dyDescent="0.2">
      <c r="B16" s="214" t="s">
        <v>3424</v>
      </c>
      <c r="C16" s="217">
        <v>900.22037</v>
      </c>
      <c r="D16" s="213">
        <v>2019</v>
      </c>
    </row>
    <row r="17" spans="2:4" x14ac:dyDescent="0.2">
      <c r="B17" s="214" t="s">
        <v>3425</v>
      </c>
      <c r="C17" s="217">
        <v>3387.9669399999998</v>
      </c>
      <c r="D17" s="213">
        <v>2019</v>
      </c>
    </row>
    <row r="18" spans="2:4" x14ac:dyDescent="0.2">
      <c r="B18" s="214" t="s">
        <v>3426</v>
      </c>
      <c r="C18" s="217">
        <v>1495.03908</v>
      </c>
      <c r="D18" s="213">
        <v>2018</v>
      </c>
    </row>
    <row r="19" spans="2:4" x14ac:dyDescent="0.2">
      <c r="B19" s="214" t="s">
        <v>3427</v>
      </c>
      <c r="C19" s="217">
        <v>476.78735999999998</v>
      </c>
      <c r="D19" s="213">
        <v>2018</v>
      </c>
    </row>
    <row r="20" spans="2:4" x14ac:dyDescent="0.2">
      <c r="B20" s="214" t="s">
        <v>3428</v>
      </c>
      <c r="C20" s="217">
        <v>581.49288999999999</v>
      </c>
      <c r="D20" s="213">
        <v>2018</v>
      </c>
    </row>
    <row r="21" spans="2:4" x14ac:dyDescent="0.2">
      <c r="B21" s="214" t="s">
        <v>3429</v>
      </c>
      <c r="C21" s="217">
        <v>913.19872000000009</v>
      </c>
      <c r="D21" s="213">
        <v>2018</v>
      </c>
    </row>
    <row r="22" spans="2:4" x14ac:dyDescent="0.2">
      <c r="B22" s="214" t="s">
        <v>3430</v>
      </c>
      <c r="C22" s="217">
        <v>169.10589999999999</v>
      </c>
      <c r="D22" s="213">
        <v>2018</v>
      </c>
    </row>
    <row r="23" spans="2:4" x14ac:dyDescent="0.2">
      <c r="B23" s="214" t="s">
        <v>3431</v>
      </c>
      <c r="C23" s="217">
        <v>48.576929999999997</v>
      </c>
      <c r="D23" s="213">
        <v>2018</v>
      </c>
    </row>
    <row r="24" spans="2:4" x14ac:dyDescent="0.2">
      <c r="B24" s="214" t="s">
        <v>3432</v>
      </c>
      <c r="C24" s="217">
        <v>2222.7517200000002</v>
      </c>
      <c r="D24" s="213">
        <v>2020</v>
      </c>
    </row>
    <row r="25" spans="2:4" x14ac:dyDescent="0.2">
      <c r="B25" s="214" t="s">
        <v>3433</v>
      </c>
      <c r="C25" s="217">
        <v>6612.1660099999999</v>
      </c>
      <c r="D25" s="213">
        <v>2019</v>
      </c>
    </row>
    <row r="26" spans="2:4" x14ac:dyDescent="0.2">
      <c r="B26" s="214" t="s">
        <v>3434</v>
      </c>
      <c r="C26" s="217">
        <v>1325.5210900000002</v>
      </c>
      <c r="D26" s="213">
        <v>2018</v>
      </c>
    </row>
    <row r="27" spans="2:4" x14ac:dyDescent="0.2">
      <c r="B27" s="214" t="s">
        <v>3435</v>
      </c>
      <c r="C27" s="217">
        <v>2917.2626600000003</v>
      </c>
      <c r="D27" s="213">
        <v>2020</v>
      </c>
    </row>
    <row r="28" spans="2:4" x14ac:dyDescent="0.2">
      <c r="B28" s="214" t="s">
        <v>3436</v>
      </c>
      <c r="C28" s="217">
        <v>1174.8309715</v>
      </c>
      <c r="D28" s="213">
        <v>2036</v>
      </c>
    </row>
    <row r="29" spans="2:4" x14ac:dyDescent="0.2">
      <c r="B29" s="214" t="s">
        <v>3437</v>
      </c>
      <c r="C29" s="217">
        <v>4075.21306</v>
      </c>
      <c r="D29" s="213">
        <v>2018</v>
      </c>
    </row>
    <row r="30" spans="2:4" x14ac:dyDescent="0.2">
      <c r="B30" s="214" t="s">
        <v>3438</v>
      </c>
      <c r="C30" s="217">
        <v>1282.1768755147014</v>
      </c>
      <c r="D30" s="213">
        <v>2019</v>
      </c>
    </row>
    <row r="31" spans="2:4" x14ac:dyDescent="0.2">
      <c r="B31" s="214" t="s">
        <v>3439</v>
      </c>
      <c r="C31" s="217">
        <v>8377.2175399999996</v>
      </c>
      <c r="D31" s="213">
        <v>2018</v>
      </c>
    </row>
    <row r="32" spans="2:4" x14ac:dyDescent="0.2">
      <c r="B32" s="214" t="s">
        <v>3440</v>
      </c>
      <c r="C32" s="217">
        <v>47597.78026</v>
      </c>
      <c r="D32" s="213">
        <v>2019</v>
      </c>
    </row>
    <row r="33" spans="2:4" x14ac:dyDescent="0.2">
      <c r="B33" s="214" t="s">
        <v>3441</v>
      </c>
      <c r="C33" s="217">
        <v>836.41956999999991</v>
      </c>
      <c r="D33" s="213">
        <v>2018</v>
      </c>
    </row>
    <row r="34" spans="2:4" x14ac:dyDescent="0.2">
      <c r="B34" s="214" t="s">
        <v>3442</v>
      </c>
      <c r="C34" s="217">
        <v>1220.4454387264377</v>
      </c>
      <c r="D34" s="213">
        <v>2019</v>
      </c>
    </row>
    <row r="35" spans="2:4" x14ac:dyDescent="0.2">
      <c r="B35" s="212" t="s">
        <v>3443</v>
      </c>
      <c r="C35" s="216">
        <v>771.48732254702327</v>
      </c>
      <c r="D35" s="213"/>
    </row>
    <row r="36" spans="2:4" x14ac:dyDescent="0.2">
      <c r="B36" s="215" t="s">
        <v>151</v>
      </c>
      <c r="C36" s="218">
        <v>16020.067089618773</v>
      </c>
      <c r="D36" s="213"/>
    </row>
    <row r="37" spans="2:4" x14ac:dyDescent="0.2">
      <c r="B37" s="212" t="s">
        <v>3444</v>
      </c>
      <c r="C37" s="216">
        <v>539.79369149000001</v>
      </c>
      <c r="D37" s="213">
        <v>2020</v>
      </c>
    </row>
    <row r="38" spans="2:4" x14ac:dyDescent="0.2">
      <c r="B38" s="214" t="s">
        <v>3445</v>
      </c>
      <c r="C38" s="217">
        <v>504.11706812877236</v>
      </c>
      <c r="D38" s="213">
        <v>2021</v>
      </c>
    </row>
    <row r="39" spans="2:4" x14ac:dyDescent="0.2">
      <c r="B39" s="214" t="s">
        <v>3446</v>
      </c>
      <c r="C39" s="217">
        <v>947.41899000000001</v>
      </c>
      <c r="D39" s="213">
        <v>2019</v>
      </c>
    </row>
    <row r="40" spans="2:4" x14ac:dyDescent="0.2">
      <c r="B40" s="214" t="s">
        <v>3447</v>
      </c>
      <c r="C40" s="217">
        <v>424.26709000000005</v>
      </c>
      <c r="D40" s="213">
        <v>2018</v>
      </c>
    </row>
    <row r="41" spans="2:4" x14ac:dyDescent="0.2">
      <c r="B41" s="214" t="s">
        <v>3448</v>
      </c>
      <c r="C41" s="217">
        <v>13604.47025</v>
      </c>
      <c r="D41" s="213">
        <v>2018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36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9" t="s">
        <v>109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B25" s="152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9" t="s">
        <v>128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159</v>
      </c>
      <c r="P20" s="46"/>
      <c r="R20" s="26"/>
      <c r="S20" s="26"/>
      <c r="T20" s="26"/>
    </row>
    <row r="21" spans="2:22" x14ac:dyDescent="0.2">
      <c r="B21" s="152" t="s">
        <v>160</v>
      </c>
      <c r="P21" s="46"/>
      <c r="R21" s="26"/>
      <c r="S21" s="26"/>
      <c r="T21" s="26"/>
    </row>
    <row r="22" spans="2:22" x14ac:dyDescent="0.2">
      <c r="B22" s="152" t="s">
        <v>161</v>
      </c>
      <c r="P22" s="46"/>
      <c r="R22" s="26"/>
      <c r="S22" s="26"/>
      <c r="T22" s="26"/>
    </row>
    <row r="23" spans="2:22" x14ac:dyDescent="0.2">
      <c r="B23" s="152" t="s">
        <v>162</v>
      </c>
      <c r="P23" s="46"/>
      <c r="R23" s="26"/>
      <c r="S23" s="26"/>
      <c r="T23" s="26"/>
    </row>
    <row r="24" spans="2:22" x14ac:dyDescent="0.2">
      <c r="B24" s="152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4.85546875" style="97" bestFit="1" customWidth="1"/>
    <col min="13" max="13" width="8.85546875" style="97" bestFit="1" customWidth="1"/>
    <col min="14" max="14" width="10.5703125" style="97" bestFit="1" customWidth="1"/>
    <col min="15" max="15" width="13.570312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1"/>
    </row>
    <row r="7" spans="1:18" s="10" customFormat="1" x14ac:dyDescent="0.2">
      <c r="B7" s="232" t="s">
        <v>12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4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178</v>
      </c>
      <c r="O11" s="147">
        <v>4266042.1410039198</v>
      </c>
      <c r="P11" s="103"/>
      <c r="Q11" s="103">
        <v>1</v>
      </c>
      <c r="R11" s="121">
        <v>0.45793504238840338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1" t="s">
        <v>178</v>
      </c>
      <c r="O12" s="174">
        <v>4256517.6295135198</v>
      </c>
      <c r="P12" s="160" t="s">
        <v>178</v>
      </c>
      <c r="Q12" s="160">
        <v>0.99776736582162351</v>
      </c>
      <c r="R12" s="160">
        <v>0.45691264096129075</v>
      </c>
    </row>
    <row r="13" spans="1:18" s="157" customFormat="1" x14ac:dyDescent="0.2">
      <c r="B13" s="133" t="s">
        <v>277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5" t="s">
        <v>178</v>
      </c>
      <c r="O13" s="166">
        <v>2224032.5845854552</v>
      </c>
      <c r="P13" s="164" t="s">
        <v>178</v>
      </c>
      <c r="Q13" s="160">
        <v>0.52133394633135954</v>
      </c>
      <c r="R13" s="160">
        <v>0.2387370828117647</v>
      </c>
    </row>
    <row r="14" spans="1:18" x14ac:dyDescent="0.2">
      <c r="B14" s="23" t="s">
        <v>278</v>
      </c>
      <c r="C14" s="32" t="s">
        <v>279</v>
      </c>
      <c r="D14" s="32" t="s">
        <v>280</v>
      </c>
      <c r="E14" s="101" t="s">
        <v>281</v>
      </c>
      <c r="F14" s="94" t="s">
        <v>178</v>
      </c>
      <c r="G14" s="94" t="s">
        <v>282</v>
      </c>
      <c r="H14" s="94">
        <v>2.88</v>
      </c>
      <c r="I14" s="94" t="s">
        <v>184</v>
      </c>
      <c r="J14" s="32">
        <v>0.04</v>
      </c>
      <c r="K14" s="32">
        <v>-5.6000000000000008E-3</v>
      </c>
      <c r="L14" s="105">
        <v>277677307.91011459</v>
      </c>
      <c r="M14" s="94">
        <v>153.91</v>
      </c>
      <c r="N14" s="105">
        <v>0</v>
      </c>
      <c r="O14" s="125">
        <v>427373.14460512059</v>
      </c>
      <c r="P14" s="32">
        <v>1.7859580319598421E-2</v>
      </c>
      <c r="Q14" s="41">
        <v>0.10018024447000604</v>
      </c>
      <c r="R14" s="41">
        <v>4.5876044497852819E-2</v>
      </c>
    </row>
    <row r="15" spans="1:18" x14ac:dyDescent="0.2">
      <c r="B15" s="23" t="s">
        <v>283</v>
      </c>
      <c r="C15" s="32" t="s">
        <v>284</v>
      </c>
      <c r="D15" s="32" t="s">
        <v>280</v>
      </c>
      <c r="E15" s="101" t="s">
        <v>281</v>
      </c>
      <c r="F15" s="94" t="s">
        <v>178</v>
      </c>
      <c r="G15" s="94" t="s">
        <v>285</v>
      </c>
      <c r="H15" s="94">
        <v>5.44</v>
      </c>
      <c r="I15" s="94" t="s">
        <v>184</v>
      </c>
      <c r="J15" s="32">
        <v>0.04</v>
      </c>
      <c r="K15" s="32">
        <v>-1E-4</v>
      </c>
      <c r="L15" s="105">
        <v>216367730.38687247</v>
      </c>
      <c r="M15" s="94">
        <v>158.29</v>
      </c>
      <c r="N15" s="94">
        <v>0</v>
      </c>
      <c r="O15" s="125">
        <v>342488.48042930337</v>
      </c>
      <c r="P15" s="32">
        <v>2.0465542330441479E-2</v>
      </c>
      <c r="Q15" s="41">
        <v>8.0282488805585542E-2</v>
      </c>
      <c r="R15" s="41">
        <v>3.6764164914232338E-2</v>
      </c>
    </row>
    <row r="16" spans="1:18" x14ac:dyDescent="0.2">
      <c r="B16" s="23" t="s">
        <v>286</v>
      </c>
      <c r="C16" s="32" t="s">
        <v>287</v>
      </c>
      <c r="D16" s="32" t="s">
        <v>280</v>
      </c>
      <c r="E16" s="101" t="s">
        <v>281</v>
      </c>
      <c r="F16" s="94" t="s">
        <v>178</v>
      </c>
      <c r="G16" s="94" t="s">
        <v>288</v>
      </c>
      <c r="H16" s="94">
        <v>14.05</v>
      </c>
      <c r="I16" s="94" t="s">
        <v>184</v>
      </c>
      <c r="J16" s="32">
        <v>0.04</v>
      </c>
      <c r="K16" s="32">
        <v>1.0800000000000001E-2</v>
      </c>
      <c r="L16" s="105">
        <v>92228402.326726735</v>
      </c>
      <c r="M16" s="94">
        <v>175.58</v>
      </c>
      <c r="N16" s="94">
        <v>0</v>
      </c>
      <c r="O16" s="125">
        <v>161934.62880520511</v>
      </c>
      <c r="P16" s="32">
        <v>5.6855294958658978E-3</v>
      </c>
      <c r="Q16" s="41">
        <v>3.7958984804378267E-2</v>
      </c>
      <c r="R16" s="41">
        <v>1.7382749315413722E-2</v>
      </c>
    </row>
    <row r="17" spans="2:18" x14ac:dyDescent="0.2">
      <c r="B17" s="23" t="s">
        <v>289</v>
      </c>
      <c r="C17" s="32" t="s">
        <v>290</v>
      </c>
      <c r="D17" s="32" t="s">
        <v>280</v>
      </c>
      <c r="E17" s="101" t="s">
        <v>281</v>
      </c>
      <c r="F17" s="94" t="s">
        <v>178</v>
      </c>
      <c r="G17" s="94" t="s">
        <v>291</v>
      </c>
      <c r="H17" s="94">
        <v>1.31</v>
      </c>
      <c r="I17" s="94" t="s">
        <v>184</v>
      </c>
      <c r="J17" s="32">
        <v>0.03</v>
      </c>
      <c r="K17" s="32">
        <v>-8.8999999999999999E-3</v>
      </c>
      <c r="L17" s="105">
        <v>38372916.58027944</v>
      </c>
      <c r="M17" s="94">
        <v>118.19</v>
      </c>
      <c r="N17" s="94">
        <v>0</v>
      </c>
      <c r="O17" s="125">
        <v>45352.950106988086</v>
      </c>
      <c r="P17" s="32">
        <v>2.5030833843237379E-3</v>
      </c>
      <c r="Q17" s="41">
        <v>1.06311537973498E-2</v>
      </c>
      <c r="R17" s="41">
        <v>4.8683778648270157E-3</v>
      </c>
    </row>
    <row r="18" spans="2:18" x14ac:dyDescent="0.2">
      <c r="B18" s="23" t="s">
        <v>292</v>
      </c>
      <c r="C18" s="32" t="s">
        <v>293</v>
      </c>
      <c r="D18" s="32" t="s">
        <v>280</v>
      </c>
      <c r="E18" s="101" t="s">
        <v>281</v>
      </c>
      <c r="F18" s="94" t="s">
        <v>178</v>
      </c>
      <c r="G18" s="94" t="s">
        <v>294</v>
      </c>
      <c r="H18" s="94">
        <v>17.899999999999999</v>
      </c>
      <c r="I18" s="94" t="s">
        <v>184</v>
      </c>
      <c r="J18" s="32">
        <v>2.75E-2</v>
      </c>
      <c r="K18" s="32">
        <v>1.3300000000000001E-2</v>
      </c>
      <c r="L18" s="105">
        <v>125367147.4435215</v>
      </c>
      <c r="M18" s="94">
        <v>139.80000000000001</v>
      </c>
      <c r="N18" s="94">
        <v>0</v>
      </c>
      <c r="O18" s="125">
        <v>175263.27212604304</v>
      </c>
      <c r="P18" s="32">
        <v>7.0928810308623722E-3</v>
      </c>
      <c r="Q18" s="41">
        <v>4.1083342904999688E-2</v>
      </c>
      <c r="R18" s="41">
        <v>1.8813502374658342E-2</v>
      </c>
    </row>
    <row r="19" spans="2:18" x14ac:dyDescent="0.2">
      <c r="B19" s="23" t="s">
        <v>295</v>
      </c>
      <c r="C19" s="32" t="s">
        <v>296</v>
      </c>
      <c r="D19" s="32" t="s">
        <v>280</v>
      </c>
      <c r="E19" s="101" t="s">
        <v>281</v>
      </c>
      <c r="F19" s="94" t="s">
        <v>178</v>
      </c>
      <c r="G19" s="94" t="s">
        <v>297</v>
      </c>
      <c r="H19" s="94">
        <v>4.0199999999999996</v>
      </c>
      <c r="I19" s="94" t="s">
        <v>184</v>
      </c>
      <c r="J19" s="32">
        <v>2.75E-2</v>
      </c>
      <c r="K19" s="32">
        <v>-3.4999999999999996E-3</v>
      </c>
      <c r="L19" s="105">
        <v>354668509.73129112</v>
      </c>
      <c r="M19" s="94">
        <v>119.62000000000002</v>
      </c>
      <c r="N19" s="94">
        <v>0</v>
      </c>
      <c r="O19" s="125">
        <v>424254.47134001518</v>
      </c>
      <c r="P19" s="32">
        <v>2.1621719920724158E-2</v>
      </c>
      <c r="Q19" s="41">
        <v>9.9449198417945348E-2</v>
      </c>
      <c r="R19" s="41">
        <v>4.5541272893014538E-2</v>
      </c>
    </row>
    <row r="20" spans="2:18" x14ac:dyDescent="0.2">
      <c r="B20" s="23" t="s">
        <v>298</v>
      </c>
      <c r="C20" s="32" t="s">
        <v>299</v>
      </c>
      <c r="D20" s="32" t="s">
        <v>280</v>
      </c>
      <c r="E20" s="101" t="s">
        <v>281</v>
      </c>
      <c r="F20" s="94" t="s">
        <v>178</v>
      </c>
      <c r="G20" s="94" t="s">
        <v>300</v>
      </c>
      <c r="H20" s="94">
        <v>5.0199999999999996</v>
      </c>
      <c r="I20" s="94" t="s">
        <v>184</v>
      </c>
      <c r="J20" s="32">
        <v>1.7500000000000002E-2</v>
      </c>
      <c r="K20" s="32">
        <v>-1.7000000000000001E-3</v>
      </c>
      <c r="L20" s="105">
        <v>316630718.93415064</v>
      </c>
      <c r="M20" s="94">
        <v>113.42000000000002</v>
      </c>
      <c r="N20" s="94">
        <v>0</v>
      </c>
      <c r="O20" s="125">
        <v>359122.56141437322</v>
      </c>
      <c r="P20" s="32">
        <v>2.2109416254510877E-2</v>
      </c>
      <c r="Q20" s="41">
        <v>8.4181672272431327E-2</v>
      </c>
      <c r="R20" s="41">
        <v>3.8549737660402518E-2</v>
      </c>
    </row>
    <row r="21" spans="2:18" x14ac:dyDescent="0.2">
      <c r="B21" s="23" t="s">
        <v>301</v>
      </c>
      <c r="C21" s="32" t="s">
        <v>302</v>
      </c>
      <c r="D21" s="32" t="s">
        <v>280</v>
      </c>
      <c r="E21" s="101" t="s">
        <v>281</v>
      </c>
      <c r="F21" s="94" t="s">
        <v>178</v>
      </c>
      <c r="G21" s="94" t="s">
        <v>303</v>
      </c>
      <c r="H21" s="94">
        <v>23.47</v>
      </c>
      <c r="I21" s="94" t="s">
        <v>184</v>
      </c>
      <c r="J21" s="32">
        <v>0.01</v>
      </c>
      <c r="K21" s="32">
        <v>1.54E-2</v>
      </c>
      <c r="L21" s="105">
        <v>80464540.950971439</v>
      </c>
      <c r="M21" s="94">
        <v>89.05</v>
      </c>
      <c r="N21" s="94">
        <v>0</v>
      </c>
      <c r="O21" s="125">
        <v>71653.673717379948</v>
      </c>
      <c r="P21" s="32">
        <v>8.0505059147240252E-3</v>
      </c>
      <c r="Q21" s="41">
        <v>1.6796288304015163E-2</v>
      </c>
      <c r="R21" s="41">
        <v>7.6916089964670286E-3</v>
      </c>
    </row>
    <row r="22" spans="2:18" x14ac:dyDescent="0.2">
      <c r="B22" s="23" t="s">
        <v>304</v>
      </c>
      <c r="C22" s="32" t="s">
        <v>305</v>
      </c>
      <c r="D22" s="32" t="s">
        <v>280</v>
      </c>
      <c r="E22" s="101" t="s">
        <v>281</v>
      </c>
      <c r="F22" s="94" t="s">
        <v>178</v>
      </c>
      <c r="G22" s="94" t="s">
        <v>306</v>
      </c>
      <c r="H22" s="94">
        <v>7.14</v>
      </c>
      <c r="I22" s="94" t="s">
        <v>184</v>
      </c>
      <c r="J22" s="32">
        <v>7.4999999999999997E-3</v>
      </c>
      <c r="K22" s="32">
        <v>2.2000000000000001E-3</v>
      </c>
      <c r="L22" s="105">
        <v>100627.27580873363</v>
      </c>
      <c r="M22" s="94">
        <v>104.89</v>
      </c>
      <c r="N22" s="94">
        <v>0</v>
      </c>
      <c r="O22" s="125">
        <v>105.54794981172766</v>
      </c>
      <c r="P22" s="32">
        <v>7.2200309881194254E-6</v>
      </c>
      <c r="Q22" s="41">
        <v>2.4741422218320906E-5</v>
      </c>
      <c r="R22" s="41">
        <v>1.1329964232296168E-5</v>
      </c>
    </row>
    <row r="23" spans="2:18" x14ac:dyDescent="0.2">
      <c r="B23" s="23" t="s">
        <v>307</v>
      </c>
      <c r="C23" s="32" t="s">
        <v>308</v>
      </c>
      <c r="D23" s="32" t="s">
        <v>280</v>
      </c>
      <c r="E23" s="101" t="s">
        <v>281</v>
      </c>
      <c r="F23" s="94" t="s">
        <v>178</v>
      </c>
      <c r="G23" s="94" t="s">
        <v>309</v>
      </c>
      <c r="H23" s="94">
        <v>2.34</v>
      </c>
      <c r="I23" s="94" t="s">
        <v>184</v>
      </c>
      <c r="J23" s="32">
        <v>1E-3</v>
      </c>
      <c r="K23" s="32">
        <v>-6.9999999999999993E-3</v>
      </c>
      <c r="L23" s="105">
        <v>106827886.45291911</v>
      </c>
      <c r="M23" s="94">
        <v>102.86</v>
      </c>
      <c r="N23" s="94">
        <v>0</v>
      </c>
      <c r="O23" s="125">
        <v>109883.16400519497</v>
      </c>
      <c r="P23" s="32">
        <v>7.3618063784508577E-3</v>
      </c>
      <c r="Q23" s="41">
        <v>2.5757636791496008E-2</v>
      </c>
      <c r="R23" s="41">
        <v>1.1795324495938822E-2</v>
      </c>
    </row>
    <row r="24" spans="2:18" x14ac:dyDescent="0.2">
      <c r="B24" s="23" t="s">
        <v>310</v>
      </c>
      <c r="C24" s="32" t="s">
        <v>311</v>
      </c>
      <c r="D24" s="32" t="s">
        <v>280</v>
      </c>
      <c r="E24" s="101" t="s">
        <v>281</v>
      </c>
      <c r="F24" s="94" t="s">
        <v>178</v>
      </c>
      <c r="G24" s="94" t="s">
        <v>312</v>
      </c>
      <c r="H24" s="94">
        <v>8.67</v>
      </c>
      <c r="I24" s="94" t="s">
        <v>184</v>
      </c>
      <c r="J24" s="32">
        <v>7.4999999999999997E-3</v>
      </c>
      <c r="K24" s="32">
        <v>4.5999999999999999E-3</v>
      </c>
      <c r="L24" s="105">
        <v>102797193.91051421</v>
      </c>
      <c r="M24" s="94">
        <v>103.70000000000002</v>
      </c>
      <c r="N24" s="94">
        <v>0</v>
      </c>
      <c r="O24" s="125">
        <v>106600.69008582021</v>
      </c>
      <c r="P24" s="32">
        <v>1.2026868607028798E-2</v>
      </c>
      <c r="Q24" s="41">
        <v>2.4988194340887143E-2</v>
      </c>
      <c r="R24" s="41">
        <v>1.1442969834703815E-2</v>
      </c>
    </row>
    <row r="25" spans="2:18" s="157" customFormat="1" x14ac:dyDescent="0.2">
      <c r="B25" s="133" t="s">
        <v>153</v>
      </c>
      <c r="C25" s="164" t="s">
        <v>178</v>
      </c>
      <c r="D25" s="164" t="s">
        <v>178</v>
      </c>
      <c r="E25" s="161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5" t="s">
        <v>178</v>
      </c>
      <c r="O25" s="166">
        <v>2032485.0449278641</v>
      </c>
      <c r="P25" s="164" t="s">
        <v>178</v>
      </c>
      <c r="Q25" s="160">
        <v>0.47643341949021706</v>
      </c>
      <c r="R25" s="160">
        <v>0.21817555814950451</v>
      </c>
    </row>
    <row r="26" spans="2:18" s="157" customFormat="1" x14ac:dyDescent="0.2">
      <c r="B26" s="133" t="s">
        <v>313</v>
      </c>
      <c r="C26" s="164" t="s">
        <v>178</v>
      </c>
      <c r="D26" s="164" t="s">
        <v>178</v>
      </c>
      <c r="E26" s="161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5" t="s">
        <v>178</v>
      </c>
      <c r="O26" s="166">
        <v>71277.402490199995</v>
      </c>
      <c r="P26" s="164" t="s">
        <v>178</v>
      </c>
      <c r="Q26" s="160">
        <v>1.6708086824811914E-2</v>
      </c>
      <c r="R26" s="160">
        <v>7.6512184483493676E-3</v>
      </c>
    </row>
    <row r="27" spans="2:18" x14ac:dyDescent="0.2">
      <c r="B27" s="23" t="s">
        <v>314</v>
      </c>
      <c r="C27" s="32" t="s">
        <v>315</v>
      </c>
      <c r="D27" s="32" t="s">
        <v>280</v>
      </c>
      <c r="E27" s="101" t="s">
        <v>281</v>
      </c>
      <c r="F27" s="94" t="s">
        <v>178</v>
      </c>
      <c r="G27" s="94" t="s">
        <v>316</v>
      </c>
      <c r="H27" s="94">
        <v>0.61</v>
      </c>
      <c r="I27" s="94" t="s">
        <v>184</v>
      </c>
      <c r="J27" s="32">
        <v>0</v>
      </c>
      <c r="K27" s="32">
        <v>2E-3</v>
      </c>
      <c r="L27" s="105">
        <v>31765908</v>
      </c>
      <c r="M27" s="94">
        <v>99.88</v>
      </c>
      <c r="N27" s="94">
        <v>0</v>
      </c>
      <c r="O27" s="125">
        <v>31727.788909999999</v>
      </c>
      <c r="P27" s="32">
        <v>3.9707385000000003E-3</v>
      </c>
      <c r="Q27" s="41">
        <v>7.4372891456092275E-3</v>
      </c>
      <c r="R27" s="41">
        <v>3.4057953201493737E-3</v>
      </c>
    </row>
    <row r="28" spans="2:18" x14ac:dyDescent="0.2">
      <c r="B28" s="23" t="s">
        <v>317</v>
      </c>
      <c r="C28" s="32" t="s">
        <v>318</v>
      </c>
      <c r="D28" s="32" t="s">
        <v>280</v>
      </c>
      <c r="E28" s="101" t="s">
        <v>281</v>
      </c>
      <c r="F28" s="94" t="s">
        <v>178</v>
      </c>
      <c r="G28" s="94" t="s">
        <v>319</v>
      </c>
      <c r="H28" s="94">
        <v>0.68</v>
      </c>
      <c r="I28" s="94" t="s">
        <v>184</v>
      </c>
      <c r="J28" s="32">
        <v>0</v>
      </c>
      <c r="K28" s="32">
        <v>1.9E-3</v>
      </c>
      <c r="L28" s="105">
        <v>39601095</v>
      </c>
      <c r="M28" s="94">
        <v>99.87</v>
      </c>
      <c r="N28" s="94">
        <v>0</v>
      </c>
      <c r="O28" s="125">
        <v>39549.613579999997</v>
      </c>
      <c r="P28" s="32">
        <v>4.9501368750000004E-3</v>
      </c>
      <c r="Q28" s="41">
        <v>9.2707976791558053E-3</v>
      </c>
      <c r="R28" s="41">
        <v>4.245423128178525E-3</v>
      </c>
    </row>
    <row r="29" spans="2:18" s="157" customFormat="1" x14ac:dyDescent="0.2">
      <c r="B29" s="133" t="s">
        <v>320</v>
      </c>
      <c r="C29" s="164" t="s">
        <v>178</v>
      </c>
      <c r="D29" s="164" t="s">
        <v>178</v>
      </c>
      <c r="E29" s="161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5" t="s">
        <v>178</v>
      </c>
      <c r="O29" s="166">
        <v>1958881.4163925019</v>
      </c>
      <c r="P29" s="164" t="s">
        <v>178</v>
      </c>
      <c r="Q29" s="160">
        <v>0.45918004362036657</v>
      </c>
      <c r="R29" s="160">
        <v>0.21027463273920149</v>
      </c>
    </row>
    <row r="30" spans="2:18" x14ac:dyDescent="0.2">
      <c r="B30" s="23" t="s">
        <v>321</v>
      </c>
      <c r="C30" s="32" t="s">
        <v>322</v>
      </c>
      <c r="D30" s="32" t="s">
        <v>280</v>
      </c>
      <c r="E30" s="101" t="s">
        <v>281</v>
      </c>
      <c r="F30" s="94" t="s">
        <v>178</v>
      </c>
      <c r="G30" s="94" t="s">
        <v>323</v>
      </c>
      <c r="H30" s="94">
        <v>6.79</v>
      </c>
      <c r="I30" s="94" t="s">
        <v>184</v>
      </c>
      <c r="J30" s="32">
        <v>6.25E-2</v>
      </c>
      <c r="K30" s="32">
        <v>1.84E-2</v>
      </c>
      <c r="L30" s="105">
        <v>133141047.39273456</v>
      </c>
      <c r="M30" s="94">
        <v>137.97</v>
      </c>
      <c r="N30" s="94">
        <v>0</v>
      </c>
      <c r="O30" s="125">
        <v>183694.70308789774</v>
      </c>
      <c r="P30" s="32">
        <v>7.7589582886564189E-3</v>
      </c>
      <c r="Q30" s="41">
        <v>4.3059748829548418E-2</v>
      </c>
      <c r="R30" s="41">
        <v>1.9718567905493256E-2</v>
      </c>
    </row>
    <row r="31" spans="2:18" x14ac:dyDescent="0.2">
      <c r="B31" s="23" t="s">
        <v>324</v>
      </c>
      <c r="C31" s="32" t="s">
        <v>325</v>
      </c>
      <c r="D31" s="32" t="s">
        <v>280</v>
      </c>
      <c r="E31" s="101" t="s">
        <v>281</v>
      </c>
      <c r="F31" s="94" t="s">
        <v>178</v>
      </c>
      <c r="G31" s="94" t="s">
        <v>326</v>
      </c>
      <c r="H31" s="94">
        <v>0.67</v>
      </c>
      <c r="I31" s="94" t="s">
        <v>184</v>
      </c>
      <c r="J31" s="32">
        <v>0.06</v>
      </c>
      <c r="K31" s="32">
        <v>1.7000000000000001E-3</v>
      </c>
      <c r="L31" s="105">
        <v>220490902.48004878</v>
      </c>
      <c r="M31" s="94">
        <v>105.88</v>
      </c>
      <c r="N31" s="94">
        <v>0</v>
      </c>
      <c r="O31" s="125">
        <v>233455.76754549731</v>
      </c>
      <c r="P31" s="32">
        <v>1.2030081272257803E-2</v>
      </c>
      <c r="Q31" s="41">
        <v>5.4724205675698877E-2</v>
      </c>
      <c r="R31" s="41">
        <v>2.5060131445772873E-2</v>
      </c>
    </row>
    <row r="32" spans="2:18" x14ac:dyDescent="0.2">
      <c r="B32" s="23" t="s">
        <v>327</v>
      </c>
      <c r="C32" s="32" t="s">
        <v>328</v>
      </c>
      <c r="D32" s="32" t="s">
        <v>280</v>
      </c>
      <c r="E32" s="101" t="s">
        <v>281</v>
      </c>
      <c r="F32" s="94" t="s">
        <v>178</v>
      </c>
      <c r="G32" s="94" t="s">
        <v>329</v>
      </c>
      <c r="H32" s="94">
        <v>1.55</v>
      </c>
      <c r="I32" s="94" t="s">
        <v>184</v>
      </c>
      <c r="J32" s="32">
        <v>0.05</v>
      </c>
      <c r="K32" s="32">
        <v>3.5999999999999999E-3</v>
      </c>
      <c r="L32" s="105">
        <v>144710886.19373795</v>
      </c>
      <c r="M32" s="94">
        <v>109.39000000000001</v>
      </c>
      <c r="N32" s="94">
        <v>0</v>
      </c>
      <c r="O32" s="125">
        <v>158299.23840772404</v>
      </c>
      <c r="P32" s="32">
        <v>7.8183347061882274E-3</v>
      </c>
      <c r="Q32" s="41">
        <v>3.7106815445210717E-2</v>
      </c>
      <c r="R32" s="41">
        <v>1.699251110380123E-2</v>
      </c>
    </row>
    <row r="33" spans="2:18" x14ac:dyDescent="0.2">
      <c r="B33" s="23" t="s">
        <v>330</v>
      </c>
      <c r="C33" s="32" t="s">
        <v>331</v>
      </c>
      <c r="D33" s="32" t="s">
        <v>280</v>
      </c>
      <c r="E33" s="101" t="s">
        <v>281</v>
      </c>
      <c r="F33" s="94" t="s">
        <v>178</v>
      </c>
      <c r="G33" s="94" t="s">
        <v>332</v>
      </c>
      <c r="H33" s="94">
        <v>3.32</v>
      </c>
      <c r="I33" s="94" t="s">
        <v>184</v>
      </c>
      <c r="J33" s="32">
        <v>5.5E-2</v>
      </c>
      <c r="K33" s="32">
        <v>8.8000000000000005E-3</v>
      </c>
      <c r="L33" s="105">
        <v>104254809.41895701</v>
      </c>
      <c r="M33" s="94">
        <v>118.53</v>
      </c>
      <c r="N33" s="94">
        <v>0</v>
      </c>
      <c r="O33" s="125">
        <v>123573.22560454198</v>
      </c>
      <c r="P33" s="32">
        <v>5.8057049891655629E-3</v>
      </c>
      <c r="Q33" s="41">
        <v>2.8966714701852834E-2</v>
      </c>
      <c r="R33" s="41">
        <v>1.3264873724845765E-2</v>
      </c>
    </row>
    <row r="34" spans="2:18" x14ac:dyDescent="0.2">
      <c r="B34" s="23" t="s">
        <v>333</v>
      </c>
      <c r="C34" s="32" t="s">
        <v>334</v>
      </c>
      <c r="D34" s="32" t="s">
        <v>280</v>
      </c>
      <c r="E34" s="101" t="s">
        <v>281</v>
      </c>
      <c r="F34" s="94" t="s">
        <v>178</v>
      </c>
      <c r="G34" s="94" t="s">
        <v>335</v>
      </c>
      <c r="H34" s="94">
        <v>15.19</v>
      </c>
      <c r="I34" s="94" t="s">
        <v>184</v>
      </c>
      <c r="J34" s="32">
        <v>5.5E-2</v>
      </c>
      <c r="K34" s="32">
        <v>2.9500000000000002E-2</v>
      </c>
      <c r="L34" s="105">
        <v>123380777.8403333</v>
      </c>
      <c r="M34" s="94">
        <v>145.16999999999999</v>
      </c>
      <c r="N34" s="94">
        <v>0</v>
      </c>
      <c r="O34" s="125">
        <v>179111.87519049656</v>
      </c>
      <c r="P34" s="32">
        <v>6.7481569487547657E-3</v>
      </c>
      <c r="Q34" s="41">
        <v>4.1985491298580209E-2</v>
      </c>
      <c r="R34" s="41">
        <v>1.9226627737513269E-2</v>
      </c>
    </row>
    <row r="35" spans="2:18" x14ac:dyDescent="0.2">
      <c r="B35" s="23" t="s">
        <v>336</v>
      </c>
      <c r="C35" s="32" t="s">
        <v>337</v>
      </c>
      <c r="D35" s="32" t="s">
        <v>280</v>
      </c>
      <c r="E35" s="101" t="s">
        <v>281</v>
      </c>
      <c r="F35" s="94" t="s">
        <v>178</v>
      </c>
      <c r="G35" s="94" t="s">
        <v>338</v>
      </c>
      <c r="H35" s="94">
        <v>4.3899999999999997</v>
      </c>
      <c r="I35" s="94" t="s">
        <v>184</v>
      </c>
      <c r="J35" s="32">
        <v>4.2500000000000003E-2</v>
      </c>
      <c r="K35" s="32">
        <v>1.1699999999999999E-2</v>
      </c>
      <c r="L35" s="105">
        <v>7214393.1273721848</v>
      </c>
      <c r="M35" s="94">
        <v>115.23999999999998</v>
      </c>
      <c r="N35" s="94">
        <v>0</v>
      </c>
      <c r="O35" s="125">
        <v>8313.8666397314792</v>
      </c>
      <c r="P35" s="32">
        <v>3.9101261587945008E-4</v>
      </c>
      <c r="Q35" s="41">
        <v>1.9488477527732514E-3</v>
      </c>
      <c r="R35" s="41">
        <v>8.9244567827476357E-4</v>
      </c>
    </row>
    <row r="36" spans="2:18" x14ac:dyDescent="0.2">
      <c r="B36" s="23" t="s">
        <v>339</v>
      </c>
      <c r="C36" s="32" t="s">
        <v>340</v>
      </c>
      <c r="D36" s="32" t="s">
        <v>280</v>
      </c>
      <c r="E36" s="101" t="s">
        <v>281</v>
      </c>
      <c r="F36" s="94" t="s">
        <v>178</v>
      </c>
      <c r="G36" s="94" t="s">
        <v>341</v>
      </c>
      <c r="H36" s="94">
        <v>5.28</v>
      </c>
      <c r="I36" s="94" t="s">
        <v>184</v>
      </c>
      <c r="J36" s="32">
        <v>3.7499999999999999E-2</v>
      </c>
      <c r="K36" s="32">
        <v>1.3999999999999999E-2</v>
      </c>
      <c r="L36" s="105">
        <v>45070707.183966607</v>
      </c>
      <c r="M36" s="94">
        <v>113.84</v>
      </c>
      <c r="N36" s="94">
        <v>0</v>
      </c>
      <c r="O36" s="125">
        <v>51308.493058542866</v>
      </c>
      <c r="P36" s="32">
        <v>2.8694688582498644E-3</v>
      </c>
      <c r="Q36" s="41">
        <v>1.2027188518693006E-2</v>
      </c>
      <c r="R36" s="41">
        <v>5.5076710841209997E-3</v>
      </c>
    </row>
    <row r="37" spans="2:18" x14ac:dyDescent="0.2">
      <c r="B37" s="23" t="s">
        <v>342</v>
      </c>
      <c r="C37" s="32" t="s">
        <v>343</v>
      </c>
      <c r="D37" s="32" t="s">
        <v>280</v>
      </c>
      <c r="E37" s="101" t="s">
        <v>281</v>
      </c>
      <c r="F37" s="94" t="s">
        <v>178</v>
      </c>
      <c r="G37" s="94" t="s">
        <v>344</v>
      </c>
      <c r="H37" s="94">
        <v>0.92</v>
      </c>
      <c r="I37" s="94" t="s">
        <v>184</v>
      </c>
      <c r="J37" s="32">
        <v>2.2499999999999999E-2</v>
      </c>
      <c r="K37" s="32">
        <v>1.9E-3</v>
      </c>
      <c r="L37" s="105">
        <v>190502619.05358857</v>
      </c>
      <c r="M37" s="94">
        <v>102.07</v>
      </c>
      <c r="N37" s="94">
        <v>0</v>
      </c>
      <c r="O37" s="125">
        <v>194446.02326785601</v>
      </c>
      <c r="P37" s="32">
        <v>9.9097738705790171E-3</v>
      </c>
      <c r="Q37" s="41">
        <v>4.5579958387869414E-2</v>
      </c>
      <c r="R37" s="41">
        <v>2.0872660176410644E-2</v>
      </c>
    </row>
    <row r="38" spans="2:18" x14ac:dyDescent="0.2">
      <c r="B38" s="23" t="s">
        <v>345</v>
      </c>
      <c r="C38" s="32" t="s">
        <v>346</v>
      </c>
      <c r="D38" s="32" t="s">
        <v>280</v>
      </c>
      <c r="E38" s="101" t="s">
        <v>281</v>
      </c>
      <c r="F38" s="94" t="s">
        <v>178</v>
      </c>
      <c r="G38" s="94" t="s">
        <v>347</v>
      </c>
      <c r="H38" s="94">
        <v>6.71</v>
      </c>
      <c r="I38" s="94" t="s">
        <v>184</v>
      </c>
      <c r="J38" s="32">
        <v>1.7500000000000002E-2</v>
      </c>
      <c r="K38" s="32">
        <v>1.72E-2</v>
      </c>
      <c r="L38" s="105">
        <v>185612472.03963563</v>
      </c>
      <c r="M38" s="94">
        <v>101.68000000000002</v>
      </c>
      <c r="N38" s="94">
        <v>0</v>
      </c>
      <c r="O38" s="125">
        <v>188730.76156983848</v>
      </c>
      <c r="P38" s="32">
        <v>1.1530754670706361E-2</v>
      </c>
      <c r="Q38" s="41">
        <v>4.4240247829672119E-2</v>
      </c>
      <c r="R38" s="41">
        <v>2.0259159765154376E-2</v>
      </c>
    </row>
    <row r="39" spans="2:18" x14ac:dyDescent="0.2">
      <c r="B39" s="23" t="s">
        <v>348</v>
      </c>
      <c r="C39" s="32" t="s">
        <v>349</v>
      </c>
      <c r="D39" s="32" t="s">
        <v>280</v>
      </c>
      <c r="E39" s="101" t="s">
        <v>281</v>
      </c>
      <c r="F39" s="94" t="s">
        <v>178</v>
      </c>
      <c r="G39" s="94" t="s">
        <v>350</v>
      </c>
      <c r="H39" s="94">
        <v>0.34</v>
      </c>
      <c r="I39" s="94" t="s">
        <v>184</v>
      </c>
      <c r="J39" s="32">
        <v>5.0000000000000001E-3</v>
      </c>
      <c r="K39" s="32">
        <v>8.9999999999999998E-4</v>
      </c>
      <c r="L39" s="105">
        <v>147844044.03060454</v>
      </c>
      <c r="M39" s="94">
        <v>100.47</v>
      </c>
      <c r="N39" s="94">
        <v>0</v>
      </c>
      <c r="O39" s="125">
        <v>148538.91103696515</v>
      </c>
      <c r="P39" s="32">
        <v>1.4939202587229165E-2</v>
      </c>
      <c r="Q39" s="41">
        <v>3.481890382873943E-2</v>
      </c>
      <c r="R39" s="41">
        <v>1.5944796200731533E-2</v>
      </c>
    </row>
    <row r="40" spans="2:18" x14ac:dyDescent="0.2">
      <c r="B40" s="23" t="s">
        <v>351</v>
      </c>
      <c r="C40" s="32" t="s">
        <v>352</v>
      </c>
      <c r="D40" s="32" t="s">
        <v>280</v>
      </c>
      <c r="E40" s="101" t="s">
        <v>281</v>
      </c>
      <c r="F40" s="94" t="s">
        <v>178</v>
      </c>
      <c r="G40" s="94" t="s">
        <v>353</v>
      </c>
      <c r="H40" s="94">
        <v>2.81</v>
      </c>
      <c r="I40" s="94" t="s">
        <v>184</v>
      </c>
      <c r="J40" s="32">
        <v>0.01</v>
      </c>
      <c r="K40" s="32">
        <v>6.8999999999999999E-3</v>
      </c>
      <c r="L40" s="105">
        <v>55569574.766390868</v>
      </c>
      <c r="M40" s="94">
        <v>101.03</v>
      </c>
      <c r="N40" s="94">
        <v>0</v>
      </c>
      <c r="O40" s="125">
        <v>56141.941386090592</v>
      </c>
      <c r="P40" s="32">
        <v>3.8156474580082187E-3</v>
      </c>
      <c r="Q40" s="41">
        <v>1.3160193812074911E-2</v>
      </c>
      <c r="R40" s="41">
        <v>6.0265139111721289E-3</v>
      </c>
    </row>
    <row r="41" spans="2:18" x14ac:dyDescent="0.2">
      <c r="B41" s="23" t="s">
        <v>354</v>
      </c>
      <c r="C41" s="32" t="s">
        <v>355</v>
      </c>
      <c r="D41" s="32" t="s">
        <v>280</v>
      </c>
      <c r="E41" s="101" t="s">
        <v>281</v>
      </c>
      <c r="F41" s="94" t="s">
        <v>178</v>
      </c>
      <c r="G41" s="94" t="s">
        <v>356</v>
      </c>
      <c r="H41" s="94">
        <v>8.08</v>
      </c>
      <c r="I41" s="94" t="s">
        <v>184</v>
      </c>
      <c r="J41" s="32">
        <v>0.02</v>
      </c>
      <c r="K41" s="32">
        <v>1.9799999999999998E-2</v>
      </c>
      <c r="L41" s="105">
        <v>177496612.10039073</v>
      </c>
      <c r="M41" s="94">
        <v>100.68</v>
      </c>
      <c r="N41" s="94">
        <v>0</v>
      </c>
      <c r="O41" s="125">
        <v>178703.58906317782</v>
      </c>
      <c r="P41" s="32">
        <v>1.1431223750375353E-2</v>
      </c>
      <c r="Q41" s="41">
        <v>4.1889785228685958E-2</v>
      </c>
      <c r="R41" s="41">
        <v>1.918280057433942E-2</v>
      </c>
    </row>
    <row r="42" spans="2:18" x14ac:dyDescent="0.2">
      <c r="B42" s="23" t="s">
        <v>357</v>
      </c>
      <c r="C42" s="32" t="s">
        <v>358</v>
      </c>
      <c r="D42" s="32" t="s">
        <v>280</v>
      </c>
      <c r="E42" s="101" t="s">
        <v>281</v>
      </c>
      <c r="F42" s="94" t="s">
        <v>178</v>
      </c>
      <c r="G42" s="94" t="s">
        <v>359</v>
      </c>
      <c r="H42" s="94">
        <v>18.46</v>
      </c>
      <c r="I42" s="94" t="s">
        <v>184</v>
      </c>
      <c r="J42" s="32">
        <v>3.7499999999999999E-2</v>
      </c>
      <c r="K42" s="32">
        <v>3.2000000000000001E-2</v>
      </c>
      <c r="L42" s="105">
        <v>51184489.085604727</v>
      </c>
      <c r="M42" s="94">
        <v>111.1</v>
      </c>
      <c r="N42" s="94">
        <v>0</v>
      </c>
      <c r="O42" s="125">
        <v>56865.967373949214</v>
      </c>
      <c r="P42" s="32">
        <v>8.2824258689359938E-3</v>
      </c>
      <c r="Q42" s="41">
        <v>1.3329912245209808E-2</v>
      </c>
      <c r="R42" s="41">
        <v>6.1042339290438502E-3</v>
      </c>
    </row>
    <row r="43" spans="2:18" x14ac:dyDescent="0.2">
      <c r="B43" s="23" t="s">
        <v>360</v>
      </c>
      <c r="C43" s="32" t="s">
        <v>361</v>
      </c>
      <c r="D43" s="32" t="s">
        <v>280</v>
      </c>
      <c r="E43" s="101" t="s">
        <v>281</v>
      </c>
      <c r="F43" s="94" t="s">
        <v>178</v>
      </c>
      <c r="G43" s="94" t="s">
        <v>362</v>
      </c>
      <c r="H43" s="94">
        <v>4.3</v>
      </c>
      <c r="I43" s="94" t="s">
        <v>184</v>
      </c>
      <c r="J43" s="32">
        <v>1.2500000000000001E-2</v>
      </c>
      <c r="K43" s="32">
        <v>1.1200000000000002E-2</v>
      </c>
      <c r="L43" s="105">
        <v>53267333.742609233</v>
      </c>
      <c r="M43" s="94">
        <v>101.29999999999998</v>
      </c>
      <c r="N43" s="94">
        <v>0</v>
      </c>
      <c r="O43" s="125">
        <v>53959.809081736079</v>
      </c>
      <c r="P43" s="32">
        <v>5.0886603975610302E-3</v>
      </c>
      <c r="Q43" s="41">
        <v>1.2648681681573314E-2</v>
      </c>
      <c r="R43" s="41">
        <v>5.7922745820086965E-3</v>
      </c>
    </row>
    <row r="44" spans="2:18" x14ac:dyDescent="0.2">
      <c r="B44" s="23" t="s">
        <v>363</v>
      </c>
      <c r="C44" s="32" t="s">
        <v>364</v>
      </c>
      <c r="D44" s="32" t="s">
        <v>280</v>
      </c>
      <c r="E44" s="101" t="s">
        <v>281</v>
      </c>
      <c r="F44" s="94" t="s">
        <v>178</v>
      </c>
      <c r="G44" s="94" t="s">
        <v>365</v>
      </c>
      <c r="H44" s="94">
        <v>2.58</v>
      </c>
      <c r="I44" s="94" t="s">
        <v>184</v>
      </c>
      <c r="J44" s="32">
        <v>5.0000000000000001E-3</v>
      </c>
      <c r="K44" s="32">
        <v>6.3E-3</v>
      </c>
      <c r="L44" s="105">
        <v>143938758.34012172</v>
      </c>
      <c r="M44" s="94">
        <v>99.86</v>
      </c>
      <c r="N44" s="94">
        <v>0</v>
      </c>
      <c r="O44" s="125">
        <v>143737.24407825636</v>
      </c>
      <c r="P44" s="32">
        <v>2.3424928241232577E-2</v>
      </c>
      <c r="Q44" s="41">
        <v>3.369334838413738E-2</v>
      </c>
      <c r="R44" s="41">
        <v>1.5429364920497192E-2</v>
      </c>
    </row>
    <row r="45" spans="2:18" s="157" customFormat="1" x14ac:dyDescent="0.2">
      <c r="B45" s="133" t="s">
        <v>366</v>
      </c>
      <c r="C45" s="164" t="s">
        <v>178</v>
      </c>
      <c r="D45" s="164" t="s">
        <v>178</v>
      </c>
      <c r="E45" s="161" t="s">
        <v>178</v>
      </c>
      <c r="F45" s="165" t="s">
        <v>178</v>
      </c>
      <c r="G45" s="165" t="s">
        <v>178</v>
      </c>
      <c r="H45" s="165" t="s">
        <v>178</v>
      </c>
      <c r="I45" s="165" t="s">
        <v>178</v>
      </c>
      <c r="J45" s="164" t="s">
        <v>178</v>
      </c>
      <c r="K45" s="164" t="s">
        <v>178</v>
      </c>
      <c r="L45" s="175" t="s">
        <v>178</v>
      </c>
      <c r="M45" s="165" t="s">
        <v>178</v>
      </c>
      <c r="N45" s="165" t="s">
        <v>178</v>
      </c>
      <c r="O45" s="166">
        <v>2326.2260451623256</v>
      </c>
      <c r="P45" s="164" t="s">
        <v>178</v>
      </c>
      <c r="Q45" s="160">
        <v>5.4528904503857044E-4</v>
      </c>
      <c r="R45" s="160">
        <v>2.4970696195366975E-4</v>
      </c>
    </row>
    <row r="46" spans="2:18" x14ac:dyDescent="0.2">
      <c r="B46" s="23" t="s">
        <v>367</v>
      </c>
      <c r="C46" s="32" t="s">
        <v>368</v>
      </c>
      <c r="D46" s="32" t="s">
        <v>280</v>
      </c>
      <c r="E46" s="101" t="s">
        <v>281</v>
      </c>
      <c r="F46" s="94" t="s">
        <v>178</v>
      </c>
      <c r="G46" s="94" t="s">
        <v>369</v>
      </c>
      <c r="H46" s="94">
        <v>1.92</v>
      </c>
      <c r="I46" s="94" t="s">
        <v>184</v>
      </c>
      <c r="J46" s="32">
        <v>1.2999999999999999E-3</v>
      </c>
      <c r="K46" s="32">
        <v>2.2000000000000001E-3</v>
      </c>
      <c r="L46" s="105">
        <v>875718.67050214717</v>
      </c>
      <c r="M46" s="94">
        <v>99.98</v>
      </c>
      <c r="N46" s="94">
        <v>0</v>
      </c>
      <c r="O46" s="125">
        <v>875.54352708333079</v>
      </c>
      <c r="P46" s="32">
        <v>4.7531988995180364E-5</v>
      </c>
      <c r="Q46" s="41">
        <v>2.052355551455689E-4</v>
      </c>
      <c r="R46" s="41">
        <v>9.3984552645193592E-5</v>
      </c>
    </row>
    <row r="47" spans="2:18" x14ac:dyDescent="0.2">
      <c r="B47" s="23" t="s">
        <v>370</v>
      </c>
      <c r="C47" s="32" t="s">
        <v>371</v>
      </c>
      <c r="D47" s="32" t="s">
        <v>280</v>
      </c>
      <c r="E47" s="101" t="s">
        <v>281</v>
      </c>
      <c r="F47" s="94" t="s">
        <v>178</v>
      </c>
      <c r="G47" s="94" t="s">
        <v>372</v>
      </c>
      <c r="H47" s="94">
        <v>3.41</v>
      </c>
      <c r="I47" s="94" t="s">
        <v>184</v>
      </c>
      <c r="J47" s="32">
        <v>1.2999999999999999E-3</v>
      </c>
      <c r="K47" s="32">
        <v>2.5000000000000001E-3</v>
      </c>
      <c r="L47" s="105">
        <v>1452861.8098054933</v>
      </c>
      <c r="M47" s="94">
        <v>99.85</v>
      </c>
      <c r="N47" s="94">
        <v>0</v>
      </c>
      <c r="O47" s="125">
        <v>1450.682517878995</v>
      </c>
      <c r="P47" s="32">
        <v>1.036374875043143E-4</v>
      </c>
      <c r="Q47" s="41">
        <v>3.4005348984611966E-4</v>
      </c>
      <c r="R47" s="41">
        <v>1.5572240928700732E-4</v>
      </c>
    </row>
    <row r="48" spans="2:18" s="157" customFormat="1" x14ac:dyDescent="0.2">
      <c r="B48" s="133" t="s">
        <v>373</v>
      </c>
      <c r="C48" s="164" t="s">
        <v>178</v>
      </c>
      <c r="D48" s="164" t="s">
        <v>178</v>
      </c>
      <c r="E48" s="161" t="s">
        <v>178</v>
      </c>
      <c r="F48" s="165" t="s">
        <v>178</v>
      </c>
      <c r="G48" s="165" t="s">
        <v>178</v>
      </c>
      <c r="H48" s="165" t="s">
        <v>178</v>
      </c>
      <c r="I48" s="165" t="s">
        <v>178</v>
      </c>
      <c r="J48" s="164" t="s">
        <v>178</v>
      </c>
      <c r="K48" s="164" t="s">
        <v>178</v>
      </c>
      <c r="L48" s="175" t="s">
        <v>178</v>
      </c>
      <c r="M48" s="165" t="s">
        <v>178</v>
      </c>
      <c r="N48" s="165" t="s">
        <v>178</v>
      </c>
      <c r="O48" s="166">
        <v>0</v>
      </c>
      <c r="P48" s="164" t="s">
        <v>178</v>
      </c>
      <c r="Q48" s="160">
        <v>0</v>
      </c>
      <c r="R48" s="160">
        <v>0</v>
      </c>
    </row>
    <row r="49" spans="2:18" s="157" customFormat="1" x14ac:dyDescent="0.2">
      <c r="B49" s="133" t="s">
        <v>151</v>
      </c>
      <c r="C49" s="164" t="s">
        <v>178</v>
      </c>
      <c r="D49" s="164" t="s">
        <v>178</v>
      </c>
      <c r="E49" s="161" t="s">
        <v>178</v>
      </c>
      <c r="F49" s="165" t="s">
        <v>178</v>
      </c>
      <c r="G49" s="165" t="s">
        <v>178</v>
      </c>
      <c r="H49" s="165" t="s">
        <v>178</v>
      </c>
      <c r="I49" s="165" t="s">
        <v>178</v>
      </c>
      <c r="J49" s="164" t="s">
        <v>178</v>
      </c>
      <c r="K49" s="164" t="s">
        <v>178</v>
      </c>
      <c r="L49" s="175" t="s">
        <v>178</v>
      </c>
      <c r="M49" s="165" t="s">
        <v>178</v>
      </c>
      <c r="N49" s="165" t="s">
        <v>178</v>
      </c>
      <c r="O49" s="166">
        <v>9524.5114904000002</v>
      </c>
      <c r="P49" s="164" t="s">
        <v>178</v>
      </c>
      <c r="Q49" s="160">
        <v>2.2326341783765443E-3</v>
      </c>
      <c r="R49" s="160">
        <v>1.022401427112661E-3</v>
      </c>
    </row>
    <row r="50" spans="2:18" s="157" customFormat="1" x14ac:dyDescent="0.2">
      <c r="B50" s="133" t="s">
        <v>374</v>
      </c>
      <c r="C50" s="164" t="s">
        <v>178</v>
      </c>
      <c r="D50" s="164" t="s">
        <v>178</v>
      </c>
      <c r="E50" s="161" t="s">
        <v>178</v>
      </c>
      <c r="F50" s="165" t="s">
        <v>178</v>
      </c>
      <c r="G50" s="165" t="s">
        <v>178</v>
      </c>
      <c r="H50" s="165" t="s">
        <v>178</v>
      </c>
      <c r="I50" s="165" t="s">
        <v>178</v>
      </c>
      <c r="J50" s="164" t="s">
        <v>178</v>
      </c>
      <c r="K50" s="164" t="s">
        <v>178</v>
      </c>
      <c r="L50" s="175" t="s">
        <v>178</v>
      </c>
      <c r="M50" s="165" t="s">
        <v>178</v>
      </c>
      <c r="N50" s="165" t="s">
        <v>178</v>
      </c>
      <c r="O50" s="166">
        <v>9524.5114902000005</v>
      </c>
      <c r="P50" s="164" t="s">
        <v>178</v>
      </c>
      <c r="Q50" s="160">
        <v>2.2326341783296625E-3</v>
      </c>
      <c r="R50" s="160">
        <v>1.0224014270911921E-3</v>
      </c>
    </row>
    <row r="51" spans="2:18" x14ac:dyDescent="0.2">
      <c r="B51" s="23" t="s">
        <v>375</v>
      </c>
      <c r="C51" s="32" t="s">
        <v>376</v>
      </c>
      <c r="D51" s="32" t="s">
        <v>377</v>
      </c>
      <c r="E51" s="101" t="s">
        <v>260</v>
      </c>
      <c r="F51" s="94" t="s">
        <v>261</v>
      </c>
      <c r="G51" s="94" t="s">
        <v>378</v>
      </c>
      <c r="H51" s="94">
        <v>14.56</v>
      </c>
      <c r="I51" s="94" t="s">
        <v>136</v>
      </c>
      <c r="J51" s="32">
        <v>4.4999999999999998E-2</v>
      </c>
      <c r="K51" s="32">
        <v>4.4170000000000001E-2</v>
      </c>
      <c r="L51" s="105">
        <v>2361000</v>
      </c>
      <c r="M51" s="94">
        <v>102.78149999999999</v>
      </c>
      <c r="N51" s="94">
        <v>0</v>
      </c>
      <c r="O51" s="125">
        <v>8857.3499300000003</v>
      </c>
      <c r="P51" s="32">
        <v>1.3888235294117646E-3</v>
      </c>
      <c r="Q51" s="41">
        <v>2.076245296516367E-3</v>
      </c>
      <c r="R51" s="41">
        <v>9.5078547786894569E-4</v>
      </c>
    </row>
    <row r="52" spans="2:18" x14ac:dyDescent="0.2">
      <c r="B52" s="23" t="s">
        <v>379</v>
      </c>
      <c r="C52" s="32" t="s">
        <v>380</v>
      </c>
      <c r="D52" s="32" t="s">
        <v>377</v>
      </c>
      <c r="E52" s="101" t="s">
        <v>260</v>
      </c>
      <c r="F52" s="94" t="s">
        <v>261</v>
      </c>
      <c r="G52" s="94" t="s">
        <v>381</v>
      </c>
      <c r="H52" s="94">
        <v>16.276</v>
      </c>
      <c r="I52" s="94" t="s">
        <v>136</v>
      </c>
      <c r="J52" s="32">
        <v>4.1299999999999996E-2</v>
      </c>
      <c r="K52" s="32">
        <v>4.453E-2</v>
      </c>
      <c r="L52" s="105">
        <v>190000</v>
      </c>
      <c r="M52" s="94">
        <v>96.202100000000002</v>
      </c>
      <c r="N52" s="94">
        <v>0</v>
      </c>
      <c r="O52" s="125">
        <v>667.16156000000001</v>
      </c>
      <c r="P52" s="32">
        <v>1.9000000000000001E-4</v>
      </c>
      <c r="Q52" s="41">
        <v>1.5638888176641364E-4</v>
      </c>
      <c r="R52" s="41">
        <v>7.1615949200777628E-5</v>
      </c>
    </row>
    <row r="53" spans="2:18" s="157" customFormat="1" x14ac:dyDescent="0.2">
      <c r="B53" s="133" t="s">
        <v>382</v>
      </c>
      <c r="C53" s="164" t="s">
        <v>178</v>
      </c>
      <c r="D53" s="164" t="s">
        <v>178</v>
      </c>
      <c r="E53" s="161" t="s">
        <v>178</v>
      </c>
      <c r="F53" s="165" t="s">
        <v>178</v>
      </c>
      <c r="G53" s="165" t="s">
        <v>178</v>
      </c>
      <c r="H53" s="165" t="s">
        <v>178</v>
      </c>
      <c r="I53" s="165" t="s">
        <v>178</v>
      </c>
      <c r="J53" s="164" t="s">
        <v>178</v>
      </c>
      <c r="K53" s="164" t="s">
        <v>178</v>
      </c>
      <c r="L53" s="175" t="s">
        <v>178</v>
      </c>
      <c r="M53" s="165" t="s">
        <v>178</v>
      </c>
      <c r="N53" s="165" t="s">
        <v>178</v>
      </c>
      <c r="O53" s="166">
        <v>0</v>
      </c>
      <c r="P53" s="164" t="s">
        <v>178</v>
      </c>
      <c r="Q53" s="160">
        <v>0</v>
      </c>
      <c r="R53" s="160">
        <v>0</v>
      </c>
    </row>
    <row r="54" spans="2:18" s="157" customFormat="1" x14ac:dyDescent="0.2">
      <c r="B54" s="115" t="s">
        <v>169</v>
      </c>
      <c r="C54" s="167"/>
      <c r="D54" s="167"/>
      <c r="E54" s="167"/>
      <c r="F54" s="168"/>
      <c r="G54" s="168"/>
      <c r="H54" s="168"/>
      <c r="I54" s="169"/>
      <c r="J54" s="170"/>
      <c r="K54" s="171"/>
      <c r="L54" s="171"/>
      <c r="M54" s="171"/>
      <c r="N54" s="171"/>
      <c r="O54" s="170"/>
      <c r="P54" s="170"/>
      <c r="Q54" s="170"/>
      <c r="R54" s="176"/>
    </row>
    <row r="55" spans="2:18" s="157" customFormat="1" x14ac:dyDescent="0.2">
      <c r="B55" s="115" t="s">
        <v>170</v>
      </c>
      <c r="C55" s="167"/>
      <c r="D55" s="167"/>
      <c r="E55" s="167"/>
      <c r="F55" s="168"/>
      <c r="G55" s="168"/>
      <c r="H55" s="168"/>
      <c r="I55" s="169"/>
      <c r="J55" s="170"/>
      <c r="K55" s="171"/>
      <c r="L55" s="171"/>
      <c r="M55" s="171"/>
      <c r="N55" s="171"/>
      <c r="O55" s="170"/>
      <c r="P55" s="170"/>
      <c r="Q55" s="170"/>
      <c r="R55" s="176"/>
    </row>
    <row r="56" spans="2:18" s="157" customFormat="1" x14ac:dyDescent="0.2">
      <c r="B56" s="115" t="s">
        <v>171</v>
      </c>
      <c r="C56" s="167"/>
      <c r="D56" s="167"/>
      <c r="E56" s="167"/>
      <c r="F56" s="168"/>
      <c r="G56" s="168"/>
      <c r="H56" s="168"/>
      <c r="I56" s="169"/>
      <c r="J56" s="170"/>
      <c r="K56" s="171"/>
      <c r="L56" s="171"/>
      <c r="M56" s="171"/>
      <c r="N56" s="171"/>
      <c r="O56" s="170"/>
      <c r="P56" s="170"/>
      <c r="Q56" s="170"/>
      <c r="R56" s="176"/>
    </row>
    <row r="57" spans="2:18" s="157" customFormat="1" x14ac:dyDescent="0.2">
      <c r="B57" s="115" t="s">
        <v>172</v>
      </c>
      <c r="C57" s="167"/>
      <c r="D57" s="167"/>
      <c r="E57" s="167"/>
      <c r="F57" s="168"/>
      <c r="G57" s="168"/>
      <c r="H57" s="168"/>
      <c r="I57" s="169"/>
      <c r="J57" s="170"/>
      <c r="K57" s="171"/>
      <c r="L57" s="171"/>
      <c r="M57" s="171"/>
      <c r="N57" s="171"/>
      <c r="O57" s="170"/>
      <c r="P57" s="170"/>
      <c r="Q57" s="170"/>
      <c r="R57" s="176"/>
    </row>
    <row r="58" spans="2:18" s="157" customFormat="1" x14ac:dyDescent="0.2">
      <c r="B58" s="115" t="s">
        <v>173</v>
      </c>
      <c r="C58" s="167"/>
      <c r="D58" s="167"/>
      <c r="E58" s="167"/>
      <c r="F58" s="168"/>
      <c r="G58" s="168"/>
      <c r="H58" s="168"/>
      <c r="I58" s="169"/>
      <c r="J58" s="170"/>
      <c r="K58" s="171"/>
      <c r="L58" s="171"/>
      <c r="M58" s="171"/>
      <c r="N58" s="171"/>
      <c r="O58" s="170"/>
      <c r="P58" s="170"/>
      <c r="Q58" s="170"/>
      <c r="R58" s="176"/>
    </row>
  </sheetData>
  <mergeCells count="2">
    <mergeCell ref="B7:R7"/>
    <mergeCell ref="B6:R6"/>
  </mergeCells>
  <phoneticPr fontId="3" type="noConversion"/>
  <conditionalFormatting sqref="J1:J5 J54:J55588 H11:H53 P11:P53 J11:N53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53 Q11:R53 C11:G53">
    <cfRule type="expression" dxfId="123" priority="63" stopIfTrue="1">
      <formula>OR(LEFT(#REF!,3)="TIR",LEFT(#REF!,2)="IR")</formula>
    </cfRule>
  </conditionalFormatting>
  <conditionalFormatting sqref="B11:B53 O11:O53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53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9" t="s">
        <v>129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159</v>
      </c>
      <c r="P21" s="46"/>
      <c r="R21" s="26"/>
      <c r="S21" s="26"/>
      <c r="T21" s="26"/>
    </row>
    <row r="22" spans="1:22" x14ac:dyDescent="0.2">
      <c r="B22" s="152" t="s">
        <v>160</v>
      </c>
      <c r="P22" s="46"/>
      <c r="R22" s="26"/>
      <c r="S22" s="26"/>
      <c r="T22" s="26"/>
    </row>
    <row r="23" spans="1:22" x14ac:dyDescent="0.2">
      <c r="B23" s="152" t="s">
        <v>161</v>
      </c>
      <c r="P23" s="46"/>
      <c r="R23" s="26"/>
      <c r="S23" s="26"/>
      <c r="T23" s="26"/>
    </row>
    <row r="24" spans="1:22" x14ac:dyDescent="0.2">
      <c r="B24" s="152" t="s">
        <v>162</v>
      </c>
      <c r="P24" s="46"/>
      <c r="R24" s="26"/>
      <c r="S24" s="26"/>
      <c r="T24" s="26"/>
    </row>
    <row r="25" spans="1:22" x14ac:dyDescent="0.2">
      <c r="B25" s="152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1"/>
    </row>
    <row r="7" spans="1:21" s="10" customFormat="1" x14ac:dyDescent="0.2">
      <c r="B7" s="232" t="s">
        <v>19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4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77"/>
      <c r="I11" s="177" t="s">
        <v>178</v>
      </c>
      <c r="J11" s="177" t="s">
        <v>178</v>
      </c>
      <c r="K11" s="177" t="s">
        <v>178</v>
      </c>
      <c r="L11" s="177" t="s">
        <v>178</v>
      </c>
      <c r="M11" s="178" t="s">
        <v>178</v>
      </c>
      <c r="N11" s="178" t="s">
        <v>178</v>
      </c>
      <c r="O11" s="179" t="s">
        <v>178</v>
      </c>
      <c r="P11" s="177" t="s">
        <v>178</v>
      </c>
      <c r="Q11" s="177" t="s">
        <v>178</v>
      </c>
      <c r="R11" s="145">
        <v>9.9999999999999995E-7</v>
      </c>
      <c r="S11" s="103" t="s">
        <v>178</v>
      </c>
      <c r="T11" s="103">
        <v>1</v>
      </c>
      <c r="U11" s="121">
        <v>0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80" t="s">
        <v>178</v>
      </c>
      <c r="M12" s="181" t="s">
        <v>178</v>
      </c>
      <c r="N12" s="181" t="s">
        <v>178</v>
      </c>
      <c r="O12" s="182" t="s">
        <v>178</v>
      </c>
      <c r="P12" s="180" t="s">
        <v>178</v>
      </c>
      <c r="Q12" s="180" t="s">
        <v>178</v>
      </c>
      <c r="R12" s="162">
        <v>0</v>
      </c>
      <c r="S12" s="160" t="s">
        <v>178</v>
      </c>
      <c r="T12" s="160">
        <v>0</v>
      </c>
      <c r="U12" s="160">
        <v>0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80" t="s">
        <v>178</v>
      </c>
      <c r="I13" s="183" t="s">
        <v>178</v>
      </c>
      <c r="J13" s="183" t="s">
        <v>178</v>
      </c>
      <c r="K13" s="183" t="s">
        <v>178</v>
      </c>
      <c r="L13" s="183" t="s">
        <v>178</v>
      </c>
      <c r="M13" s="184" t="s">
        <v>178</v>
      </c>
      <c r="N13" s="184" t="s">
        <v>178</v>
      </c>
      <c r="O13" s="185" t="s">
        <v>178</v>
      </c>
      <c r="P13" s="183" t="s">
        <v>178</v>
      </c>
      <c r="Q13" s="183" t="s">
        <v>178</v>
      </c>
      <c r="R13" s="166">
        <v>0</v>
      </c>
      <c r="S13" s="164" t="s">
        <v>178</v>
      </c>
      <c r="T13" s="164">
        <v>0</v>
      </c>
      <c r="U13" s="160">
        <v>0</v>
      </c>
    </row>
    <row r="14" spans="1:21" s="157" customFormat="1" x14ac:dyDescent="0.2">
      <c r="B14" s="133" t="s">
        <v>153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4" t="s">
        <v>178</v>
      </c>
      <c r="H14" s="180" t="s">
        <v>178</v>
      </c>
      <c r="I14" s="183" t="s">
        <v>178</v>
      </c>
      <c r="J14" s="183" t="s">
        <v>178</v>
      </c>
      <c r="K14" s="183" t="s">
        <v>178</v>
      </c>
      <c r="L14" s="183" t="s">
        <v>178</v>
      </c>
      <c r="M14" s="184" t="s">
        <v>178</v>
      </c>
      <c r="N14" s="184" t="s">
        <v>178</v>
      </c>
      <c r="O14" s="185" t="s">
        <v>178</v>
      </c>
      <c r="P14" s="183" t="s">
        <v>178</v>
      </c>
      <c r="Q14" s="183" t="s">
        <v>178</v>
      </c>
      <c r="R14" s="166">
        <v>0</v>
      </c>
      <c r="S14" s="164" t="s">
        <v>178</v>
      </c>
      <c r="T14" s="164">
        <v>0</v>
      </c>
      <c r="U14" s="160">
        <v>0</v>
      </c>
    </row>
    <row r="15" spans="1:21" s="157" customFormat="1" x14ac:dyDescent="0.2">
      <c r="B15" s="133" t="s">
        <v>383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4" t="s">
        <v>178</v>
      </c>
      <c r="H15" s="180" t="s">
        <v>178</v>
      </c>
      <c r="I15" s="183" t="s">
        <v>178</v>
      </c>
      <c r="J15" s="183" t="s">
        <v>178</v>
      </c>
      <c r="K15" s="183" t="s">
        <v>178</v>
      </c>
      <c r="L15" s="183" t="s">
        <v>178</v>
      </c>
      <c r="M15" s="184" t="s">
        <v>178</v>
      </c>
      <c r="N15" s="184" t="s">
        <v>178</v>
      </c>
      <c r="O15" s="185" t="s">
        <v>178</v>
      </c>
      <c r="P15" s="183" t="s">
        <v>178</v>
      </c>
      <c r="Q15" s="183" t="s">
        <v>178</v>
      </c>
      <c r="R15" s="166">
        <v>0</v>
      </c>
      <c r="S15" s="164" t="s">
        <v>178</v>
      </c>
      <c r="T15" s="164">
        <v>0</v>
      </c>
      <c r="U15" s="160">
        <v>0</v>
      </c>
    </row>
    <row r="16" spans="1:21" s="157" customFormat="1" x14ac:dyDescent="0.2">
      <c r="B16" s="133" t="s">
        <v>384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4" t="s">
        <v>178</v>
      </c>
      <c r="H16" s="180" t="s">
        <v>178</v>
      </c>
      <c r="I16" s="183" t="s">
        <v>178</v>
      </c>
      <c r="J16" s="183" t="s">
        <v>178</v>
      </c>
      <c r="K16" s="183" t="s">
        <v>178</v>
      </c>
      <c r="L16" s="183" t="s">
        <v>178</v>
      </c>
      <c r="M16" s="184" t="s">
        <v>178</v>
      </c>
      <c r="N16" s="184" t="s">
        <v>178</v>
      </c>
      <c r="O16" s="185" t="s">
        <v>178</v>
      </c>
      <c r="P16" s="183" t="s">
        <v>178</v>
      </c>
      <c r="Q16" s="183" t="s">
        <v>178</v>
      </c>
      <c r="R16" s="166">
        <v>0</v>
      </c>
      <c r="S16" s="164" t="s">
        <v>178</v>
      </c>
      <c r="T16" s="164">
        <v>0</v>
      </c>
      <c r="U16" s="160">
        <v>0</v>
      </c>
    </row>
    <row r="17" spans="2:21" s="157" customFormat="1" x14ac:dyDescent="0.2">
      <c r="B17" s="133" t="s">
        <v>157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4" t="s">
        <v>178</v>
      </c>
      <c r="H17" s="180" t="s">
        <v>178</v>
      </c>
      <c r="I17" s="183" t="s">
        <v>178</v>
      </c>
      <c r="J17" s="183" t="s">
        <v>178</v>
      </c>
      <c r="K17" s="183" t="s">
        <v>178</v>
      </c>
      <c r="L17" s="183" t="s">
        <v>178</v>
      </c>
      <c r="M17" s="184" t="s">
        <v>178</v>
      </c>
      <c r="N17" s="184" t="s">
        <v>178</v>
      </c>
      <c r="O17" s="185" t="s">
        <v>178</v>
      </c>
      <c r="P17" s="183" t="s">
        <v>178</v>
      </c>
      <c r="Q17" s="183" t="s">
        <v>178</v>
      </c>
      <c r="R17" s="166">
        <v>0</v>
      </c>
      <c r="S17" s="164" t="s">
        <v>178</v>
      </c>
      <c r="T17" s="164">
        <v>0</v>
      </c>
      <c r="U17" s="160">
        <v>0</v>
      </c>
    </row>
    <row r="18" spans="2:21" s="157" customFormat="1" x14ac:dyDescent="0.2">
      <c r="B18" s="133" t="s">
        <v>158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4" t="s">
        <v>178</v>
      </c>
      <c r="H18" s="180" t="s">
        <v>178</v>
      </c>
      <c r="I18" s="183" t="s">
        <v>178</v>
      </c>
      <c r="J18" s="183" t="s">
        <v>178</v>
      </c>
      <c r="K18" s="183" t="s">
        <v>178</v>
      </c>
      <c r="L18" s="183" t="s">
        <v>178</v>
      </c>
      <c r="M18" s="184" t="s">
        <v>178</v>
      </c>
      <c r="N18" s="184" t="s">
        <v>178</v>
      </c>
      <c r="O18" s="185" t="s">
        <v>178</v>
      </c>
      <c r="P18" s="183" t="s">
        <v>178</v>
      </c>
      <c r="Q18" s="183" t="s">
        <v>178</v>
      </c>
      <c r="R18" s="166">
        <v>0</v>
      </c>
      <c r="S18" s="164" t="s">
        <v>178</v>
      </c>
      <c r="T18" s="164">
        <v>0</v>
      </c>
      <c r="U18" s="160">
        <v>0</v>
      </c>
    </row>
    <row r="19" spans="2:21" s="157" customFormat="1" x14ac:dyDescent="0.2">
      <c r="B19" s="115" t="s">
        <v>169</v>
      </c>
      <c r="C19" s="167"/>
      <c r="D19" s="167"/>
      <c r="E19" s="167"/>
      <c r="F19" s="167"/>
      <c r="G19" s="115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5" t="s">
        <v>170</v>
      </c>
      <c r="C20" s="167"/>
      <c r="D20" s="167"/>
      <c r="E20" s="167"/>
      <c r="F20" s="167"/>
      <c r="G20" s="115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5" t="s">
        <v>171</v>
      </c>
      <c r="C21" s="167"/>
      <c r="D21" s="167"/>
      <c r="E21" s="167"/>
      <c r="F21" s="167"/>
      <c r="G21" s="115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5" t="s">
        <v>172</v>
      </c>
      <c r="C22" s="167"/>
      <c r="D22" s="167"/>
      <c r="E22" s="167"/>
      <c r="F22" s="167"/>
      <c r="G22" s="115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5" t="s">
        <v>173</v>
      </c>
      <c r="C23" s="167"/>
      <c r="D23" s="167"/>
      <c r="E23" s="167"/>
      <c r="F23" s="167"/>
      <c r="G23" s="115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13.5703125" style="95" bestFit="1" customWidth="1"/>
    <col min="17" max="17" width="14.5703125" style="95" bestFit="1" customWidth="1"/>
    <col min="18" max="18" width="13.570312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1"/>
    </row>
    <row r="7" spans="1:21" s="10" customFormat="1" x14ac:dyDescent="0.2">
      <c r="B7" s="232" t="s">
        <v>97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4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178</v>
      </c>
      <c r="R11" s="147">
        <v>1620192.6593039404</v>
      </c>
      <c r="S11" s="103" t="s">
        <v>178</v>
      </c>
      <c r="T11" s="103">
        <v>1</v>
      </c>
      <c r="U11" s="121">
        <v>0.17391834623113447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61" t="s">
        <v>178</v>
      </c>
      <c r="J12" s="161" t="s">
        <v>178</v>
      </c>
      <c r="K12" s="161" t="s">
        <v>178</v>
      </c>
      <c r="L12" s="161" t="s">
        <v>178</v>
      </c>
      <c r="M12" s="160" t="s">
        <v>178</v>
      </c>
      <c r="N12" s="160" t="s">
        <v>178</v>
      </c>
      <c r="O12" s="173" t="s">
        <v>178</v>
      </c>
      <c r="P12" s="161" t="s">
        <v>178</v>
      </c>
      <c r="Q12" s="162" t="s">
        <v>178</v>
      </c>
      <c r="R12" s="174">
        <v>1184294.838440212</v>
      </c>
      <c r="S12" s="160" t="s">
        <v>178</v>
      </c>
      <c r="T12" s="160">
        <v>0.73095926687447366</v>
      </c>
      <c r="U12" s="160">
        <v>0.12712722685713093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65" t="s">
        <v>178</v>
      </c>
      <c r="J13" s="165" t="s">
        <v>178</v>
      </c>
      <c r="K13" s="165" t="s">
        <v>178</v>
      </c>
      <c r="L13" s="165" t="s">
        <v>178</v>
      </c>
      <c r="M13" s="164" t="s">
        <v>178</v>
      </c>
      <c r="N13" s="164" t="s">
        <v>178</v>
      </c>
      <c r="O13" s="175" t="s">
        <v>178</v>
      </c>
      <c r="P13" s="165" t="s">
        <v>178</v>
      </c>
      <c r="Q13" s="166" t="s">
        <v>178</v>
      </c>
      <c r="R13" s="166">
        <v>888554.44297577476</v>
      </c>
      <c r="S13" s="164" t="s">
        <v>178</v>
      </c>
      <c r="T13" s="164">
        <v>0.54842517516250899</v>
      </c>
      <c r="U13" s="164">
        <v>9.5381199495783817E-2</v>
      </c>
    </row>
    <row r="14" spans="1:21" x14ac:dyDescent="0.2">
      <c r="B14" s="23" t="s">
        <v>636</v>
      </c>
      <c r="C14" s="32" t="s">
        <v>637</v>
      </c>
      <c r="D14" s="32" t="s">
        <v>280</v>
      </c>
      <c r="E14" s="32" t="s">
        <v>178</v>
      </c>
      <c r="F14" s="32" t="s">
        <v>638</v>
      </c>
      <c r="G14" s="32" t="s">
        <v>394</v>
      </c>
      <c r="H14" s="94" t="s">
        <v>516</v>
      </c>
      <c r="I14" s="94" t="s">
        <v>183</v>
      </c>
      <c r="J14" s="94" t="s">
        <v>639</v>
      </c>
      <c r="K14" s="94">
        <v>2</v>
      </c>
      <c r="L14" s="94" t="s">
        <v>184</v>
      </c>
      <c r="M14" s="32">
        <v>5.8999999999999999E-3</v>
      </c>
      <c r="N14" s="32">
        <v>-5.0000000000000001E-4</v>
      </c>
      <c r="O14" s="105">
        <v>39412477.048383303</v>
      </c>
      <c r="P14" s="94">
        <v>101.47</v>
      </c>
      <c r="Q14" s="125">
        <v>116.4842148</v>
      </c>
      <c r="R14" s="125">
        <v>40108.324675650154</v>
      </c>
      <c r="S14" s="32">
        <v>7.3831701366977639E-3</v>
      </c>
      <c r="T14" s="32">
        <v>2.4755281074339216E-2</v>
      </c>
      <c r="U14" s="32">
        <v>4.3053975449359782E-3</v>
      </c>
    </row>
    <row r="15" spans="1:21" x14ac:dyDescent="0.2">
      <c r="B15" s="23" t="s">
        <v>810</v>
      </c>
      <c r="C15" s="32" t="s">
        <v>811</v>
      </c>
      <c r="D15" s="32" t="s">
        <v>280</v>
      </c>
      <c r="E15" s="32" t="s">
        <v>178</v>
      </c>
      <c r="F15" s="32" t="s">
        <v>605</v>
      </c>
      <c r="G15" s="32" t="s">
        <v>394</v>
      </c>
      <c r="H15" s="94" t="s">
        <v>516</v>
      </c>
      <c r="I15" s="94" t="s">
        <v>183</v>
      </c>
      <c r="J15" s="94" t="s">
        <v>812</v>
      </c>
      <c r="K15" s="94">
        <v>0.56999999999999995</v>
      </c>
      <c r="L15" s="94" t="s">
        <v>184</v>
      </c>
      <c r="M15" s="32">
        <v>2.58E-2</v>
      </c>
      <c r="N15" s="32">
        <v>2.2000000000000001E-3</v>
      </c>
      <c r="O15" s="105">
        <v>45403748.002425566</v>
      </c>
      <c r="P15" s="94">
        <v>105.80000000000001</v>
      </c>
      <c r="Q15" s="125">
        <v>0</v>
      </c>
      <c r="R15" s="125">
        <v>48037.165382566251</v>
      </c>
      <c r="S15" s="32">
        <v>1.6670557856719777E-2</v>
      </c>
      <c r="T15" s="32">
        <v>2.9649045196392727E-2</v>
      </c>
      <c r="U15" s="32">
        <v>5.1565129078887852E-3</v>
      </c>
    </row>
    <row r="16" spans="1:21" x14ac:dyDescent="0.2">
      <c r="B16" s="23" t="s">
        <v>826</v>
      </c>
      <c r="C16" s="32" t="s">
        <v>827</v>
      </c>
      <c r="D16" s="32" t="s">
        <v>280</v>
      </c>
      <c r="E16" s="32" t="s">
        <v>178</v>
      </c>
      <c r="F16" s="32" t="s">
        <v>605</v>
      </c>
      <c r="G16" s="32" t="s">
        <v>394</v>
      </c>
      <c r="H16" s="94" t="s">
        <v>516</v>
      </c>
      <c r="I16" s="94" t="s">
        <v>183</v>
      </c>
      <c r="J16" s="94" t="s">
        <v>828</v>
      </c>
      <c r="K16" s="94">
        <v>1.7</v>
      </c>
      <c r="L16" s="94" t="s">
        <v>184</v>
      </c>
      <c r="M16" s="32">
        <v>4.0999999999999995E-3</v>
      </c>
      <c r="N16" s="32">
        <v>1E-4</v>
      </c>
      <c r="O16" s="105">
        <v>414493.67786122672</v>
      </c>
      <c r="P16" s="94">
        <v>100.70000000000002</v>
      </c>
      <c r="Q16" s="125">
        <v>0</v>
      </c>
      <c r="R16" s="125">
        <v>417.3951338645474</v>
      </c>
      <c r="S16" s="32">
        <v>2.5216578894136492E-4</v>
      </c>
      <c r="T16" s="32">
        <v>2.5762067953317774E-4</v>
      </c>
      <c r="U16" s="32">
        <v>4.4804962539351344E-5</v>
      </c>
    </row>
    <row r="17" spans="2:21" x14ac:dyDescent="0.2">
      <c r="B17" s="23" t="s">
        <v>603</v>
      </c>
      <c r="C17" s="32" t="s">
        <v>604</v>
      </c>
      <c r="D17" s="32" t="s">
        <v>280</v>
      </c>
      <c r="E17" s="32" t="s">
        <v>178</v>
      </c>
      <c r="F17" s="32" t="s">
        <v>605</v>
      </c>
      <c r="G17" s="32" t="s">
        <v>394</v>
      </c>
      <c r="H17" s="94" t="s">
        <v>516</v>
      </c>
      <c r="I17" s="94" t="s">
        <v>183</v>
      </c>
      <c r="J17" s="94" t="s">
        <v>606</v>
      </c>
      <c r="K17" s="94">
        <v>1.59</v>
      </c>
      <c r="L17" s="94" t="s">
        <v>184</v>
      </c>
      <c r="M17" s="32">
        <v>6.4000000000000003E-3</v>
      </c>
      <c r="N17" s="32">
        <v>-5.0000000000000001E-4</v>
      </c>
      <c r="O17" s="105">
        <v>24504306</v>
      </c>
      <c r="P17" s="94">
        <v>101.35000000000001</v>
      </c>
      <c r="Q17" s="125">
        <v>0</v>
      </c>
      <c r="R17" s="125">
        <v>24835.114129999998</v>
      </c>
      <c r="S17" s="32">
        <v>7.7789101598523223E-3</v>
      </c>
      <c r="T17" s="32">
        <v>1.5328494415392269E-2</v>
      </c>
      <c r="U17" s="32">
        <v>2.6659063989382041E-3</v>
      </c>
    </row>
    <row r="18" spans="2:21" x14ac:dyDescent="0.2">
      <c r="B18" s="23" t="s">
        <v>675</v>
      </c>
      <c r="C18" s="32" t="s">
        <v>676</v>
      </c>
      <c r="D18" s="32" t="s">
        <v>280</v>
      </c>
      <c r="E18" s="32" t="s">
        <v>178</v>
      </c>
      <c r="F18" s="32" t="s">
        <v>605</v>
      </c>
      <c r="G18" s="32" t="s">
        <v>394</v>
      </c>
      <c r="H18" s="94" t="s">
        <v>516</v>
      </c>
      <c r="I18" s="94" t="s">
        <v>183</v>
      </c>
      <c r="J18" s="94" t="s">
        <v>677</v>
      </c>
      <c r="K18" s="94">
        <v>2.89</v>
      </c>
      <c r="L18" s="94" t="s">
        <v>184</v>
      </c>
      <c r="M18" s="32">
        <v>0.04</v>
      </c>
      <c r="N18" s="32">
        <v>1.2999999999999999E-3</v>
      </c>
      <c r="O18" s="105">
        <v>18399392.474253666</v>
      </c>
      <c r="P18" s="94">
        <v>117.30000000000001</v>
      </c>
      <c r="Q18" s="125">
        <v>0</v>
      </c>
      <c r="R18" s="125">
        <v>21582.487372680513</v>
      </c>
      <c r="S18" s="32">
        <v>8.8813187235258773E-3</v>
      </c>
      <c r="T18" s="32">
        <v>1.3320938870290081E-2</v>
      </c>
      <c r="U18" s="32">
        <v>2.3167556585668879E-3</v>
      </c>
    </row>
    <row r="19" spans="2:21" x14ac:dyDescent="0.2">
      <c r="B19" s="23" t="s">
        <v>694</v>
      </c>
      <c r="C19" s="32" t="s">
        <v>695</v>
      </c>
      <c r="D19" s="32" t="s">
        <v>280</v>
      </c>
      <c r="E19" s="32" t="s">
        <v>178</v>
      </c>
      <c r="F19" s="32" t="s">
        <v>605</v>
      </c>
      <c r="G19" s="32" t="s">
        <v>394</v>
      </c>
      <c r="H19" s="94" t="s">
        <v>516</v>
      </c>
      <c r="I19" s="94" t="s">
        <v>183</v>
      </c>
      <c r="J19" s="94" t="s">
        <v>696</v>
      </c>
      <c r="K19" s="94">
        <v>4.1500000000000004</v>
      </c>
      <c r="L19" s="94" t="s">
        <v>184</v>
      </c>
      <c r="M19" s="32">
        <v>9.8999999999999991E-3</v>
      </c>
      <c r="N19" s="32">
        <v>3.4999999999999996E-3</v>
      </c>
      <c r="O19" s="105">
        <v>13999944.902572695</v>
      </c>
      <c r="P19" s="94">
        <v>104.37</v>
      </c>
      <c r="Q19" s="125">
        <v>0</v>
      </c>
      <c r="R19" s="125">
        <v>14611.742494685595</v>
      </c>
      <c r="S19" s="32">
        <v>4.645165956696496E-3</v>
      </c>
      <c r="T19" s="32">
        <v>9.018521600365122E-3</v>
      </c>
      <c r="U19" s="32">
        <v>1.5684863621852664E-3</v>
      </c>
    </row>
    <row r="20" spans="2:21" x14ac:dyDescent="0.2">
      <c r="B20" s="23" t="s">
        <v>741</v>
      </c>
      <c r="C20" s="32" t="s">
        <v>742</v>
      </c>
      <c r="D20" s="32" t="s">
        <v>280</v>
      </c>
      <c r="E20" s="32" t="s">
        <v>178</v>
      </c>
      <c r="F20" s="32" t="s">
        <v>605</v>
      </c>
      <c r="G20" s="32" t="s">
        <v>394</v>
      </c>
      <c r="H20" s="94" t="s">
        <v>516</v>
      </c>
      <c r="I20" s="94" t="s">
        <v>183</v>
      </c>
      <c r="J20" s="94" t="s">
        <v>743</v>
      </c>
      <c r="K20" s="94">
        <v>8.73</v>
      </c>
      <c r="L20" s="94" t="s">
        <v>184</v>
      </c>
      <c r="M20" s="32">
        <v>1.2199999999999999E-2</v>
      </c>
      <c r="N20" s="32">
        <v>1.26E-2</v>
      </c>
      <c r="O20" s="105">
        <v>114288.53549533177</v>
      </c>
      <c r="P20" s="94">
        <v>101.58</v>
      </c>
      <c r="Q20" s="125">
        <v>0</v>
      </c>
      <c r="R20" s="125">
        <v>116.09429435615802</v>
      </c>
      <c r="S20" s="32">
        <v>1.4257409543733568E-4</v>
      </c>
      <c r="T20" s="32">
        <v>7.1654623102683303E-5</v>
      </c>
      <c r="U20" s="32">
        <v>1.2462053549833921E-5</v>
      </c>
    </row>
    <row r="21" spans="2:21" x14ac:dyDescent="0.2">
      <c r="B21" s="23" t="s">
        <v>513</v>
      </c>
      <c r="C21" s="32" t="s">
        <v>514</v>
      </c>
      <c r="D21" s="32" t="s">
        <v>280</v>
      </c>
      <c r="E21" s="32" t="s">
        <v>178</v>
      </c>
      <c r="F21" s="32" t="s">
        <v>515</v>
      </c>
      <c r="G21" s="32" t="s">
        <v>394</v>
      </c>
      <c r="H21" s="94" t="s">
        <v>516</v>
      </c>
      <c r="I21" s="94" t="s">
        <v>183</v>
      </c>
      <c r="J21" s="94" t="s">
        <v>517</v>
      </c>
      <c r="K21" s="94">
        <v>3.75</v>
      </c>
      <c r="L21" s="94" t="s">
        <v>184</v>
      </c>
      <c r="M21" s="32">
        <v>0.05</v>
      </c>
      <c r="N21" s="32">
        <v>2.8999999999999998E-3</v>
      </c>
      <c r="O21" s="105">
        <v>16095515.717399716</v>
      </c>
      <c r="P21" s="94">
        <v>125.14</v>
      </c>
      <c r="Q21" s="125">
        <v>0</v>
      </c>
      <c r="R21" s="125">
        <v>20141.92836870829</v>
      </c>
      <c r="S21" s="32">
        <v>5.107082106810816E-3</v>
      </c>
      <c r="T21" s="32">
        <v>1.2431810657234784E-2</v>
      </c>
      <c r="U21" s="32">
        <v>2.1621199501648666E-3</v>
      </c>
    </row>
    <row r="22" spans="2:21" x14ac:dyDescent="0.2">
      <c r="B22" s="23" t="s">
        <v>590</v>
      </c>
      <c r="C22" s="32" t="s">
        <v>591</v>
      </c>
      <c r="D22" s="32" t="s">
        <v>280</v>
      </c>
      <c r="E22" s="32" t="s">
        <v>178</v>
      </c>
      <c r="F22" s="32" t="s">
        <v>515</v>
      </c>
      <c r="G22" s="32" t="s">
        <v>394</v>
      </c>
      <c r="H22" s="94" t="s">
        <v>187</v>
      </c>
      <c r="I22" s="94" t="s">
        <v>188</v>
      </c>
      <c r="J22" s="94" t="s">
        <v>592</v>
      </c>
      <c r="K22" s="94">
        <v>1.21</v>
      </c>
      <c r="L22" s="94" t="s">
        <v>184</v>
      </c>
      <c r="M22" s="32">
        <v>1.6E-2</v>
      </c>
      <c r="N22" s="32">
        <v>-4.0000000000000002E-4</v>
      </c>
      <c r="O22" s="105">
        <v>3997403.6662849183</v>
      </c>
      <c r="P22" s="94">
        <v>102.93</v>
      </c>
      <c r="Q22" s="125">
        <v>0</v>
      </c>
      <c r="R22" s="125">
        <v>4114.5275936765893</v>
      </c>
      <c r="S22" s="32">
        <v>1.2694952956921579E-3</v>
      </c>
      <c r="T22" s="32">
        <v>2.5395298331028445E-3</v>
      </c>
      <c r="U22" s="32">
        <v>4.4167082877787566E-4</v>
      </c>
    </row>
    <row r="23" spans="2:21" x14ac:dyDescent="0.2">
      <c r="B23" s="23" t="s">
        <v>610</v>
      </c>
      <c r="C23" s="32" t="s">
        <v>611</v>
      </c>
      <c r="D23" s="32" t="s">
        <v>280</v>
      </c>
      <c r="E23" s="32" t="s">
        <v>178</v>
      </c>
      <c r="F23" s="32" t="s">
        <v>515</v>
      </c>
      <c r="G23" s="32" t="s">
        <v>394</v>
      </c>
      <c r="H23" s="94" t="s">
        <v>516</v>
      </c>
      <c r="I23" s="94" t="s">
        <v>183</v>
      </c>
      <c r="J23" s="94" t="s">
        <v>612</v>
      </c>
      <c r="K23" s="94">
        <v>2.73</v>
      </c>
      <c r="L23" s="94" t="s">
        <v>184</v>
      </c>
      <c r="M23" s="32">
        <v>6.9999999999999993E-3</v>
      </c>
      <c r="N23" s="32">
        <v>8.9999999999999998E-4</v>
      </c>
      <c r="O23" s="105">
        <v>32206357.789999999</v>
      </c>
      <c r="P23" s="94">
        <v>103.48000000000002</v>
      </c>
      <c r="Q23" s="125">
        <v>0</v>
      </c>
      <c r="R23" s="125">
        <v>33327.139040000002</v>
      </c>
      <c r="S23" s="32">
        <v>9.0604644641931083E-3</v>
      </c>
      <c r="T23" s="32">
        <v>2.0569861768363926E-2</v>
      </c>
      <c r="U23" s="32">
        <v>3.5774763409568934E-3</v>
      </c>
    </row>
    <row r="24" spans="2:21" x14ac:dyDescent="0.2">
      <c r="B24" s="23" t="s">
        <v>391</v>
      </c>
      <c r="C24" s="32" t="s">
        <v>392</v>
      </c>
      <c r="D24" s="32" t="s">
        <v>280</v>
      </c>
      <c r="E24" s="32" t="s">
        <v>178</v>
      </c>
      <c r="F24" s="32" t="s">
        <v>393</v>
      </c>
      <c r="G24" s="32" t="s">
        <v>394</v>
      </c>
      <c r="H24" s="94" t="s">
        <v>199</v>
      </c>
      <c r="I24" s="94" t="s">
        <v>188</v>
      </c>
      <c r="J24" s="94" t="s">
        <v>395</v>
      </c>
      <c r="K24" s="94">
        <v>0.09</v>
      </c>
      <c r="L24" s="94" t="s">
        <v>184</v>
      </c>
      <c r="M24" s="32">
        <v>4.2000000000000003E-2</v>
      </c>
      <c r="N24" s="32">
        <v>2.3300000000000001E-2</v>
      </c>
      <c r="O24" s="105">
        <v>408194.30483755289</v>
      </c>
      <c r="P24" s="94">
        <v>127.99000000000001</v>
      </c>
      <c r="Q24" s="125">
        <v>0</v>
      </c>
      <c r="R24" s="125">
        <v>522.44789089873018</v>
      </c>
      <c r="S24" s="32">
        <v>7.9138672457884848E-3</v>
      </c>
      <c r="T24" s="32">
        <v>3.2246034932856802E-4</v>
      </c>
      <c r="U24" s="32">
        <v>5.6081770680338463E-5</v>
      </c>
    </row>
    <row r="25" spans="2:21" x14ac:dyDescent="0.2">
      <c r="B25" s="23" t="s">
        <v>616</v>
      </c>
      <c r="C25" s="32" t="s">
        <v>617</v>
      </c>
      <c r="D25" s="32" t="s">
        <v>280</v>
      </c>
      <c r="E25" s="32" t="s">
        <v>178</v>
      </c>
      <c r="F25" s="32" t="s">
        <v>393</v>
      </c>
      <c r="G25" s="32" t="s">
        <v>394</v>
      </c>
      <c r="H25" s="94" t="s">
        <v>199</v>
      </c>
      <c r="I25" s="94" t="s">
        <v>188</v>
      </c>
      <c r="J25" s="94" t="s">
        <v>618</v>
      </c>
      <c r="K25" s="94">
        <v>1.75</v>
      </c>
      <c r="L25" s="94" t="s">
        <v>184</v>
      </c>
      <c r="M25" s="32">
        <v>8.0000000000000002E-3</v>
      </c>
      <c r="N25" s="32">
        <v>-8.0000000000000004E-4</v>
      </c>
      <c r="O25" s="105">
        <v>2752387.1045110491</v>
      </c>
      <c r="P25" s="94">
        <v>103.38000000000001</v>
      </c>
      <c r="Q25" s="125">
        <v>0</v>
      </c>
      <c r="R25" s="125">
        <v>2845.4177887806686</v>
      </c>
      <c r="S25" s="32">
        <v>4.2703123227589429E-3</v>
      </c>
      <c r="T25" s="32">
        <v>1.7562218742572899E-3</v>
      </c>
      <c r="U25" s="32">
        <v>3.0543920398577127E-4</v>
      </c>
    </row>
    <row r="26" spans="2:21" x14ac:dyDescent="0.2">
      <c r="B26" s="23" t="s">
        <v>829</v>
      </c>
      <c r="C26" s="32" t="s">
        <v>830</v>
      </c>
      <c r="D26" s="32" t="s">
        <v>280</v>
      </c>
      <c r="E26" s="32" t="s">
        <v>178</v>
      </c>
      <c r="F26" s="32" t="s">
        <v>638</v>
      </c>
      <c r="G26" s="32" t="s">
        <v>394</v>
      </c>
      <c r="H26" s="94" t="s">
        <v>199</v>
      </c>
      <c r="I26" s="94" t="s">
        <v>188</v>
      </c>
      <c r="J26" s="94" t="s">
        <v>831</v>
      </c>
      <c r="K26" s="94">
        <v>2.2799999999999998</v>
      </c>
      <c r="L26" s="94" t="s">
        <v>184</v>
      </c>
      <c r="M26" s="32">
        <v>3.4000000000000002E-2</v>
      </c>
      <c r="N26" s="32">
        <v>-1E-4</v>
      </c>
      <c r="O26" s="105">
        <v>7959749.248114286</v>
      </c>
      <c r="P26" s="94">
        <v>113.83000000000001</v>
      </c>
      <c r="Q26" s="125">
        <v>0</v>
      </c>
      <c r="R26" s="125">
        <v>9060.5825692046838</v>
      </c>
      <c r="S26" s="32">
        <v>4.2548552839185919E-3</v>
      </c>
      <c r="T26" s="32">
        <v>5.5922871376896935E-3</v>
      </c>
      <c r="U26" s="32">
        <v>9.7260133063663593E-4</v>
      </c>
    </row>
    <row r="27" spans="2:21" x14ac:dyDescent="0.2">
      <c r="B27" s="23" t="s">
        <v>798</v>
      </c>
      <c r="C27" s="32" t="s">
        <v>799</v>
      </c>
      <c r="D27" s="32" t="s">
        <v>280</v>
      </c>
      <c r="E27" s="32" t="s">
        <v>178</v>
      </c>
      <c r="F27" s="32" t="s">
        <v>605</v>
      </c>
      <c r="G27" s="32" t="s">
        <v>394</v>
      </c>
      <c r="H27" s="94" t="s">
        <v>686</v>
      </c>
      <c r="I27" s="94" t="s">
        <v>183</v>
      </c>
      <c r="J27" s="94" t="s">
        <v>800</v>
      </c>
      <c r="K27" s="94">
        <v>1.2</v>
      </c>
      <c r="L27" s="94" t="s">
        <v>184</v>
      </c>
      <c r="M27" s="32">
        <v>0.03</v>
      </c>
      <c r="N27" s="32">
        <v>-2.8999999999999998E-3</v>
      </c>
      <c r="O27" s="105">
        <v>1014226.102812446</v>
      </c>
      <c r="P27" s="94">
        <v>113.38</v>
      </c>
      <c r="Q27" s="125">
        <v>0</v>
      </c>
      <c r="R27" s="125">
        <v>1149.9295555058975</v>
      </c>
      <c r="S27" s="32">
        <v>2.1129710475259289E-3</v>
      </c>
      <c r="T27" s="32">
        <v>7.0974865174362961E-4</v>
      </c>
      <c r="U27" s="32">
        <v>1.2343831175102947E-4</v>
      </c>
    </row>
    <row r="28" spans="2:21" x14ac:dyDescent="0.2">
      <c r="B28" s="23" t="s">
        <v>762</v>
      </c>
      <c r="C28" s="32" t="s">
        <v>763</v>
      </c>
      <c r="D28" s="32" t="s">
        <v>280</v>
      </c>
      <c r="E28" s="32" t="s">
        <v>178</v>
      </c>
      <c r="F28" s="32" t="s">
        <v>764</v>
      </c>
      <c r="G28" s="32" t="s">
        <v>388</v>
      </c>
      <c r="H28" s="94" t="s">
        <v>686</v>
      </c>
      <c r="I28" s="94" t="s">
        <v>183</v>
      </c>
      <c r="J28" s="94" t="s">
        <v>765</v>
      </c>
      <c r="K28" s="94">
        <v>6.92</v>
      </c>
      <c r="L28" s="94" t="s">
        <v>184</v>
      </c>
      <c r="M28" s="32">
        <v>8.3000000000000001E-3</v>
      </c>
      <c r="N28" s="32">
        <v>1.04E-2</v>
      </c>
      <c r="O28" s="105">
        <v>12481169.202109009</v>
      </c>
      <c r="P28" s="94">
        <v>99.55</v>
      </c>
      <c r="Q28" s="125">
        <v>0</v>
      </c>
      <c r="R28" s="125">
        <v>12425.003940623326</v>
      </c>
      <c r="S28" s="32">
        <v>8.1500521751085003E-3</v>
      </c>
      <c r="T28" s="32">
        <v>7.6688434978845659E-3</v>
      </c>
      <c r="U28" s="32">
        <v>1.3337525786574723E-3</v>
      </c>
    </row>
    <row r="29" spans="2:21" x14ac:dyDescent="0.2">
      <c r="B29" s="23" t="s">
        <v>766</v>
      </c>
      <c r="C29" s="32" t="s">
        <v>767</v>
      </c>
      <c r="D29" s="32" t="s">
        <v>280</v>
      </c>
      <c r="E29" s="32" t="s">
        <v>178</v>
      </c>
      <c r="F29" s="32" t="s">
        <v>764</v>
      </c>
      <c r="G29" s="32" t="s">
        <v>388</v>
      </c>
      <c r="H29" s="94" t="s">
        <v>686</v>
      </c>
      <c r="I29" s="94" t="s">
        <v>183</v>
      </c>
      <c r="J29" s="94" t="s">
        <v>765</v>
      </c>
      <c r="K29" s="94">
        <v>10.48</v>
      </c>
      <c r="L29" s="94" t="s">
        <v>184</v>
      </c>
      <c r="M29" s="32">
        <v>1.6500000000000001E-2</v>
      </c>
      <c r="N29" s="32">
        <v>1.8700000000000001E-2</v>
      </c>
      <c r="O29" s="105">
        <v>5276982.3764626449</v>
      </c>
      <c r="P29" s="94">
        <v>98.88</v>
      </c>
      <c r="Q29" s="125">
        <v>0</v>
      </c>
      <c r="R29" s="125">
        <v>5217.8801739072169</v>
      </c>
      <c r="S29" s="32">
        <v>1.2479118339097928E-2</v>
      </c>
      <c r="T29" s="32">
        <v>3.2205306843871876E-3</v>
      </c>
      <c r="U29" s="32">
        <v>5.601093706152434E-4</v>
      </c>
    </row>
    <row r="30" spans="2:21" x14ac:dyDescent="0.2">
      <c r="B30" s="23" t="s">
        <v>632</v>
      </c>
      <c r="C30" s="32" t="s">
        <v>633</v>
      </c>
      <c r="D30" s="32" t="s">
        <v>280</v>
      </c>
      <c r="E30" s="32" t="s">
        <v>178</v>
      </c>
      <c r="F30" s="32" t="s">
        <v>634</v>
      </c>
      <c r="G30" s="32" t="s">
        <v>388</v>
      </c>
      <c r="H30" s="94" t="s">
        <v>199</v>
      </c>
      <c r="I30" s="94" t="s">
        <v>188</v>
      </c>
      <c r="J30" s="94" t="s">
        <v>635</v>
      </c>
      <c r="K30" s="94">
        <v>3.71</v>
      </c>
      <c r="L30" s="94" t="s">
        <v>184</v>
      </c>
      <c r="M30" s="32">
        <v>6.5000000000000006E-3</v>
      </c>
      <c r="N30" s="32">
        <v>3.9000000000000003E-3</v>
      </c>
      <c r="O30" s="105">
        <v>2992567.7213635212</v>
      </c>
      <c r="P30" s="94">
        <v>101.12999999999998</v>
      </c>
      <c r="Q30" s="125">
        <v>0</v>
      </c>
      <c r="R30" s="125">
        <v>3026.3837363014736</v>
      </c>
      <c r="S30" s="32">
        <v>2.831871609360949E-3</v>
      </c>
      <c r="T30" s="32">
        <v>1.8679159659948433E-3</v>
      </c>
      <c r="U30" s="32">
        <v>3.2486485570455519E-4</v>
      </c>
    </row>
    <row r="31" spans="2:21" x14ac:dyDescent="0.2">
      <c r="B31" s="23" t="s">
        <v>646</v>
      </c>
      <c r="C31" s="32" t="s">
        <v>647</v>
      </c>
      <c r="D31" s="32" t="s">
        <v>280</v>
      </c>
      <c r="E31" s="32" t="s">
        <v>178</v>
      </c>
      <c r="F31" s="32" t="s">
        <v>634</v>
      </c>
      <c r="G31" s="32" t="s">
        <v>388</v>
      </c>
      <c r="H31" s="94" t="s">
        <v>199</v>
      </c>
      <c r="I31" s="94" t="s">
        <v>188</v>
      </c>
      <c r="J31" s="94" t="s">
        <v>648</v>
      </c>
      <c r="K31" s="94">
        <v>4.84</v>
      </c>
      <c r="L31" s="94" t="s">
        <v>184</v>
      </c>
      <c r="M31" s="32">
        <v>1.6399999999999998E-2</v>
      </c>
      <c r="N31" s="32">
        <v>7.9000000000000008E-3</v>
      </c>
      <c r="O31" s="105">
        <v>726722.47245924536</v>
      </c>
      <c r="P31" s="94">
        <v>104.14000000000001</v>
      </c>
      <c r="Q31" s="125">
        <v>78.631371874999999</v>
      </c>
      <c r="R31" s="125">
        <v>759.75927654334987</v>
      </c>
      <c r="S31" s="32">
        <v>6.8189848899387318E-4</v>
      </c>
      <c r="T31" s="32">
        <v>4.6893143983861406E-4</v>
      </c>
      <c r="U31" s="32">
        <v>8.155578051251649E-5</v>
      </c>
    </row>
    <row r="32" spans="2:21" x14ac:dyDescent="0.2">
      <c r="B32" s="23" t="s">
        <v>684</v>
      </c>
      <c r="C32" s="32" t="s">
        <v>685</v>
      </c>
      <c r="D32" s="32" t="s">
        <v>280</v>
      </c>
      <c r="E32" s="32" t="s">
        <v>178</v>
      </c>
      <c r="F32" s="32" t="s">
        <v>634</v>
      </c>
      <c r="G32" s="32" t="s">
        <v>388</v>
      </c>
      <c r="H32" s="94" t="s">
        <v>686</v>
      </c>
      <c r="I32" s="94" t="s">
        <v>183</v>
      </c>
      <c r="J32" s="94" t="s">
        <v>687</v>
      </c>
      <c r="K32" s="94">
        <v>5.7</v>
      </c>
      <c r="L32" s="94" t="s">
        <v>184</v>
      </c>
      <c r="M32" s="32">
        <v>1.34E-2</v>
      </c>
      <c r="N32" s="32">
        <v>1.2800000000000001E-2</v>
      </c>
      <c r="O32" s="105">
        <v>39849797.634107128</v>
      </c>
      <c r="P32" s="94">
        <v>102.3</v>
      </c>
      <c r="Q32" s="125">
        <v>0</v>
      </c>
      <c r="R32" s="125">
        <v>40766.342979767782</v>
      </c>
      <c r="S32" s="32">
        <v>8.7683492963077092E-3</v>
      </c>
      <c r="T32" s="32">
        <v>2.5161416912777294E-2</v>
      </c>
      <c r="U32" s="32">
        <v>4.3760320183023243E-3</v>
      </c>
    </row>
    <row r="33" spans="2:21" x14ac:dyDescent="0.2">
      <c r="B33" s="23" t="s">
        <v>785</v>
      </c>
      <c r="C33" s="32" t="s">
        <v>786</v>
      </c>
      <c r="D33" s="32" t="s">
        <v>280</v>
      </c>
      <c r="E33" s="32" t="s">
        <v>178</v>
      </c>
      <c r="F33" s="32" t="s">
        <v>515</v>
      </c>
      <c r="G33" s="32" t="s">
        <v>394</v>
      </c>
      <c r="H33" s="94" t="s">
        <v>199</v>
      </c>
      <c r="I33" s="94" t="s">
        <v>188</v>
      </c>
      <c r="J33" s="94" t="s">
        <v>787</v>
      </c>
      <c r="K33" s="94">
        <v>1.72</v>
      </c>
      <c r="L33" s="94" t="s">
        <v>184</v>
      </c>
      <c r="M33" s="32">
        <v>4.0999999999999995E-2</v>
      </c>
      <c r="N33" s="32">
        <v>1.9E-3</v>
      </c>
      <c r="O33" s="105">
        <v>30996237</v>
      </c>
      <c r="P33" s="94">
        <v>130.86000000000001</v>
      </c>
      <c r="Q33" s="125">
        <v>0</v>
      </c>
      <c r="R33" s="125">
        <v>40561.675739999999</v>
      </c>
      <c r="S33" s="32">
        <v>1.3261362880840916E-2</v>
      </c>
      <c r="T33" s="32">
        <v>2.5035094133450723E-2</v>
      </c>
      <c r="U33" s="32">
        <v>4.3540621694305257E-3</v>
      </c>
    </row>
    <row r="34" spans="2:21" x14ac:dyDescent="0.2">
      <c r="B34" s="23" t="s">
        <v>816</v>
      </c>
      <c r="C34" s="32" t="s">
        <v>817</v>
      </c>
      <c r="D34" s="32" t="s">
        <v>280</v>
      </c>
      <c r="E34" s="32" t="s">
        <v>178</v>
      </c>
      <c r="F34" s="32" t="s">
        <v>515</v>
      </c>
      <c r="G34" s="32" t="s">
        <v>394</v>
      </c>
      <c r="H34" s="94" t="s">
        <v>686</v>
      </c>
      <c r="I34" s="94" t="s">
        <v>183</v>
      </c>
      <c r="J34" s="94" t="s">
        <v>818</v>
      </c>
      <c r="K34" s="94">
        <v>3.71</v>
      </c>
      <c r="L34" s="94" t="s">
        <v>184</v>
      </c>
      <c r="M34" s="32">
        <v>4.2000000000000003E-2</v>
      </c>
      <c r="N34" s="32">
        <v>3.0999999999999999E-3</v>
      </c>
      <c r="O34" s="105">
        <v>497948.97757224378</v>
      </c>
      <c r="P34" s="94">
        <v>117.75999999999999</v>
      </c>
      <c r="Q34" s="125">
        <v>0</v>
      </c>
      <c r="R34" s="125">
        <v>586.38471565382793</v>
      </c>
      <c r="S34" s="32">
        <v>4.9907989260889558E-4</v>
      </c>
      <c r="T34" s="32">
        <v>3.6192283200798343E-4</v>
      </c>
      <c r="U34" s="32">
        <v>6.2945020406117186E-5</v>
      </c>
    </row>
    <row r="35" spans="2:21" x14ac:dyDescent="0.2">
      <c r="B35" s="23" t="s">
        <v>801</v>
      </c>
      <c r="C35" s="32" t="s">
        <v>802</v>
      </c>
      <c r="D35" s="32" t="s">
        <v>280</v>
      </c>
      <c r="E35" s="32" t="s">
        <v>178</v>
      </c>
      <c r="F35" s="32" t="s">
        <v>515</v>
      </c>
      <c r="G35" s="32" t="s">
        <v>394</v>
      </c>
      <c r="H35" s="94" t="s">
        <v>199</v>
      </c>
      <c r="I35" s="94" t="s">
        <v>188</v>
      </c>
      <c r="J35" s="94" t="s">
        <v>803</v>
      </c>
      <c r="K35" s="94">
        <v>2.83</v>
      </c>
      <c r="L35" s="94" t="s">
        <v>184</v>
      </c>
      <c r="M35" s="32">
        <v>0.04</v>
      </c>
      <c r="N35" s="32">
        <v>1.1999999999999999E-3</v>
      </c>
      <c r="O35" s="105">
        <v>19586929.674293794</v>
      </c>
      <c r="P35" s="94">
        <v>118.31</v>
      </c>
      <c r="Q35" s="125">
        <v>0</v>
      </c>
      <c r="R35" s="125">
        <v>23173.296497763658</v>
      </c>
      <c r="S35" s="32">
        <v>6.7432663230678211E-3</v>
      </c>
      <c r="T35" s="32">
        <v>1.4302803043015431E-2</v>
      </c>
      <c r="U35" s="32">
        <v>2.4875198517108812E-3</v>
      </c>
    </row>
    <row r="36" spans="2:21" x14ac:dyDescent="0.2">
      <c r="B36" s="23" t="s">
        <v>530</v>
      </c>
      <c r="C36" s="32" t="s">
        <v>531</v>
      </c>
      <c r="D36" s="32" t="s">
        <v>280</v>
      </c>
      <c r="E36" s="32" t="s">
        <v>178</v>
      </c>
      <c r="F36" s="32" t="s">
        <v>532</v>
      </c>
      <c r="G36" s="32" t="s">
        <v>388</v>
      </c>
      <c r="H36" s="94" t="s">
        <v>533</v>
      </c>
      <c r="I36" s="94" t="s">
        <v>183</v>
      </c>
      <c r="J36" s="94" t="s">
        <v>534</v>
      </c>
      <c r="K36" s="94">
        <v>2.72</v>
      </c>
      <c r="L36" s="94" t="s">
        <v>184</v>
      </c>
      <c r="M36" s="32">
        <v>4.8000000000000001E-2</v>
      </c>
      <c r="N36" s="32">
        <v>4.1999999999999997E-3</v>
      </c>
      <c r="O36" s="105">
        <v>9930452.0662922431</v>
      </c>
      <c r="P36" s="94">
        <v>114.4</v>
      </c>
      <c r="Q36" s="125">
        <v>774.80609900000002</v>
      </c>
      <c r="R36" s="125">
        <v>12135.243262554959</v>
      </c>
      <c r="S36" s="32">
        <v>7.3042413175370621E-3</v>
      </c>
      <c r="T36" s="32">
        <v>7.4900001508267826E-3</v>
      </c>
      <c r="U36" s="32">
        <v>1.3026484395027419E-3</v>
      </c>
    </row>
    <row r="37" spans="2:21" x14ac:dyDescent="0.2">
      <c r="B37" s="23" t="s">
        <v>697</v>
      </c>
      <c r="C37" s="32" t="s">
        <v>698</v>
      </c>
      <c r="D37" s="32" t="s">
        <v>280</v>
      </c>
      <c r="E37" s="32" t="s">
        <v>178</v>
      </c>
      <c r="F37" s="32" t="s">
        <v>532</v>
      </c>
      <c r="G37" s="32" t="s">
        <v>388</v>
      </c>
      <c r="H37" s="94" t="s">
        <v>533</v>
      </c>
      <c r="I37" s="94" t="s">
        <v>183</v>
      </c>
      <c r="J37" s="94" t="s">
        <v>699</v>
      </c>
      <c r="K37" s="94">
        <v>2.72</v>
      </c>
      <c r="L37" s="94" t="s">
        <v>184</v>
      </c>
      <c r="M37" s="32">
        <v>4.8000000000000001E-2</v>
      </c>
      <c r="N37" s="32">
        <v>4.8000000000000001E-2</v>
      </c>
      <c r="O37" s="105">
        <v>5896374.1232751571</v>
      </c>
      <c r="P37" s="94">
        <v>114.19</v>
      </c>
      <c r="Q37" s="125">
        <v>0</v>
      </c>
      <c r="R37" s="125">
        <v>6733.0696113679014</v>
      </c>
      <c r="S37" s="32">
        <v>4.3370170066148236E-3</v>
      </c>
      <c r="T37" s="32">
        <v>4.1557215882341621E-3</v>
      </c>
      <c r="U37" s="32">
        <v>7.2275622602270908E-4</v>
      </c>
    </row>
    <row r="38" spans="2:21" x14ac:dyDescent="0.2">
      <c r="B38" s="23" t="s">
        <v>587</v>
      </c>
      <c r="C38" s="32" t="s">
        <v>588</v>
      </c>
      <c r="D38" s="32" t="s">
        <v>280</v>
      </c>
      <c r="E38" s="32" t="s">
        <v>178</v>
      </c>
      <c r="F38" s="32" t="s">
        <v>532</v>
      </c>
      <c r="G38" s="32" t="s">
        <v>388</v>
      </c>
      <c r="H38" s="94" t="s">
        <v>533</v>
      </c>
      <c r="I38" s="94" t="s">
        <v>183</v>
      </c>
      <c r="J38" s="94" t="s">
        <v>589</v>
      </c>
      <c r="K38" s="94">
        <v>6.68</v>
      </c>
      <c r="L38" s="94" t="s">
        <v>184</v>
      </c>
      <c r="M38" s="32">
        <v>3.2000000000000001E-2</v>
      </c>
      <c r="N38" s="32">
        <v>1.6E-2</v>
      </c>
      <c r="O38" s="105">
        <v>10511241.945932923</v>
      </c>
      <c r="P38" s="94">
        <v>110.62</v>
      </c>
      <c r="Q38" s="125">
        <v>336.35974229999999</v>
      </c>
      <c r="R38" s="125">
        <v>11963.895582937044</v>
      </c>
      <c r="S38" s="32">
        <v>6.3719325866946749E-3</v>
      </c>
      <c r="T38" s="32">
        <v>7.3842425554976401E-3</v>
      </c>
      <c r="U38" s="32">
        <v>1.2842552534217157E-3</v>
      </c>
    </row>
    <row r="39" spans="2:21" x14ac:dyDescent="0.2">
      <c r="B39" s="23" t="s">
        <v>665</v>
      </c>
      <c r="C39" s="32" t="s">
        <v>666</v>
      </c>
      <c r="D39" s="32" t="s">
        <v>280</v>
      </c>
      <c r="E39" s="32" t="s">
        <v>178</v>
      </c>
      <c r="F39" s="32" t="s">
        <v>595</v>
      </c>
      <c r="G39" s="32" t="s">
        <v>388</v>
      </c>
      <c r="H39" s="94" t="s">
        <v>404</v>
      </c>
      <c r="I39" s="94" t="s">
        <v>188</v>
      </c>
      <c r="J39" s="94" t="s">
        <v>667</v>
      </c>
      <c r="K39" s="94">
        <v>1.5</v>
      </c>
      <c r="L39" s="94" t="s">
        <v>184</v>
      </c>
      <c r="M39" s="32">
        <v>1.6399999999999998E-2</v>
      </c>
      <c r="N39" s="32">
        <v>1.4000000000000002E-3</v>
      </c>
      <c r="O39" s="105">
        <v>276512.66037471715</v>
      </c>
      <c r="P39" s="94">
        <v>102.60000000000001</v>
      </c>
      <c r="Q39" s="125">
        <v>0</v>
      </c>
      <c r="R39" s="125">
        <v>283.70198984313384</v>
      </c>
      <c r="S39" s="32">
        <v>5.0400744101602979E-4</v>
      </c>
      <c r="T39" s="32">
        <v>1.7510386077481462E-4</v>
      </c>
      <c r="U39" s="32">
        <v>3.0453773884642578E-5</v>
      </c>
    </row>
    <row r="40" spans="2:21" x14ac:dyDescent="0.2">
      <c r="B40" s="23" t="s">
        <v>593</v>
      </c>
      <c r="C40" s="32" t="s">
        <v>594</v>
      </c>
      <c r="D40" s="32" t="s">
        <v>280</v>
      </c>
      <c r="E40" s="32" t="s">
        <v>178</v>
      </c>
      <c r="F40" s="32" t="s">
        <v>595</v>
      </c>
      <c r="G40" s="32" t="s">
        <v>388</v>
      </c>
      <c r="H40" s="94" t="s">
        <v>404</v>
      </c>
      <c r="I40" s="94" t="s">
        <v>188</v>
      </c>
      <c r="J40" s="94" t="s">
        <v>596</v>
      </c>
      <c r="K40" s="94">
        <v>5.69</v>
      </c>
      <c r="L40" s="94" t="s">
        <v>184</v>
      </c>
      <c r="M40" s="32">
        <v>2.3399999999999997E-2</v>
      </c>
      <c r="N40" s="32">
        <v>1.3500000000000002E-2</v>
      </c>
      <c r="O40" s="105">
        <v>18990703.701613549</v>
      </c>
      <c r="P40" s="94">
        <v>106.21000000000001</v>
      </c>
      <c r="Q40" s="125">
        <v>0</v>
      </c>
      <c r="R40" s="125">
        <v>20170.026401736101</v>
      </c>
      <c r="S40" s="32">
        <v>9.1557620057325772E-3</v>
      </c>
      <c r="T40" s="32">
        <v>1.2449153059612956E-2</v>
      </c>
      <c r="U40" s="32">
        <v>2.1651361121061532E-3</v>
      </c>
    </row>
    <row r="41" spans="2:21" x14ac:dyDescent="0.2">
      <c r="B41" s="23" t="s">
        <v>709</v>
      </c>
      <c r="C41" s="32" t="s">
        <v>710</v>
      </c>
      <c r="D41" s="32" t="s">
        <v>280</v>
      </c>
      <c r="E41" s="32" t="s">
        <v>178</v>
      </c>
      <c r="F41" s="32" t="s">
        <v>595</v>
      </c>
      <c r="G41" s="32" t="s">
        <v>388</v>
      </c>
      <c r="H41" s="94" t="s">
        <v>404</v>
      </c>
      <c r="I41" s="94" t="s">
        <v>188</v>
      </c>
      <c r="J41" s="94" t="s">
        <v>711</v>
      </c>
      <c r="K41" s="94">
        <v>2.31</v>
      </c>
      <c r="L41" s="94" t="s">
        <v>184</v>
      </c>
      <c r="M41" s="32">
        <v>0.03</v>
      </c>
      <c r="N41" s="32">
        <v>2.5999999999999999E-3</v>
      </c>
      <c r="O41" s="105">
        <v>2494176.3503946168</v>
      </c>
      <c r="P41" s="94">
        <v>108.90000000000002</v>
      </c>
      <c r="Q41" s="125">
        <v>0</v>
      </c>
      <c r="R41" s="125">
        <v>2716.158045626215</v>
      </c>
      <c r="S41" s="32">
        <v>4.1467065596321262E-3</v>
      </c>
      <c r="T41" s="32">
        <v>1.6764413972799497E-3</v>
      </c>
      <c r="U41" s="32">
        <v>2.9156391536834113E-4</v>
      </c>
    </row>
    <row r="42" spans="2:21" x14ac:dyDescent="0.2">
      <c r="B42" s="23" t="s">
        <v>656</v>
      </c>
      <c r="C42" s="32" t="s">
        <v>657</v>
      </c>
      <c r="D42" s="32" t="s">
        <v>280</v>
      </c>
      <c r="E42" s="32" t="s">
        <v>178</v>
      </c>
      <c r="F42" s="32" t="s">
        <v>510</v>
      </c>
      <c r="G42" s="32" t="s">
        <v>511</v>
      </c>
      <c r="H42" s="94" t="s">
        <v>533</v>
      </c>
      <c r="I42" s="94" t="s">
        <v>183</v>
      </c>
      <c r="J42" s="94" t="s">
        <v>658</v>
      </c>
      <c r="K42" s="94">
        <v>5.85</v>
      </c>
      <c r="L42" s="94" t="s">
        <v>184</v>
      </c>
      <c r="M42" s="32">
        <v>2.2000000000000002E-2</v>
      </c>
      <c r="N42" s="32">
        <v>1.5600000000000001E-2</v>
      </c>
      <c r="O42" s="105">
        <v>8292304.6869511958</v>
      </c>
      <c r="P42" s="94">
        <v>104.18</v>
      </c>
      <c r="Q42" s="125">
        <v>0</v>
      </c>
      <c r="R42" s="125">
        <v>8638.9230230256071</v>
      </c>
      <c r="S42" s="32">
        <v>9.4050776613005416E-3</v>
      </c>
      <c r="T42" s="32">
        <v>5.3320344178926365E-3</v>
      </c>
      <c r="U42" s="32">
        <v>9.2733860800737707E-4</v>
      </c>
    </row>
    <row r="43" spans="2:21" x14ac:dyDescent="0.2">
      <c r="B43" s="23" t="s">
        <v>508</v>
      </c>
      <c r="C43" s="32" t="s">
        <v>509</v>
      </c>
      <c r="D43" s="32" t="s">
        <v>280</v>
      </c>
      <c r="E43" s="32" t="s">
        <v>178</v>
      </c>
      <c r="F43" s="32" t="s">
        <v>510</v>
      </c>
      <c r="G43" s="32" t="s">
        <v>511</v>
      </c>
      <c r="H43" s="94" t="s">
        <v>404</v>
      </c>
      <c r="I43" s="94" t="s">
        <v>188</v>
      </c>
      <c r="J43" s="94" t="s">
        <v>512</v>
      </c>
      <c r="K43" s="94">
        <v>2.37</v>
      </c>
      <c r="L43" s="94" t="s">
        <v>184</v>
      </c>
      <c r="M43" s="32">
        <v>3.7000000000000005E-2</v>
      </c>
      <c r="N43" s="32">
        <v>2.8999999999999998E-3</v>
      </c>
      <c r="O43" s="105">
        <v>18519730.454317477</v>
      </c>
      <c r="P43" s="94">
        <v>112.47</v>
      </c>
      <c r="Q43" s="125">
        <v>0</v>
      </c>
      <c r="R43" s="125">
        <v>20829.140841864199</v>
      </c>
      <c r="S43" s="32">
        <v>6.1732813290447993E-3</v>
      </c>
      <c r="T43" s="32">
        <v>1.2855965444759339E-2</v>
      </c>
      <c r="U43" s="32">
        <v>2.2358882493571557E-3</v>
      </c>
    </row>
    <row r="44" spans="2:21" x14ac:dyDescent="0.2">
      <c r="B44" s="23" t="s">
        <v>791</v>
      </c>
      <c r="C44" s="32" t="s">
        <v>792</v>
      </c>
      <c r="D44" s="32" t="s">
        <v>280</v>
      </c>
      <c r="E44" s="32" t="s">
        <v>178</v>
      </c>
      <c r="F44" s="32" t="s">
        <v>393</v>
      </c>
      <c r="G44" s="32" t="s">
        <v>394</v>
      </c>
      <c r="H44" s="94" t="s">
        <v>404</v>
      </c>
      <c r="I44" s="94" t="s">
        <v>188</v>
      </c>
      <c r="J44" s="94" t="s">
        <v>793</v>
      </c>
      <c r="K44" s="94">
        <v>0.17</v>
      </c>
      <c r="L44" s="94" t="s">
        <v>184</v>
      </c>
      <c r="M44" s="32">
        <v>5.2499999999999998E-2</v>
      </c>
      <c r="N44" s="32">
        <v>1.6E-2</v>
      </c>
      <c r="O44" s="105">
        <v>477692.14839006896</v>
      </c>
      <c r="P44" s="94">
        <v>129.69999999999999</v>
      </c>
      <c r="Q44" s="125">
        <v>0</v>
      </c>
      <c r="R44" s="125">
        <v>619.56671646496716</v>
      </c>
      <c r="S44" s="32">
        <v>1.2343466366668448E-2</v>
      </c>
      <c r="T44" s="32">
        <v>3.8240311293049711E-4</v>
      </c>
      <c r="U44" s="32">
        <v>6.6506916994509815E-5</v>
      </c>
    </row>
    <row r="45" spans="2:21" x14ac:dyDescent="0.2">
      <c r="B45" s="23" t="s">
        <v>788</v>
      </c>
      <c r="C45" s="32" t="s">
        <v>789</v>
      </c>
      <c r="D45" s="32" t="s">
        <v>280</v>
      </c>
      <c r="E45" s="32" t="s">
        <v>178</v>
      </c>
      <c r="F45" s="32" t="s">
        <v>393</v>
      </c>
      <c r="G45" s="32" t="s">
        <v>394</v>
      </c>
      <c r="H45" s="94" t="s">
        <v>404</v>
      </c>
      <c r="I45" s="94" t="s">
        <v>188</v>
      </c>
      <c r="J45" s="94" t="s">
        <v>790</v>
      </c>
      <c r="K45" s="94">
        <v>1.68</v>
      </c>
      <c r="L45" s="94" t="s">
        <v>184</v>
      </c>
      <c r="M45" s="32">
        <v>4.2000000000000003E-2</v>
      </c>
      <c r="N45" s="32">
        <v>1.5E-3</v>
      </c>
      <c r="O45" s="105">
        <v>1177609.7603148648</v>
      </c>
      <c r="P45" s="94">
        <v>131.19999999999999</v>
      </c>
      <c r="Q45" s="125">
        <v>0</v>
      </c>
      <c r="R45" s="125">
        <v>1545.0240055452934</v>
      </c>
      <c r="S45" s="32">
        <v>1.5049518336526535E-2</v>
      </c>
      <c r="T45" s="32">
        <v>9.5360511398012357E-4</v>
      </c>
      <c r="U45" s="32">
        <v>1.6584942438097557E-4</v>
      </c>
    </row>
    <row r="46" spans="2:21" x14ac:dyDescent="0.2">
      <c r="B46" s="23" t="s">
        <v>804</v>
      </c>
      <c r="C46" s="32" t="s">
        <v>805</v>
      </c>
      <c r="D46" s="32" t="s">
        <v>280</v>
      </c>
      <c r="E46" s="32" t="s">
        <v>178</v>
      </c>
      <c r="F46" s="32" t="s">
        <v>393</v>
      </c>
      <c r="G46" s="32" t="s">
        <v>394</v>
      </c>
      <c r="H46" s="94" t="s">
        <v>404</v>
      </c>
      <c r="I46" s="94" t="s">
        <v>188</v>
      </c>
      <c r="J46" s="94" t="s">
        <v>806</v>
      </c>
      <c r="K46" s="94">
        <v>1.57</v>
      </c>
      <c r="L46" s="94" t="s">
        <v>184</v>
      </c>
      <c r="M46" s="32">
        <v>3.1E-2</v>
      </c>
      <c r="N46" s="32">
        <v>-1.7000000000000001E-3</v>
      </c>
      <c r="O46" s="105">
        <v>7389995.9418635229</v>
      </c>
      <c r="P46" s="94">
        <v>112.76000000000002</v>
      </c>
      <c r="Q46" s="125">
        <v>0</v>
      </c>
      <c r="R46" s="125">
        <v>8332.9594238456848</v>
      </c>
      <c r="S46" s="32">
        <v>1.4320248885410281E-2</v>
      </c>
      <c r="T46" s="32">
        <v>5.143190457007534E-3</v>
      </c>
      <c r="U46" s="32">
        <v>8.9449517863450306E-4</v>
      </c>
    </row>
    <row r="47" spans="2:21" x14ac:dyDescent="0.2">
      <c r="B47" s="23" t="s">
        <v>813</v>
      </c>
      <c r="C47" s="32" t="s">
        <v>814</v>
      </c>
      <c r="D47" s="32" t="s">
        <v>280</v>
      </c>
      <c r="E47" s="32" t="s">
        <v>178</v>
      </c>
      <c r="F47" s="32" t="s">
        <v>393</v>
      </c>
      <c r="G47" s="32" t="s">
        <v>394</v>
      </c>
      <c r="H47" s="94" t="s">
        <v>404</v>
      </c>
      <c r="I47" s="94" t="s">
        <v>188</v>
      </c>
      <c r="J47" s="94" t="s">
        <v>815</v>
      </c>
      <c r="K47" s="94">
        <v>1.03</v>
      </c>
      <c r="L47" s="94" t="s">
        <v>184</v>
      </c>
      <c r="M47" s="32">
        <v>2.7999999999999997E-2</v>
      </c>
      <c r="N47" s="32">
        <v>-1.1999999999999999E-3</v>
      </c>
      <c r="O47" s="105">
        <v>5880099.3596282648</v>
      </c>
      <c r="P47" s="94">
        <v>104.98</v>
      </c>
      <c r="Q47" s="125">
        <v>167.92179089999999</v>
      </c>
      <c r="R47" s="125">
        <v>6340.8500985819737</v>
      </c>
      <c r="S47" s="32">
        <v>5.9785481113783321E-3</v>
      </c>
      <c r="T47" s="32">
        <v>3.9136395675969183E-3</v>
      </c>
      <c r="U47" s="32">
        <v>6.806537213411882E-4</v>
      </c>
    </row>
    <row r="48" spans="2:21" x14ac:dyDescent="0.2">
      <c r="B48" s="23" t="s">
        <v>794</v>
      </c>
      <c r="C48" s="32" t="s">
        <v>795</v>
      </c>
      <c r="D48" s="32" t="s">
        <v>280</v>
      </c>
      <c r="E48" s="32" t="s">
        <v>178</v>
      </c>
      <c r="F48" s="32" t="s">
        <v>796</v>
      </c>
      <c r="G48" s="32" t="s">
        <v>394</v>
      </c>
      <c r="H48" s="94" t="s">
        <v>533</v>
      </c>
      <c r="I48" s="94" t="s">
        <v>183</v>
      </c>
      <c r="J48" s="94" t="s">
        <v>797</v>
      </c>
      <c r="K48" s="94">
        <v>2.39</v>
      </c>
      <c r="L48" s="94" t="s">
        <v>184</v>
      </c>
      <c r="M48" s="32">
        <v>3.85E-2</v>
      </c>
      <c r="N48" s="32">
        <v>-1.1999999999999999E-3</v>
      </c>
      <c r="O48" s="105">
        <v>6182395.5075153401</v>
      </c>
      <c r="P48" s="94">
        <v>118.62000000000002</v>
      </c>
      <c r="Q48" s="125">
        <v>0</v>
      </c>
      <c r="R48" s="125">
        <v>7333.5575513499425</v>
      </c>
      <c r="S48" s="32">
        <v>1.4514948378067301E-2</v>
      </c>
      <c r="T48" s="32">
        <v>4.5263490790660365E-3</v>
      </c>
      <c r="U48" s="32">
        <v>7.8721514629598354E-4</v>
      </c>
    </row>
    <row r="49" spans="2:21" x14ac:dyDescent="0.2">
      <c r="B49" s="23" t="s">
        <v>782</v>
      </c>
      <c r="C49" s="32" t="s">
        <v>783</v>
      </c>
      <c r="D49" s="32" t="s">
        <v>280</v>
      </c>
      <c r="E49" s="32" t="s">
        <v>178</v>
      </c>
      <c r="F49" s="32" t="s">
        <v>780</v>
      </c>
      <c r="G49" s="32" t="s">
        <v>394</v>
      </c>
      <c r="H49" s="94" t="s">
        <v>533</v>
      </c>
      <c r="I49" s="94" t="s">
        <v>183</v>
      </c>
      <c r="J49" s="94" t="s">
        <v>784</v>
      </c>
      <c r="K49" s="94">
        <v>2.25</v>
      </c>
      <c r="L49" s="94" t="s">
        <v>184</v>
      </c>
      <c r="M49" s="32">
        <v>4.7500000000000001E-2</v>
      </c>
      <c r="N49" s="32">
        <v>-5.0000000000000001E-4</v>
      </c>
      <c r="O49" s="105">
        <v>4116546.691137007</v>
      </c>
      <c r="P49" s="94">
        <v>135.1</v>
      </c>
      <c r="Q49" s="125">
        <v>0</v>
      </c>
      <c r="R49" s="125">
        <v>5561.4545796041893</v>
      </c>
      <c r="S49" s="32">
        <v>1.1346647494785693E-2</v>
      </c>
      <c r="T49" s="32">
        <v>3.4325884317939542E-3</v>
      </c>
      <c r="U49" s="32">
        <v>5.9699010334972791E-4</v>
      </c>
    </row>
    <row r="50" spans="2:21" x14ac:dyDescent="0.2">
      <c r="B50" s="23" t="s">
        <v>778</v>
      </c>
      <c r="C50" s="32" t="s">
        <v>779</v>
      </c>
      <c r="D50" s="32" t="s">
        <v>280</v>
      </c>
      <c r="E50" s="32" t="s">
        <v>178</v>
      </c>
      <c r="F50" s="32" t="s">
        <v>780</v>
      </c>
      <c r="G50" s="32" t="s">
        <v>394</v>
      </c>
      <c r="H50" s="94" t="s">
        <v>533</v>
      </c>
      <c r="I50" s="94" t="s">
        <v>183</v>
      </c>
      <c r="J50" s="94" t="s">
        <v>781</v>
      </c>
      <c r="K50" s="94">
        <v>0.91</v>
      </c>
      <c r="L50" s="94" t="s">
        <v>184</v>
      </c>
      <c r="M50" s="32">
        <v>5.2499999999999998E-2</v>
      </c>
      <c r="N50" s="32">
        <v>-5.1999999999999998E-3</v>
      </c>
      <c r="O50" s="105">
        <v>2431342.6553464388</v>
      </c>
      <c r="P50" s="94">
        <v>133.93</v>
      </c>
      <c r="Q50" s="125">
        <v>0</v>
      </c>
      <c r="R50" s="125">
        <v>3256.2972181861683</v>
      </c>
      <c r="S50" s="32">
        <v>1.0130594397276827E-2</v>
      </c>
      <c r="T50" s="32">
        <v>2.009820992267132E-3</v>
      </c>
      <c r="U50" s="32">
        <v>3.4954474319571729E-4</v>
      </c>
    </row>
    <row r="51" spans="2:21" x14ac:dyDescent="0.2">
      <c r="B51" s="23" t="s">
        <v>600</v>
      </c>
      <c r="C51" s="32" t="s">
        <v>601</v>
      </c>
      <c r="D51" s="32" t="s">
        <v>280</v>
      </c>
      <c r="E51" s="32" t="s">
        <v>178</v>
      </c>
      <c r="F51" s="32" t="s">
        <v>403</v>
      </c>
      <c r="G51" s="32" t="s">
        <v>394</v>
      </c>
      <c r="H51" s="94" t="s">
        <v>404</v>
      </c>
      <c r="I51" s="94" t="s">
        <v>188</v>
      </c>
      <c r="J51" s="94" t="s">
        <v>602</v>
      </c>
      <c r="K51" s="94">
        <v>5.84</v>
      </c>
      <c r="L51" s="94" t="s">
        <v>184</v>
      </c>
      <c r="M51" s="32">
        <v>1.4999999999999999E-2</v>
      </c>
      <c r="N51" s="32">
        <v>8.199999999999999E-3</v>
      </c>
      <c r="O51" s="105">
        <v>359040.45604746329</v>
      </c>
      <c r="P51" s="94">
        <v>104.59</v>
      </c>
      <c r="Q51" s="125">
        <v>0</v>
      </c>
      <c r="R51" s="125">
        <v>375.52041333098384</v>
      </c>
      <c r="S51" s="32">
        <v>6.4392247179603931E-4</v>
      </c>
      <c r="T51" s="32">
        <v>2.317751603024255E-4</v>
      </c>
      <c r="U51" s="32">
        <v>4.0309952577253937E-5</v>
      </c>
    </row>
    <row r="52" spans="2:21" x14ac:dyDescent="0.2">
      <c r="B52" s="23" t="s">
        <v>401</v>
      </c>
      <c r="C52" s="32" t="s">
        <v>402</v>
      </c>
      <c r="D52" s="32" t="s">
        <v>280</v>
      </c>
      <c r="E52" s="32" t="s">
        <v>178</v>
      </c>
      <c r="F52" s="32" t="s">
        <v>403</v>
      </c>
      <c r="G52" s="32" t="s">
        <v>394</v>
      </c>
      <c r="H52" s="94" t="s">
        <v>404</v>
      </c>
      <c r="I52" s="94" t="s">
        <v>188</v>
      </c>
      <c r="J52" s="94" t="s">
        <v>405</v>
      </c>
      <c r="K52" s="94">
        <v>1.42</v>
      </c>
      <c r="L52" s="94" t="s">
        <v>184</v>
      </c>
      <c r="M52" s="32">
        <v>4.6500000000000007E-2</v>
      </c>
      <c r="N52" s="32">
        <v>-3.0999999999999999E-3</v>
      </c>
      <c r="O52" s="105">
        <v>2169866.8232983071</v>
      </c>
      <c r="P52" s="94">
        <v>132.11000000000001</v>
      </c>
      <c r="Q52" s="125">
        <v>0</v>
      </c>
      <c r="R52" s="125">
        <v>2866.6110601265136</v>
      </c>
      <c r="S52" s="32">
        <v>6.6132966371133233E-3</v>
      </c>
      <c r="T52" s="32">
        <v>1.7693025848901536E-3</v>
      </c>
      <c r="U52" s="32">
        <v>3.0771417954656696E-4</v>
      </c>
    </row>
    <row r="53" spans="2:21" x14ac:dyDescent="0.2">
      <c r="B53" s="23" t="s">
        <v>495</v>
      </c>
      <c r="C53" s="32" t="s">
        <v>496</v>
      </c>
      <c r="D53" s="32" t="s">
        <v>280</v>
      </c>
      <c r="E53" s="32" t="s">
        <v>178</v>
      </c>
      <c r="F53" s="32" t="s">
        <v>403</v>
      </c>
      <c r="G53" s="32" t="s">
        <v>394</v>
      </c>
      <c r="H53" s="94" t="s">
        <v>404</v>
      </c>
      <c r="I53" s="94" t="s">
        <v>188</v>
      </c>
      <c r="J53" s="94" t="s">
        <v>497</v>
      </c>
      <c r="K53" s="94">
        <v>2.5</v>
      </c>
      <c r="L53" s="94" t="s">
        <v>184</v>
      </c>
      <c r="M53" s="32">
        <v>3.5499999999999997E-2</v>
      </c>
      <c r="N53" s="32">
        <v>8.0000000000000004E-4</v>
      </c>
      <c r="O53" s="105">
        <v>2378067.2076719273</v>
      </c>
      <c r="P53" s="94">
        <v>121.06000000000002</v>
      </c>
      <c r="Q53" s="125">
        <v>0</v>
      </c>
      <c r="R53" s="125">
        <v>2878.8881616626463</v>
      </c>
      <c r="S53" s="32">
        <v>5.5609059429553871E-3</v>
      </c>
      <c r="T53" s="32">
        <v>1.7768801414638311E-3</v>
      </c>
      <c r="U53" s="32">
        <v>3.0903205565433378E-4</v>
      </c>
    </row>
    <row r="54" spans="2:21" x14ac:dyDescent="0.2">
      <c r="B54" s="23" t="s">
        <v>668</v>
      </c>
      <c r="C54" s="32" t="s">
        <v>669</v>
      </c>
      <c r="D54" s="32" t="s">
        <v>280</v>
      </c>
      <c r="E54" s="32" t="s">
        <v>178</v>
      </c>
      <c r="F54" s="32" t="s">
        <v>670</v>
      </c>
      <c r="G54" s="32" t="s">
        <v>447</v>
      </c>
      <c r="H54" s="94" t="s">
        <v>533</v>
      </c>
      <c r="I54" s="94" t="s">
        <v>183</v>
      </c>
      <c r="J54" s="94" t="s">
        <v>671</v>
      </c>
      <c r="K54" s="94">
        <v>8.15</v>
      </c>
      <c r="L54" s="94" t="s">
        <v>184</v>
      </c>
      <c r="M54" s="32">
        <v>3.85E-2</v>
      </c>
      <c r="N54" s="32">
        <v>1.61E-2</v>
      </c>
      <c r="O54" s="105">
        <v>6910119.6839397177</v>
      </c>
      <c r="P54" s="94">
        <v>121.31</v>
      </c>
      <c r="Q54" s="125">
        <v>0</v>
      </c>
      <c r="R54" s="125">
        <v>8382.6661883797242</v>
      </c>
      <c r="S54" s="32">
        <v>2.5391012370557841E-3</v>
      </c>
      <c r="T54" s="32">
        <v>5.1738699964120607E-3</v>
      </c>
      <c r="U54" s="32">
        <v>8.9983091339087119E-4</v>
      </c>
    </row>
    <row r="55" spans="2:21" x14ac:dyDescent="0.2">
      <c r="B55" s="23" t="s">
        <v>712</v>
      </c>
      <c r="C55" s="32" t="s">
        <v>713</v>
      </c>
      <c r="D55" s="32" t="s">
        <v>280</v>
      </c>
      <c r="E55" s="32" t="s">
        <v>178</v>
      </c>
      <c r="F55" s="32" t="s">
        <v>670</v>
      </c>
      <c r="G55" s="32" t="s">
        <v>447</v>
      </c>
      <c r="H55" s="94" t="s">
        <v>533</v>
      </c>
      <c r="I55" s="94" t="s">
        <v>183</v>
      </c>
      <c r="J55" s="94" t="s">
        <v>714</v>
      </c>
      <c r="K55" s="94">
        <v>6.25</v>
      </c>
      <c r="L55" s="94" t="s">
        <v>184</v>
      </c>
      <c r="M55" s="32">
        <v>4.4999999999999998E-2</v>
      </c>
      <c r="N55" s="32">
        <v>1.26E-2</v>
      </c>
      <c r="O55" s="105">
        <v>18502155.239521362</v>
      </c>
      <c r="P55" s="94">
        <v>125.35000000000001</v>
      </c>
      <c r="Q55" s="125">
        <v>0</v>
      </c>
      <c r="R55" s="125">
        <v>23192.451593082893</v>
      </c>
      <c r="S55" s="32">
        <v>6.2900750911857282E-3</v>
      </c>
      <c r="T55" s="32">
        <v>1.4314625769904875E-2</v>
      </c>
      <c r="U55" s="32">
        <v>2.4895760408194358E-3</v>
      </c>
    </row>
    <row r="56" spans="2:21" x14ac:dyDescent="0.2">
      <c r="B56" s="23" t="s">
        <v>873</v>
      </c>
      <c r="C56" s="32" t="s">
        <v>874</v>
      </c>
      <c r="D56" s="32" t="s">
        <v>280</v>
      </c>
      <c r="E56" s="32" t="s">
        <v>178</v>
      </c>
      <c r="F56" s="32" t="s">
        <v>638</v>
      </c>
      <c r="G56" s="32" t="s">
        <v>394</v>
      </c>
      <c r="H56" s="94" t="s">
        <v>404</v>
      </c>
      <c r="I56" s="94" t="s">
        <v>188</v>
      </c>
      <c r="J56" s="94" t="s">
        <v>875</v>
      </c>
      <c r="K56" s="94">
        <v>2.02</v>
      </c>
      <c r="L56" s="94" t="s">
        <v>184</v>
      </c>
      <c r="M56" s="32">
        <v>0.05</v>
      </c>
      <c r="N56" s="32">
        <v>5.9999999999999995E-4</v>
      </c>
      <c r="O56" s="105">
        <v>1345325.2474150548</v>
      </c>
      <c r="P56" s="94">
        <v>122.46</v>
      </c>
      <c r="Q56" s="125">
        <v>0</v>
      </c>
      <c r="R56" s="125">
        <v>1647.4852982282919</v>
      </c>
      <c r="S56" s="32">
        <v>1.3453265927416476E-3</v>
      </c>
      <c r="T56" s="32">
        <v>1.0168453046417805E-3</v>
      </c>
      <c r="U56" s="32">
        <v>1.7684805375619262E-4</v>
      </c>
    </row>
    <row r="57" spans="2:21" x14ac:dyDescent="0.2">
      <c r="B57" s="23" t="s">
        <v>856</v>
      </c>
      <c r="C57" s="32" t="s">
        <v>857</v>
      </c>
      <c r="D57" s="32" t="s">
        <v>280</v>
      </c>
      <c r="E57" s="32" t="s">
        <v>178</v>
      </c>
      <c r="F57" s="32" t="s">
        <v>638</v>
      </c>
      <c r="G57" s="32" t="s">
        <v>394</v>
      </c>
      <c r="H57" s="94" t="s">
        <v>404</v>
      </c>
      <c r="I57" s="94" t="s">
        <v>188</v>
      </c>
      <c r="J57" s="94" t="s">
        <v>858</v>
      </c>
      <c r="K57" s="94">
        <v>2.48</v>
      </c>
      <c r="L57" s="94" t="s">
        <v>184</v>
      </c>
      <c r="M57" s="32">
        <v>0.04</v>
      </c>
      <c r="N57" s="32">
        <v>1.6000000000000001E-3</v>
      </c>
      <c r="O57" s="105">
        <v>2319377.0251919669</v>
      </c>
      <c r="P57" s="94">
        <v>119.75</v>
      </c>
      <c r="Q57" s="125">
        <v>0</v>
      </c>
      <c r="R57" s="125">
        <v>2777.4539876673803</v>
      </c>
      <c r="S57" s="32">
        <v>1.7180596009712362E-3</v>
      </c>
      <c r="T57" s="32">
        <v>1.7142738992908517E-3</v>
      </c>
      <c r="U57" s="32">
        <v>2.9814368155186329E-4</v>
      </c>
    </row>
    <row r="58" spans="2:21" x14ac:dyDescent="0.2">
      <c r="B58" s="23" t="s">
        <v>539</v>
      </c>
      <c r="C58" s="32" t="s">
        <v>540</v>
      </c>
      <c r="D58" s="32" t="s">
        <v>280</v>
      </c>
      <c r="E58" s="32" t="s">
        <v>178</v>
      </c>
      <c r="F58" s="32" t="s">
        <v>523</v>
      </c>
      <c r="G58" s="32" t="s">
        <v>388</v>
      </c>
      <c r="H58" s="94" t="s">
        <v>404</v>
      </c>
      <c r="I58" s="94" t="s">
        <v>188</v>
      </c>
      <c r="J58" s="94" t="s">
        <v>541</v>
      </c>
      <c r="K58" s="94">
        <v>2.2000000000000002</v>
      </c>
      <c r="L58" s="94" t="s">
        <v>184</v>
      </c>
      <c r="M58" s="32">
        <v>3.4000000000000002E-2</v>
      </c>
      <c r="N58" s="32">
        <v>2.5999999999999999E-3</v>
      </c>
      <c r="O58" s="105">
        <v>35083.382603843696</v>
      </c>
      <c r="P58" s="94">
        <v>110.04</v>
      </c>
      <c r="Q58" s="125">
        <v>0</v>
      </c>
      <c r="R58" s="125">
        <v>38.605754505886253</v>
      </c>
      <c r="S58" s="32">
        <v>4.9992936547829084E-4</v>
      </c>
      <c r="T58" s="32">
        <v>2.3827878915629625E-5</v>
      </c>
      <c r="U58" s="32">
        <v>4.1441052952020225E-6</v>
      </c>
    </row>
    <row r="59" spans="2:21" x14ac:dyDescent="0.2">
      <c r="B59" s="23" t="s">
        <v>563</v>
      </c>
      <c r="C59" s="32" t="s">
        <v>564</v>
      </c>
      <c r="D59" s="32" t="s">
        <v>280</v>
      </c>
      <c r="E59" s="32" t="s">
        <v>178</v>
      </c>
      <c r="F59" s="32" t="s">
        <v>523</v>
      </c>
      <c r="G59" s="32" t="s">
        <v>388</v>
      </c>
      <c r="H59" s="94" t="s">
        <v>404</v>
      </c>
      <c r="I59" s="94" t="s">
        <v>188</v>
      </c>
      <c r="J59" s="94" t="s">
        <v>565</v>
      </c>
      <c r="K59" s="94">
        <v>3.28</v>
      </c>
      <c r="L59" s="94" t="s">
        <v>184</v>
      </c>
      <c r="M59" s="32">
        <v>2.5499999999999998E-2</v>
      </c>
      <c r="N59" s="32">
        <v>4.0000000000000001E-3</v>
      </c>
      <c r="O59" s="105">
        <v>746473.40496289718</v>
      </c>
      <c r="P59" s="94">
        <v>108.47</v>
      </c>
      <c r="Q59" s="125">
        <v>17.832642102999998</v>
      </c>
      <c r="R59" s="125">
        <v>818.63455540193377</v>
      </c>
      <c r="S59" s="32">
        <v>8.5118346706652373E-4</v>
      </c>
      <c r="T59" s="32">
        <v>5.0526988299874891E-4</v>
      </c>
      <c r="U59" s="32">
        <v>8.7875702451541225E-5</v>
      </c>
    </row>
    <row r="60" spans="2:21" x14ac:dyDescent="0.2">
      <c r="B60" s="23" t="s">
        <v>555</v>
      </c>
      <c r="C60" s="32" t="s">
        <v>556</v>
      </c>
      <c r="D60" s="32" t="s">
        <v>280</v>
      </c>
      <c r="E60" s="32" t="s">
        <v>178</v>
      </c>
      <c r="F60" s="32" t="s">
        <v>523</v>
      </c>
      <c r="G60" s="32" t="s">
        <v>388</v>
      </c>
      <c r="H60" s="94" t="s">
        <v>404</v>
      </c>
      <c r="I60" s="94" t="s">
        <v>188</v>
      </c>
      <c r="J60" s="94" t="s">
        <v>557</v>
      </c>
      <c r="K60" s="94">
        <v>1.91</v>
      </c>
      <c r="L60" s="94" t="s">
        <v>184</v>
      </c>
      <c r="M60" s="32">
        <v>2.29E-2</v>
      </c>
      <c r="N60" s="32">
        <v>2E-3</v>
      </c>
      <c r="O60" s="105">
        <v>2911648.3455850556</v>
      </c>
      <c r="P60" s="94">
        <v>104.03</v>
      </c>
      <c r="Q60" s="125">
        <v>24.872182734000003</v>
      </c>
      <c r="R60" s="125">
        <v>3045.3263806620766</v>
      </c>
      <c r="S60" s="32">
        <v>6.4767340241716877E-3</v>
      </c>
      <c r="T60" s="32">
        <v>1.8796075659115723E-3</v>
      </c>
      <c r="U60" s="32">
        <v>3.2689823942686874E-4</v>
      </c>
    </row>
    <row r="61" spans="2:21" x14ac:dyDescent="0.2">
      <c r="B61" s="23" t="s">
        <v>720</v>
      </c>
      <c r="C61" s="32" t="s">
        <v>721</v>
      </c>
      <c r="D61" s="32" t="s">
        <v>280</v>
      </c>
      <c r="E61" s="32" t="s">
        <v>178</v>
      </c>
      <c r="F61" s="32" t="s">
        <v>523</v>
      </c>
      <c r="G61" s="32" t="s">
        <v>388</v>
      </c>
      <c r="H61" s="94" t="s">
        <v>404</v>
      </c>
      <c r="I61" s="94" t="s">
        <v>188</v>
      </c>
      <c r="J61" s="94" t="s">
        <v>722</v>
      </c>
      <c r="K61" s="94">
        <v>7.27</v>
      </c>
      <c r="L61" s="94" t="s">
        <v>184</v>
      </c>
      <c r="M61" s="32">
        <v>2.35E-2</v>
      </c>
      <c r="N61" s="32">
        <v>1.8799999999999997E-2</v>
      </c>
      <c r="O61" s="105">
        <v>2816875.6533616325</v>
      </c>
      <c r="P61" s="94">
        <v>105.36000000000001</v>
      </c>
      <c r="Q61" s="125">
        <v>0</v>
      </c>
      <c r="R61" s="125">
        <v>2967.8601880301121</v>
      </c>
      <c r="S61" s="32">
        <v>7.6834324427446496E-3</v>
      </c>
      <c r="T61" s="32">
        <v>1.8317946146633886E-3</v>
      </c>
      <c r="U61" s="32">
        <v>3.1858269001735476E-4</v>
      </c>
    </row>
    <row r="62" spans="2:21" x14ac:dyDescent="0.2">
      <c r="B62" s="23" t="s">
        <v>613</v>
      </c>
      <c r="C62" s="32" t="s">
        <v>614</v>
      </c>
      <c r="D62" s="32" t="s">
        <v>280</v>
      </c>
      <c r="E62" s="32" t="s">
        <v>178</v>
      </c>
      <c r="F62" s="32" t="s">
        <v>523</v>
      </c>
      <c r="G62" s="32" t="s">
        <v>388</v>
      </c>
      <c r="H62" s="94" t="s">
        <v>404</v>
      </c>
      <c r="I62" s="94" t="s">
        <v>188</v>
      </c>
      <c r="J62" s="94" t="s">
        <v>615</v>
      </c>
      <c r="K62" s="94">
        <v>6.21</v>
      </c>
      <c r="L62" s="94" t="s">
        <v>184</v>
      </c>
      <c r="M62" s="32">
        <v>1.7600000000000001E-2</v>
      </c>
      <c r="N62" s="32">
        <v>1.47E-2</v>
      </c>
      <c r="O62" s="105">
        <v>19127649.665740266</v>
      </c>
      <c r="P62" s="94">
        <v>103.43</v>
      </c>
      <c r="Q62" s="125">
        <v>372.37831669999997</v>
      </c>
      <c r="R62" s="125">
        <v>19947.856909868744</v>
      </c>
      <c r="S62" s="32">
        <v>1.7085194166386795E-2</v>
      </c>
      <c r="T62" s="32">
        <v>1.2312027705667207E-2</v>
      </c>
      <c r="U62" s="32">
        <v>2.1412874973215498E-3</v>
      </c>
    </row>
    <row r="63" spans="2:21" x14ac:dyDescent="0.2">
      <c r="B63" s="23" t="s">
        <v>774</v>
      </c>
      <c r="C63" s="32" t="s">
        <v>775</v>
      </c>
      <c r="D63" s="32" t="s">
        <v>280</v>
      </c>
      <c r="E63" s="32" t="s">
        <v>178</v>
      </c>
      <c r="F63" s="32" t="s">
        <v>776</v>
      </c>
      <c r="G63" s="32" t="s">
        <v>707</v>
      </c>
      <c r="H63" s="94" t="s">
        <v>404</v>
      </c>
      <c r="I63" s="94" t="s">
        <v>188</v>
      </c>
      <c r="J63" s="94" t="s">
        <v>777</v>
      </c>
      <c r="K63" s="94">
        <v>4.5599999999999996</v>
      </c>
      <c r="L63" s="94" t="s">
        <v>184</v>
      </c>
      <c r="M63" s="32">
        <v>2.9100000000000001E-2</v>
      </c>
      <c r="N63" s="32">
        <v>0.37189999999999995</v>
      </c>
      <c r="O63" s="105">
        <v>9515663.465341324</v>
      </c>
      <c r="P63" s="94">
        <v>113.04</v>
      </c>
      <c r="Q63" s="125">
        <v>0</v>
      </c>
      <c r="R63" s="125">
        <v>10756.505981221831</v>
      </c>
      <c r="S63" s="32">
        <v>8.1016638672605969E-3</v>
      </c>
      <c r="T63" s="32">
        <v>6.6390289571136513E-3</v>
      </c>
      <c r="U63" s="32">
        <v>1.1546489368018196E-3</v>
      </c>
    </row>
    <row r="64" spans="2:21" x14ac:dyDescent="0.2">
      <c r="B64" s="23" t="s">
        <v>850</v>
      </c>
      <c r="C64" s="32" t="s">
        <v>851</v>
      </c>
      <c r="D64" s="32" t="s">
        <v>280</v>
      </c>
      <c r="E64" s="32" t="s">
        <v>178</v>
      </c>
      <c r="F64" s="32" t="s">
        <v>515</v>
      </c>
      <c r="G64" s="32" t="s">
        <v>394</v>
      </c>
      <c r="H64" s="94" t="s">
        <v>404</v>
      </c>
      <c r="I64" s="94" t="s">
        <v>188</v>
      </c>
      <c r="J64" s="94" t="s">
        <v>852</v>
      </c>
      <c r="K64" s="94">
        <v>1.91</v>
      </c>
      <c r="L64" s="94" t="s">
        <v>184</v>
      </c>
      <c r="M64" s="32">
        <v>6.5000000000000002E-2</v>
      </c>
      <c r="N64" s="32">
        <v>1.2999999999999999E-3</v>
      </c>
      <c r="O64" s="105">
        <v>18061784.140400454</v>
      </c>
      <c r="P64" s="94">
        <v>125.29999999999998</v>
      </c>
      <c r="Q64" s="125">
        <v>326.28586459999997</v>
      </c>
      <c r="R64" s="125">
        <v>22957.701392946787</v>
      </c>
      <c r="S64" s="32">
        <v>1.1467799454222511E-2</v>
      </c>
      <c r="T64" s="32">
        <v>1.4169735470107468E-2</v>
      </c>
      <c r="U64" s="32">
        <v>2.4643769594937374E-3</v>
      </c>
    </row>
    <row r="65" spans="2:21" x14ac:dyDescent="0.2">
      <c r="B65" s="23" t="s">
        <v>572</v>
      </c>
      <c r="C65" s="32" t="s">
        <v>573</v>
      </c>
      <c r="D65" s="32" t="s">
        <v>280</v>
      </c>
      <c r="E65" s="32" t="s">
        <v>178</v>
      </c>
      <c r="F65" s="32" t="s">
        <v>574</v>
      </c>
      <c r="G65" s="32" t="s">
        <v>388</v>
      </c>
      <c r="H65" s="94" t="s">
        <v>404</v>
      </c>
      <c r="I65" s="94" t="s">
        <v>188</v>
      </c>
      <c r="J65" s="94" t="s">
        <v>575</v>
      </c>
      <c r="K65" s="94">
        <v>4.18</v>
      </c>
      <c r="L65" s="94" t="s">
        <v>184</v>
      </c>
      <c r="M65" s="32">
        <v>0.04</v>
      </c>
      <c r="N65" s="32">
        <v>6.0000000000000001E-3</v>
      </c>
      <c r="O65" s="105">
        <v>5282053.9827979766</v>
      </c>
      <c r="P65" s="94">
        <v>115.9</v>
      </c>
      <c r="Q65" s="125">
        <v>0</v>
      </c>
      <c r="R65" s="125">
        <v>6121.9005658182768</v>
      </c>
      <c r="S65" s="32">
        <v>7.4900738467619139E-3</v>
      </c>
      <c r="T65" s="32">
        <v>3.7785016063758368E-3</v>
      </c>
      <c r="U65" s="32">
        <v>6.5715075061257048E-4</v>
      </c>
    </row>
    <row r="66" spans="2:21" x14ac:dyDescent="0.2">
      <c r="B66" s="23" t="s">
        <v>659</v>
      </c>
      <c r="C66" s="32" t="s">
        <v>660</v>
      </c>
      <c r="D66" s="32" t="s">
        <v>280</v>
      </c>
      <c r="E66" s="32" t="s">
        <v>178</v>
      </c>
      <c r="F66" s="32" t="s">
        <v>574</v>
      </c>
      <c r="G66" s="32" t="s">
        <v>388</v>
      </c>
      <c r="H66" s="94" t="s">
        <v>404</v>
      </c>
      <c r="I66" s="94" t="s">
        <v>188</v>
      </c>
      <c r="J66" s="94" t="s">
        <v>661</v>
      </c>
      <c r="K66" s="94">
        <v>6.94</v>
      </c>
      <c r="L66" s="94" t="s">
        <v>184</v>
      </c>
      <c r="M66" s="32">
        <v>0.04</v>
      </c>
      <c r="N66" s="32">
        <v>1.52E-2</v>
      </c>
      <c r="O66" s="105">
        <v>7145060.2430605441</v>
      </c>
      <c r="P66" s="94">
        <v>120.32000000000001</v>
      </c>
      <c r="Q66" s="125">
        <v>0</v>
      </c>
      <c r="R66" s="125">
        <v>8596.9364841127626</v>
      </c>
      <c r="S66" s="32">
        <v>9.8649030018161353E-3</v>
      </c>
      <c r="T66" s="32">
        <v>5.3061198831786697E-3</v>
      </c>
      <c r="U66" s="32">
        <v>9.2283159498657481E-4</v>
      </c>
    </row>
    <row r="67" spans="2:21" x14ac:dyDescent="0.2">
      <c r="B67" s="23" t="s">
        <v>681</v>
      </c>
      <c r="C67" s="32" t="s">
        <v>682</v>
      </c>
      <c r="D67" s="32" t="s">
        <v>280</v>
      </c>
      <c r="E67" s="32" t="s">
        <v>178</v>
      </c>
      <c r="F67" s="32" t="s">
        <v>574</v>
      </c>
      <c r="G67" s="32" t="s">
        <v>388</v>
      </c>
      <c r="H67" s="94" t="s">
        <v>404</v>
      </c>
      <c r="I67" s="94" t="s">
        <v>188</v>
      </c>
      <c r="J67" s="94" t="s">
        <v>683</v>
      </c>
      <c r="K67" s="94">
        <v>8.2899999999999991</v>
      </c>
      <c r="L67" s="94" t="s">
        <v>184</v>
      </c>
      <c r="M67" s="32">
        <v>3.5000000000000003E-2</v>
      </c>
      <c r="N67" s="32">
        <v>2.0299999999999999E-2</v>
      </c>
      <c r="O67" s="105">
        <v>793641.58797497244</v>
      </c>
      <c r="P67" s="94">
        <v>115.62</v>
      </c>
      <c r="Q67" s="125">
        <v>0</v>
      </c>
      <c r="R67" s="125">
        <v>917.60840428318397</v>
      </c>
      <c r="S67" s="32">
        <v>2.9301096480507352E-3</v>
      </c>
      <c r="T67" s="32">
        <v>5.6635758655850389E-4</v>
      </c>
      <c r="U67" s="32">
        <v>9.8499974829711589E-5</v>
      </c>
    </row>
    <row r="68" spans="2:21" x14ac:dyDescent="0.2">
      <c r="B68" s="23" t="s">
        <v>672</v>
      </c>
      <c r="C68" s="32" t="s">
        <v>673</v>
      </c>
      <c r="D68" s="32" t="s">
        <v>280</v>
      </c>
      <c r="E68" s="32" t="s">
        <v>178</v>
      </c>
      <c r="F68" s="32" t="s">
        <v>560</v>
      </c>
      <c r="G68" s="32" t="s">
        <v>561</v>
      </c>
      <c r="H68" s="94" t="s">
        <v>404</v>
      </c>
      <c r="I68" s="94" t="s">
        <v>188</v>
      </c>
      <c r="J68" s="94" t="s">
        <v>674</v>
      </c>
      <c r="K68" s="94">
        <v>5.59</v>
      </c>
      <c r="L68" s="94" t="s">
        <v>184</v>
      </c>
      <c r="M68" s="32">
        <v>4.2999999999999997E-2</v>
      </c>
      <c r="N68" s="32">
        <v>1.34E-2</v>
      </c>
      <c r="O68" s="105">
        <v>777738.36035658058</v>
      </c>
      <c r="P68" s="94">
        <v>120.69000000000001</v>
      </c>
      <c r="Q68" s="125">
        <v>0</v>
      </c>
      <c r="R68" s="125">
        <v>938.65242699244936</v>
      </c>
      <c r="S68" s="32">
        <v>8.4736238747807572E-4</v>
      </c>
      <c r="T68" s="32">
        <v>5.7934617935851459E-4</v>
      </c>
      <c r="U68" s="32">
        <v>1.0075892940935908E-4</v>
      </c>
    </row>
    <row r="69" spans="2:21" x14ac:dyDescent="0.2">
      <c r="B69" s="23" t="s">
        <v>558</v>
      </c>
      <c r="C69" s="32" t="s">
        <v>559</v>
      </c>
      <c r="D69" s="32" t="s">
        <v>280</v>
      </c>
      <c r="E69" s="32" t="s">
        <v>178</v>
      </c>
      <c r="F69" s="32" t="s">
        <v>560</v>
      </c>
      <c r="G69" s="32" t="s">
        <v>561</v>
      </c>
      <c r="H69" s="94" t="s">
        <v>404</v>
      </c>
      <c r="I69" s="94" t="s">
        <v>188</v>
      </c>
      <c r="J69" s="94" t="s">
        <v>562</v>
      </c>
      <c r="K69" s="94">
        <v>5.35</v>
      </c>
      <c r="L69" s="94" t="s">
        <v>184</v>
      </c>
      <c r="M69" s="32">
        <v>2.9900000000000003E-2</v>
      </c>
      <c r="N69" s="32">
        <v>1.1699999999999999E-2</v>
      </c>
      <c r="O69" s="105">
        <v>440503.638773599</v>
      </c>
      <c r="P69" s="94">
        <v>111.9</v>
      </c>
      <c r="Q69" s="125">
        <v>0</v>
      </c>
      <c r="R69" s="125">
        <v>492.92357199642436</v>
      </c>
      <c r="S69" s="32">
        <v>1.2433279670939926E-3</v>
      </c>
      <c r="T69" s="32">
        <v>3.0423762826341401E-4</v>
      </c>
      <c r="U69" s="32">
        <v>5.2912505168855617E-5</v>
      </c>
    </row>
    <row r="70" spans="2:21" x14ac:dyDescent="0.2">
      <c r="B70" s="23" t="s">
        <v>463</v>
      </c>
      <c r="C70" s="32" t="s">
        <v>464</v>
      </c>
      <c r="D70" s="32" t="s">
        <v>280</v>
      </c>
      <c r="E70" s="32" t="s">
        <v>178</v>
      </c>
      <c r="F70" s="32" t="s">
        <v>465</v>
      </c>
      <c r="G70" s="32" t="s">
        <v>466</v>
      </c>
      <c r="H70" s="94" t="s">
        <v>389</v>
      </c>
      <c r="I70" s="94" t="s">
        <v>188</v>
      </c>
      <c r="J70" s="94" t="s">
        <v>467</v>
      </c>
      <c r="K70" s="94">
        <v>8.44</v>
      </c>
      <c r="L70" s="94" t="s">
        <v>184</v>
      </c>
      <c r="M70" s="32">
        <v>5.1500000000000004E-2</v>
      </c>
      <c r="N70" s="32">
        <v>2.53E-2</v>
      </c>
      <c r="O70" s="105">
        <v>16835424.420122627</v>
      </c>
      <c r="P70" s="94">
        <v>149.30000000000001</v>
      </c>
      <c r="Q70" s="125">
        <v>0</v>
      </c>
      <c r="R70" s="125">
        <v>25135.28865901451</v>
      </c>
      <c r="S70" s="32">
        <v>4.7410081999274085E-3</v>
      </c>
      <c r="T70" s="32">
        <v>1.5513765301105003E-2</v>
      </c>
      <c r="U70" s="32">
        <v>2.6981284049861403E-3</v>
      </c>
    </row>
    <row r="71" spans="2:21" x14ac:dyDescent="0.2">
      <c r="B71" s="23" t="s">
        <v>487</v>
      </c>
      <c r="C71" s="32" t="s">
        <v>488</v>
      </c>
      <c r="D71" s="32" t="s">
        <v>280</v>
      </c>
      <c r="E71" s="32" t="s">
        <v>178</v>
      </c>
      <c r="F71" s="32" t="s">
        <v>489</v>
      </c>
      <c r="G71" s="32" t="s">
        <v>388</v>
      </c>
      <c r="H71" s="94" t="s">
        <v>182</v>
      </c>
      <c r="I71" s="94" t="s">
        <v>183</v>
      </c>
      <c r="J71" s="94" t="s">
        <v>490</v>
      </c>
      <c r="K71" s="94">
        <v>1.45</v>
      </c>
      <c r="L71" s="94" t="s">
        <v>184</v>
      </c>
      <c r="M71" s="32">
        <v>3.7699999999999997E-2</v>
      </c>
      <c r="N71" s="32">
        <v>2.3E-3</v>
      </c>
      <c r="O71" s="105">
        <v>2601620.165309146</v>
      </c>
      <c r="P71" s="94">
        <v>114.58</v>
      </c>
      <c r="Q71" s="125">
        <v>53.474540589999997</v>
      </c>
      <c r="R71" s="125">
        <v>3034.4109256905363</v>
      </c>
      <c r="S71" s="32">
        <v>7.1726469998612714E-3</v>
      </c>
      <c r="T71" s="32">
        <v>1.8728704319609533E-3</v>
      </c>
      <c r="U71" s="32">
        <v>3.2572652823183943E-4</v>
      </c>
    </row>
    <row r="72" spans="2:21" x14ac:dyDescent="0.2">
      <c r="B72" s="23" t="s">
        <v>607</v>
      </c>
      <c r="C72" s="32" t="s">
        <v>608</v>
      </c>
      <c r="D72" s="32" t="s">
        <v>280</v>
      </c>
      <c r="E72" s="32" t="s">
        <v>178</v>
      </c>
      <c r="F72" s="32" t="s">
        <v>489</v>
      </c>
      <c r="G72" s="32" t="s">
        <v>388</v>
      </c>
      <c r="H72" s="94" t="s">
        <v>182</v>
      </c>
      <c r="I72" s="94" t="s">
        <v>183</v>
      </c>
      <c r="J72" s="94" t="s">
        <v>609</v>
      </c>
      <c r="K72" s="94">
        <v>3.02</v>
      </c>
      <c r="L72" s="94" t="s">
        <v>184</v>
      </c>
      <c r="M72" s="32">
        <v>2.8500000000000001E-2</v>
      </c>
      <c r="N72" s="32">
        <v>7.9000000000000008E-3</v>
      </c>
      <c r="O72" s="105">
        <v>280935.53526755807</v>
      </c>
      <c r="P72" s="94">
        <v>108.65</v>
      </c>
      <c r="Q72" s="125">
        <v>0</v>
      </c>
      <c r="R72" s="125">
        <v>305.23645894477022</v>
      </c>
      <c r="S72" s="32">
        <v>5.7420549259063164E-4</v>
      </c>
      <c r="T72" s="32">
        <v>1.8839516226169331E-4</v>
      </c>
      <c r="U72" s="32">
        <v>3.2765375058499939E-5</v>
      </c>
    </row>
    <row r="73" spans="2:21" x14ac:dyDescent="0.2">
      <c r="B73" s="23" t="s">
        <v>649</v>
      </c>
      <c r="C73" s="32" t="s">
        <v>650</v>
      </c>
      <c r="D73" s="32" t="s">
        <v>280</v>
      </c>
      <c r="E73" s="32" t="s">
        <v>178</v>
      </c>
      <c r="F73" s="32" t="s">
        <v>489</v>
      </c>
      <c r="G73" s="32" t="s">
        <v>388</v>
      </c>
      <c r="H73" s="94" t="s">
        <v>182</v>
      </c>
      <c r="I73" s="94" t="s">
        <v>183</v>
      </c>
      <c r="J73" s="94" t="s">
        <v>651</v>
      </c>
      <c r="K73" s="94">
        <v>5.08</v>
      </c>
      <c r="L73" s="94" t="s">
        <v>184</v>
      </c>
      <c r="M73" s="32">
        <v>2.5000000000000001E-2</v>
      </c>
      <c r="N73" s="32">
        <v>1.46E-2</v>
      </c>
      <c r="O73" s="105">
        <v>716014.28508029075</v>
      </c>
      <c r="P73" s="94">
        <v>105.93</v>
      </c>
      <c r="Q73" s="125">
        <v>0</v>
      </c>
      <c r="R73" s="125">
        <v>758.47393205274875</v>
      </c>
      <c r="S73" s="32">
        <v>1.5297893060026231E-3</v>
      </c>
      <c r="T73" s="32">
        <v>4.6813811166049893E-4</v>
      </c>
      <c r="U73" s="32">
        <v>8.1417806187760155E-5</v>
      </c>
    </row>
    <row r="74" spans="2:21" x14ac:dyDescent="0.2">
      <c r="B74" s="23" t="s">
        <v>688</v>
      </c>
      <c r="C74" s="32" t="s">
        <v>689</v>
      </c>
      <c r="D74" s="32" t="s">
        <v>280</v>
      </c>
      <c r="E74" s="32" t="s">
        <v>178</v>
      </c>
      <c r="F74" s="32" t="s">
        <v>489</v>
      </c>
      <c r="G74" s="32" t="s">
        <v>388</v>
      </c>
      <c r="H74" s="94" t="s">
        <v>182</v>
      </c>
      <c r="I74" s="94" t="s">
        <v>183</v>
      </c>
      <c r="J74" s="94" t="s">
        <v>690</v>
      </c>
      <c r="K74" s="94">
        <v>5.94</v>
      </c>
      <c r="L74" s="94" t="s">
        <v>184</v>
      </c>
      <c r="M74" s="32">
        <v>1.34E-2</v>
      </c>
      <c r="N74" s="32">
        <v>1.54E-2</v>
      </c>
      <c r="O74" s="105">
        <v>4466584.5089545725</v>
      </c>
      <c r="P74" s="94">
        <v>100.12</v>
      </c>
      <c r="Q74" s="125">
        <v>0</v>
      </c>
      <c r="R74" s="125">
        <v>4471.9444104064623</v>
      </c>
      <c r="S74" s="32">
        <v>1.3046284030483805E-2</v>
      </c>
      <c r="T74" s="32">
        <v>2.7601312626164337E-3</v>
      </c>
      <c r="U74" s="32">
        <v>4.8003746457510332E-4</v>
      </c>
    </row>
    <row r="75" spans="2:21" x14ac:dyDescent="0.2">
      <c r="B75" s="23" t="s">
        <v>727</v>
      </c>
      <c r="C75" s="32" t="s">
        <v>728</v>
      </c>
      <c r="D75" s="32" t="s">
        <v>280</v>
      </c>
      <c r="E75" s="32" t="s">
        <v>178</v>
      </c>
      <c r="F75" s="32" t="s">
        <v>489</v>
      </c>
      <c r="G75" s="32" t="s">
        <v>388</v>
      </c>
      <c r="H75" s="94" t="s">
        <v>182</v>
      </c>
      <c r="I75" s="94" t="s">
        <v>183</v>
      </c>
      <c r="J75" s="94" t="s">
        <v>729</v>
      </c>
      <c r="K75" s="94">
        <v>5.92</v>
      </c>
      <c r="L75" s="94" t="s">
        <v>184</v>
      </c>
      <c r="M75" s="32">
        <v>1.95E-2</v>
      </c>
      <c r="N75" s="32">
        <v>1.9299999999999998E-2</v>
      </c>
      <c r="O75" s="105">
        <v>3424160.715797137</v>
      </c>
      <c r="P75" s="94">
        <v>101.1</v>
      </c>
      <c r="Q75" s="125">
        <v>0</v>
      </c>
      <c r="R75" s="125">
        <v>3461.8264836709054</v>
      </c>
      <c r="S75" s="32">
        <v>4.8136292355167552E-3</v>
      </c>
      <c r="T75" s="32">
        <v>2.1366758229593259E-3</v>
      </c>
      <c r="U75" s="32">
        <v>3.7160712556113422E-4</v>
      </c>
    </row>
    <row r="76" spans="2:21" x14ac:dyDescent="0.2">
      <c r="B76" s="23" t="s">
        <v>501</v>
      </c>
      <c r="C76" s="32" t="s">
        <v>502</v>
      </c>
      <c r="D76" s="32" t="s">
        <v>280</v>
      </c>
      <c r="E76" s="32" t="s">
        <v>178</v>
      </c>
      <c r="F76" s="32" t="s">
        <v>503</v>
      </c>
      <c r="G76" s="32" t="s">
        <v>388</v>
      </c>
      <c r="H76" s="94" t="s">
        <v>389</v>
      </c>
      <c r="I76" s="94" t="s">
        <v>188</v>
      </c>
      <c r="J76" s="94" t="s">
        <v>504</v>
      </c>
      <c r="K76" s="94">
        <v>1.03</v>
      </c>
      <c r="L76" s="94" t="s">
        <v>184</v>
      </c>
      <c r="M76" s="32">
        <v>4.8000000000000001E-2</v>
      </c>
      <c r="N76" s="32">
        <v>2.0000000000000001E-4</v>
      </c>
      <c r="O76" s="105">
        <v>1968644.7742323368</v>
      </c>
      <c r="P76" s="94">
        <v>112.85000000000001</v>
      </c>
      <c r="Q76" s="125">
        <v>0</v>
      </c>
      <c r="R76" s="125">
        <v>2221.6156275733788</v>
      </c>
      <c r="S76" s="32">
        <v>1.1477639775141889E-2</v>
      </c>
      <c r="T76" s="32">
        <v>1.3712046001540454E-3</v>
      </c>
      <c r="U76" s="32">
        <v>2.3847763640331556E-4</v>
      </c>
    </row>
    <row r="77" spans="2:21" x14ac:dyDescent="0.2">
      <c r="B77" s="23" t="s">
        <v>548</v>
      </c>
      <c r="C77" s="32" t="s">
        <v>549</v>
      </c>
      <c r="D77" s="32" t="s">
        <v>280</v>
      </c>
      <c r="E77" s="32" t="s">
        <v>178</v>
      </c>
      <c r="F77" s="32" t="s">
        <v>503</v>
      </c>
      <c r="G77" s="32" t="s">
        <v>388</v>
      </c>
      <c r="H77" s="94" t="s">
        <v>389</v>
      </c>
      <c r="I77" s="94" t="s">
        <v>188</v>
      </c>
      <c r="J77" s="94" t="s">
        <v>550</v>
      </c>
      <c r="K77" s="94">
        <v>3.96</v>
      </c>
      <c r="L77" s="94" t="s">
        <v>184</v>
      </c>
      <c r="M77" s="32">
        <v>3.3099999999999997E-2</v>
      </c>
      <c r="N77" s="32">
        <v>8.0000000000000002E-3</v>
      </c>
      <c r="O77" s="105">
        <v>2363761.0754777957</v>
      </c>
      <c r="P77" s="94">
        <v>111.43</v>
      </c>
      <c r="Q77" s="125">
        <v>39.343258390000003</v>
      </c>
      <c r="R77" s="125">
        <v>2673.2822245374145</v>
      </c>
      <c r="S77" s="32">
        <v>1.1818805377388978E-2</v>
      </c>
      <c r="T77" s="32">
        <v>1.6499779882263494E-3</v>
      </c>
      <c r="U77" s="32">
        <v>2.8696144303010096E-4</v>
      </c>
    </row>
    <row r="78" spans="2:21" x14ac:dyDescent="0.2">
      <c r="B78" s="23" t="s">
        <v>622</v>
      </c>
      <c r="C78" s="32" t="s">
        <v>623</v>
      </c>
      <c r="D78" s="32" t="s">
        <v>280</v>
      </c>
      <c r="E78" s="32" t="s">
        <v>178</v>
      </c>
      <c r="F78" s="32" t="s">
        <v>503</v>
      </c>
      <c r="G78" s="32" t="s">
        <v>388</v>
      </c>
      <c r="H78" s="94" t="s">
        <v>389</v>
      </c>
      <c r="I78" s="94" t="s">
        <v>188</v>
      </c>
      <c r="J78" s="94" t="s">
        <v>624</v>
      </c>
      <c r="K78" s="94">
        <v>5.99</v>
      </c>
      <c r="L78" s="94" t="s">
        <v>184</v>
      </c>
      <c r="M78" s="32">
        <v>3.3000000000000002E-2</v>
      </c>
      <c r="N78" s="32">
        <v>1.54E-2</v>
      </c>
      <c r="O78" s="105">
        <v>949940.71173871181</v>
      </c>
      <c r="P78" s="94">
        <v>112.31</v>
      </c>
      <c r="Q78" s="125">
        <v>0</v>
      </c>
      <c r="R78" s="125">
        <v>1066.878413581029</v>
      </c>
      <c r="S78" s="32">
        <v>6.1828292073805033E-3</v>
      </c>
      <c r="T78" s="32">
        <v>6.5848861087876819E-4</v>
      </c>
      <c r="U78" s="32">
        <v>1.1452325021607239E-4</v>
      </c>
    </row>
    <row r="79" spans="2:21" x14ac:dyDescent="0.2">
      <c r="B79" s="23" t="s">
        <v>419</v>
      </c>
      <c r="C79" s="32" t="s">
        <v>420</v>
      </c>
      <c r="D79" s="32" t="s">
        <v>280</v>
      </c>
      <c r="E79" s="32" t="s">
        <v>178</v>
      </c>
      <c r="F79" s="32" t="s">
        <v>421</v>
      </c>
      <c r="G79" s="32" t="s">
        <v>388</v>
      </c>
      <c r="H79" s="94" t="s">
        <v>182</v>
      </c>
      <c r="I79" s="94" t="s">
        <v>183</v>
      </c>
      <c r="J79" s="94" t="s">
        <v>422</v>
      </c>
      <c r="K79" s="94">
        <v>4.75</v>
      </c>
      <c r="L79" s="94" t="s">
        <v>184</v>
      </c>
      <c r="M79" s="32">
        <v>4.7500000000000001E-2</v>
      </c>
      <c r="N79" s="32">
        <v>1.03E-2</v>
      </c>
      <c r="O79" s="105">
        <v>15925754.041122731</v>
      </c>
      <c r="P79" s="94">
        <v>145.69999999999999</v>
      </c>
      <c r="Q79" s="125">
        <v>0</v>
      </c>
      <c r="R79" s="125">
        <v>23203.823637611051</v>
      </c>
      <c r="S79" s="32">
        <v>8.4383797176509987E-3</v>
      </c>
      <c r="T79" s="32">
        <v>1.4321644715746195E-2</v>
      </c>
      <c r="U79" s="32">
        <v>2.4907967642724439E-3</v>
      </c>
    </row>
    <row r="80" spans="2:21" x14ac:dyDescent="0.2">
      <c r="B80" s="23" t="s">
        <v>385</v>
      </c>
      <c r="C80" s="32" t="s">
        <v>386</v>
      </c>
      <c r="D80" s="32" t="s">
        <v>280</v>
      </c>
      <c r="E80" s="32" t="s">
        <v>178</v>
      </c>
      <c r="F80" s="32" t="s">
        <v>387</v>
      </c>
      <c r="G80" s="32" t="s">
        <v>388</v>
      </c>
      <c r="H80" s="94" t="s">
        <v>389</v>
      </c>
      <c r="I80" s="94" t="s">
        <v>188</v>
      </c>
      <c r="J80" s="94" t="s">
        <v>390</v>
      </c>
      <c r="K80" s="94">
        <v>0.01</v>
      </c>
      <c r="L80" s="94" t="s">
        <v>184</v>
      </c>
      <c r="M80" s="32">
        <v>4.9500000000000002E-2</v>
      </c>
      <c r="N80" s="32">
        <v>3.9900000000000005E-2</v>
      </c>
      <c r="O80" s="105">
        <v>2624.9543118539459</v>
      </c>
      <c r="P80" s="94">
        <v>127.36000000000001</v>
      </c>
      <c r="Q80" s="125">
        <v>4.6000000000000001E-4</v>
      </c>
      <c r="R80" s="125">
        <v>3.343143656918945</v>
      </c>
      <c r="S80" s="32">
        <v>7.5162112518934906E-6</v>
      </c>
      <c r="T80" s="32">
        <v>2.0634235303566992E-6</v>
      </c>
      <c r="U80" s="32">
        <v>3.5886720797404619E-7</v>
      </c>
    </row>
    <row r="81" spans="2:21" x14ac:dyDescent="0.2">
      <c r="B81" s="23" t="s">
        <v>406</v>
      </c>
      <c r="C81" s="32" t="s">
        <v>407</v>
      </c>
      <c r="D81" s="32" t="s">
        <v>280</v>
      </c>
      <c r="E81" s="32" t="s">
        <v>178</v>
      </c>
      <c r="F81" s="32" t="s">
        <v>387</v>
      </c>
      <c r="G81" s="32" t="s">
        <v>388</v>
      </c>
      <c r="H81" s="94" t="s">
        <v>389</v>
      </c>
      <c r="I81" s="94" t="s">
        <v>188</v>
      </c>
      <c r="J81" s="94" t="s">
        <v>408</v>
      </c>
      <c r="K81" s="94">
        <v>1.81</v>
      </c>
      <c r="L81" s="94" t="s">
        <v>184</v>
      </c>
      <c r="M81" s="32">
        <v>5.0999999999999997E-2</v>
      </c>
      <c r="N81" s="32">
        <v>8.3999999999999995E-3</v>
      </c>
      <c r="O81" s="105">
        <v>12687658.565960417</v>
      </c>
      <c r="P81" s="94">
        <v>129.46</v>
      </c>
      <c r="Q81" s="125">
        <v>0</v>
      </c>
      <c r="R81" s="125">
        <v>16425.442779736171</v>
      </c>
      <c r="S81" s="32">
        <v>6.1321247553401204E-3</v>
      </c>
      <c r="T81" s="32">
        <v>1.0137956548200135E-2</v>
      </c>
      <c r="U81" s="32">
        <v>1.7631766370260679E-3</v>
      </c>
    </row>
    <row r="82" spans="2:21" x14ac:dyDescent="0.2">
      <c r="B82" s="23" t="s">
        <v>476</v>
      </c>
      <c r="C82" s="32" t="s">
        <v>477</v>
      </c>
      <c r="D82" s="32" t="s">
        <v>280</v>
      </c>
      <c r="E82" s="32" t="s">
        <v>178</v>
      </c>
      <c r="F82" s="32" t="s">
        <v>387</v>
      </c>
      <c r="G82" s="32" t="s">
        <v>388</v>
      </c>
      <c r="H82" s="94" t="s">
        <v>182</v>
      </c>
      <c r="I82" s="94" t="s">
        <v>183</v>
      </c>
      <c r="J82" s="94" t="s">
        <v>478</v>
      </c>
      <c r="K82" s="94">
        <v>1.2</v>
      </c>
      <c r="L82" s="94" t="s">
        <v>184</v>
      </c>
      <c r="M82" s="32">
        <v>6.5000000000000002E-2</v>
      </c>
      <c r="N82" s="32">
        <v>-1E-3</v>
      </c>
      <c r="O82" s="105">
        <v>2281229.8366724369</v>
      </c>
      <c r="P82" s="94">
        <v>124.22</v>
      </c>
      <c r="Q82" s="125">
        <v>0</v>
      </c>
      <c r="R82" s="125">
        <v>2833.743703272829</v>
      </c>
      <c r="S82" s="32">
        <v>3.5740650504302207E-3</v>
      </c>
      <c r="T82" s="32">
        <v>1.7490165055372173E-3</v>
      </c>
      <c r="U82" s="32">
        <v>3.0418605817399071E-4</v>
      </c>
    </row>
    <row r="83" spans="2:21" x14ac:dyDescent="0.2">
      <c r="B83" s="23" t="s">
        <v>518</v>
      </c>
      <c r="C83" s="32" t="s">
        <v>519</v>
      </c>
      <c r="D83" s="32" t="s">
        <v>280</v>
      </c>
      <c r="E83" s="32" t="s">
        <v>178</v>
      </c>
      <c r="F83" s="32" t="s">
        <v>387</v>
      </c>
      <c r="G83" s="32" t="s">
        <v>388</v>
      </c>
      <c r="H83" s="94" t="s">
        <v>389</v>
      </c>
      <c r="I83" s="94" t="s">
        <v>188</v>
      </c>
      <c r="J83" s="94" t="s">
        <v>520</v>
      </c>
      <c r="K83" s="94">
        <v>3.92</v>
      </c>
      <c r="L83" s="94" t="s">
        <v>184</v>
      </c>
      <c r="M83" s="32">
        <v>5.3499999999999999E-2</v>
      </c>
      <c r="N83" s="32">
        <v>1.72E-2</v>
      </c>
      <c r="O83" s="105">
        <v>2905132.97027699</v>
      </c>
      <c r="P83" s="94">
        <v>120.40000000000002</v>
      </c>
      <c r="Q83" s="125">
        <v>0</v>
      </c>
      <c r="R83" s="125">
        <v>3497.7800965182655</v>
      </c>
      <c r="S83" s="32">
        <v>1.0949621586627692E-3</v>
      </c>
      <c r="T83" s="32">
        <v>2.1588667720670736E-3</v>
      </c>
      <c r="U83" s="32">
        <v>3.7546653873125299E-4</v>
      </c>
    </row>
    <row r="84" spans="2:21" x14ac:dyDescent="0.2">
      <c r="B84" s="23" t="s">
        <v>597</v>
      </c>
      <c r="C84" s="32" t="s">
        <v>598</v>
      </c>
      <c r="D84" s="32" t="s">
        <v>280</v>
      </c>
      <c r="E84" s="32" t="s">
        <v>178</v>
      </c>
      <c r="F84" s="32" t="s">
        <v>387</v>
      </c>
      <c r="G84" s="32" t="s">
        <v>388</v>
      </c>
      <c r="H84" s="94" t="s">
        <v>182</v>
      </c>
      <c r="I84" s="94" t="s">
        <v>183</v>
      </c>
      <c r="J84" s="94" t="s">
        <v>599</v>
      </c>
      <c r="K84" s="94">
        <v>6.65</v>
      </c>
      <c r="L84" s="94" t="s">
        <v>184</v>
      </c>
      <c r="M84" s="32">
        <v>0.04</v>
      </c>
      <c r="N84" s="32">
        <v>2.5600000000000001E-2</v>
      </c>
      <c r="O84" s="105">
        <v>14458746.094735224</v>
      </c>
      <c r="P84" s="94">
        <v>109.7</v>
      </c>
      <c r="Q84" s="125">
        <v>289.17492190000002</v>
      </c>
      <c r="R84" s="125">
        <v>16150.419388124015</v>
      </c>
      <c r="S84" s="32">
        <v>4.8883430950003815E-3</v>
      </c>
      <c r="T84" s="32">
        <v>9.9682092098000771E-3</v>
      </c>
      <c r="U84" s="32">
        <v>1.7336544606543932E-3</v>
      </c>
    </row>
    <row r="85" spans="2:21" x14ac:dyDescent="0.2">
      <c r="B85" s="23" t="s">
        <v>823</v>
      </c>
      <c r="C85" s="32" t="s">
        <v>824</v>
      </c>
      <c r="D85" s="32" t="s">
        <v>280</v>
      </c>
      <c r="E85" s="32" t="s">
        <v>178</v>
      </c>
      <c r="F85" s="32" t="s">
        <v>403</v>
      </c>
      <c r="G85" s="32" t="s">
        <v>394</v>
      </c>
      <c r="H85" s="94" t="s">
        <v>389</v>
      </c>
      <c r="I85" s="94" t="s">
        <v>188</v>
      </c>
      <c r="J85" s="94" t="s">
        <v>825</v>
      </c>
      <c r="K85" s="94">
        <v>2.19</v>
      </c>
      <c r="L85" s="94" t="s">
        <v>184</v>
      </c>
      <c r="M85" s="32">
        <v>2.4500000000000001E-2</v>
      </c>
      <c r="N85" s="32">
        <v>2.3E-3</v>
      </c>
      <c r="O85" s="105">
        <v>1674174.6602926168</v>
      </c>
      <c r="P85" s="94">
        <v>106.80000000000001</v>
      </c>
      <c r="Q85" s="125">
        <v>0</v>
      </c>
      <c r="R85" s="125">
        <v>1788.0185371925147</v>
      </c>
      <c r="S85" s="32">
        <v>1.5663473113773967E-2</v>
      </c>
      <c r="T85" s="32">
        <v>1.103583902151905E-3</v>
      </c>
      <c r="U85" s="32">
        <v>1.9193348718956149E-4</v>
      </c>
    </row>
    <row r="86" spans="2:21" x14ac:dyDescent="0.2">
      <c r="B86" s="23" t="s">
        <v>807</v>
      </c>
      <c r="C86" s="32" t="s">
        <v>808</v>
      </c>
      <c r="D86" s="32" t="s">
        <v>280</v>
      </c>
      <c r="E86" s="32" t="s">
        <v>178</v>
      </c>
      <c r="F86" s="32" t="s">
        <v>403</v>
      </c>
      <c r="G86" s="32" t="s">
        <v>394</v>
      </c>
      <c r="H86" s="94" t="s">
        <v>389</v>
      </c>
      <c r="I86" s="94" t="s">
        <v>188</v>
      </c>
      <c r="J86" s="94" t="s">
        <v>809</v>
      </c>
      <c r="K86" s="94">
        <v>0.51</v>
      </c>
      <c r="L86" s="94" t="s">
        <v>184</v>
      </c>
      <c r="M86" s="32">
        <v>4.8499999999999995E-2</v>
      </c>
      <c r="N86" s="32">
        <v>8.6999999999999994E-3</v>
      </c>
      <c r="O86" s="105">
        <v>1985741.7417943594</v>
      </c>
      <c r="P86" s="94">
        <v>107.80000000000001</v>
      </c>
      <c r="Q86" s="125">
        <v>0</v>
      </c>
      <c r="R86" s="125">
        <v>2140.6295979590891</v>
      </c>
      <c r="S86" s="32">
        <v>1.3238278278629063E-2</v>
      </c>
      <c r="T86" s="32">
        <v>1.3212191683912064E-3</v>
      </c>
      <c r="U86" s="32">
        <v>2.297842527754734E-4</v>
      </c>
    </row>
    <row r="87" spans="2:21" x14ac:dyDescent="0.2">
      <c r="B87" s="23" t="s">
        <v>545</v>
      </c>
      <c r="C87" s="32" t="s">
        <v>546</v>
      </c>
      <c r="D87" s="32" t="s">
        <v>280</v>
      </c>
      <c r="E87" s="32" t="s">
        <v>178</v>
      </c>
      <c r="F87" s="32" t="s">
        <v>442</v>
      </c>
      <c r="G87" s="32" t="s">
        <v>412</v>
      </c>
      <c r="H87" s="94" t="s">
        <v>182</v>
      </c>
      <c r="I87" s="94" t="s">
        <v>183</v>
      </c>
      <c r="J87" s="94" t="s">
        <v>547</v>
      </c>
      <c r="K87" s="94">
        <v>3.41</v>
      </c>
      <c r="L87" s="94" t="s">
        <v>184</v>
      </c>
      <c r="M87" s="32">
        <v>2.5499999999999998E-2</v>
      </c>
      <c r="N87" s="32">
        <v>4.8999999999999998E-3</v>
      </c>
      <c r="O87" s="105">
        <v>700288.94375777955</v>
      </c>
      <c r="P87" s="94">
        <v>109.62</v>
      </c>
      <c r="Q87" s="125">
        <v>0</v>
      </c>
      <c r="R87" s="125">
        <v>767.65674006346637</v>
      </c>
      <c r="S87" s="32">
        <v>1.5058750822723951E-3</v>
      </c>
      <c r="T87" s="32">
        <v>4.7380583762999119E-4</v>
      </c>
      <c r="U87" s="32">
        <v>8.2403527715265492E-5</v>
      </c>
    </row>
    <row r="88" spans="2:21" x14ac:dyDescent="0.2">
      <c r="B88" s="23" t="s">
        <v>864</v>
      </c>
      <c r="C88" s="32" t="s">
        <v>865</v>
      </c>
      <c r="D88" s="32" t="s">
        <v>280</v>
      </c>
      <c r="E88" s="32" t="s">
        <v>178</v>
      </c>
      <c r="F88" s="32" t="s">
        <v>837</v>
      </c>
      <c r="G88" s="32" t="s">
        <v>412</v>
      </c>
      <c r="H88" s="94" t="s">
        <v>389</v>
      </c>
      <c r="I88" s="94" t="s">
        <v>188</v>
      </c>
      <c r="J88" s="94" t="s">
        <v>866</v>
      </c>
      <c r="K88" s="94">
        <v>1.87</v>
      </c>
      <c r="L88" s="94" t="s">
        <v>184</v>
      </c>
      <c r="M88" s="32">
        <v>3.9E-2</v>
      </c>
      <c r="N88" s="32">
        <v>2.9999999999999997E-4</v>
      </c>
      <c r="O88" s="105">
        <v>1446460.924899085</v>
      </c>
      <c r="P88" s="94">
        <v>116.7</v>
      </c>
      <c r="Q88" s="125">
        <v>0</v>
      </c>
      <c r="R88" s="125">
        <v>1688.0198995858091</v>
      </c>
      <c r="S88" s="32">
        <v>7.267460966922914E-3</v>
      </c>
      <c r="T88" s="32">
        <v>1.0418636881807677E-3</v>
      </c>
      <c r="U88" s="32">
        <v>1.8119920964666946E-4</v>
      </c>
    </row>
    <row r="89" spans="2:21" x14ac:dyDescent="0.2">
      <c r="B89" s="23" t="s">
        <v>867</v>
      </c>
      <c r="C89" s="32" t="s">
        <v>868</v>
      </c>
      <c r="D89" s="32" t="s">
        <v>280</v>
      </c>
      <c r="E89" s="32" t="s">
        <v>178</v>
      </c>
      <c r="F89" s="32" t="s">
        <v>837</v>
      </c>
      <c r="G89" s="32" t="s">
        <v>412</v>
      </c>
      <c r="H89" s="94" t="s">
        <v>389</v>
      </c>
      <c r="I89" s="94" t="s">
        <v>188</v>
      </c>
      <c r="J89" s="94" t="s">
        <v>866</v>
      </c>
      <c r="K89" s="94">
        <v>2.79</v>
      </c>
      <c r="L89" s="94" t="s">
        <v>184</v>
      </c>
      <c r="M89" s="32">
        <v>3.9E-2</v>
      </c>
      <c r="N89" s="32">
        <v>2.3999999999999998E-3</v>
      </c>
      <c r="O89" s="105">
        <v>2314900.7242183997</v>
      </c>
      <c r="P89" s="94">
        <v>120.18000000000002</v>
      </c>
      <c r="Q89" s="125">
        <v>0</v>
      </c>
      <c r="R89" s="125">
        <v>2782.0476903961498</v>
      </c>
      <c r="S89" s="32">
        <v>5.8012836654117135E-3</v>
      </c>
      <c r="T89" s="32">
        <v>1.7171091810719351E-3</v>
      </c>
      <c r="U89" s="32">
        <v>2.9863678907032863E-4</v>
      </c>
    </row>
    <row r="90" spans="2:21" x14ac:dyDescent="0.2">
      <c r="B90" s="23" t="s">
        <v>859</v>
      </c>
      <c r="C90" s="32" t="s">
        <v>860</v>
      </c>
      <c r="D90" s="32" t="s">
        <v>280</v>
      </c>
      <c r="E90" s="32" t="s">
        <v>178</v>
      </c>
      <c r="F90" s="32" t="s">
        <v>837</v>
      </c>
      <c r="G90" s="32" t="s">
        <v>412</v>
      </c>
      <c r="H90" s="94" t="s">
        <v>389</v>
      </c>
      <c r="I90" s="94" t="s">
        <v>188</v>
      </c>
      <c r="J90" s="94" t="s">
        <v>861</v>
      </c>
      <c r="K90" s="94">
        <v>4.55</v>
      </c>
      <c r="L90" s="94" t="s">
        <v>184</v>
      </c>
      <c r="M90" s="32">
        <v>3.85E-2</v>
      </c>
      <c r="N90" s="32">
        <v>6.9999999999999993E-3</v>
      </c>
      <c r="O90" s="105">
        <v>4075259.4548197621</v>
      </c>
      <c r="P90" s="94">
        <v>119.27000000000001</v>
      </c>
      <c r="Q90" s="125">
        <v>0</v>
      </c>
      <c r="R90" s="125">
        <v>4860.5619516111456</v>
      </c>
      <c r="S90" s="32">
        <v>1.7012367077457916E-2</v>
      </c>
      <c r="T90" s="32">
        <v>2.999990108398169E-3</v>
      </c>
      <c r="U90" s="32">
        <v>5.2175331836237142E-4</v>
      </c>
    </row>
    <row r="91" spans="2:21" x14ac:dyDescent="0.2">
      <c r="B91" s="23" t="s">
        <v>862</v>
      </c>
      <c r="C91" s="32" t="s">
        <v>863</v>
      </c>
      <c r="D91" s="32" t="s">
        <v>280</v>
      </c>
      <c r="E91" s="32" t="s">
        <v>178</v>
      </c>
      <c r="F91" s="32" t="s">
        <v>837</v>
      </c>
      <c r="G91" s="32" t="s">
        <v>412</v>
      </c>
      <c r="H91" s="94" t="s">
        <v>389</v>
      </c>
      <c r="I91" s="94" t="s">
        <v>188</v>
      </c>
      <c r="J91" s="94" t="s">
        <v>861</v>
      </c>
      <c r="K91" s="94">
        <v>5.39</v>
      </c>
      <c r="L91" s="94" t="s">
        <v>184</v>
      </c>
      <c r="M91" s="32">
        <v>3.85E-2</v>
      </c>
      <c r="N91" s="32">
        <v>1.03E-2</v>
      </c>
      <c r="O91" s="105">
        <v>3281143.7759037716</v>
      </c>
      <c r="P91" s="94">
        <v>120.25000000000001</v>
      </c>
      <c r="Q91" s="125">
        <v>0</v>
      </c>
      <c r="R91" s="125">
        <v>3945.5753903338041</v>
      </c>
      <c r="S91" s="32">
        <v>1.3124575103615086E-2</v>
      </c>
      <c r="T91" s="32">
        <v>2.4352507509995043E-3</v>
      </c>
      <c r="U91" s="32">
        <v>4.2353478327196198E-4</v>
      </c>
    </row>
    <row r="92" spans="2:21" x14ac:dyDescent="0.2">
      <c r="B92" s="23" t="s">
        <v>835</v>
      </c>
      <c r="C92" s="32" t="s">
        <v>836</v>
      </c>
      <c r="D92" s="32" t="s">
        <v>280</v>
      </c>
      <c r="E92" s="32" t="s">
        <v>178</v>
      </c>
      <c r="F92" s="32" t="s">
        <v>837</v>
      </c>
      <c r="G92" s="32" t="s">
        <v>412</v>
      </c>
      <c r="H92" s="94" t="s">
        <v>389</v>
      </c>
      <c r="I92" s="94" t="s">
        <v>188</v>
      </c>
      <c r="J92" s="94" t="s">
        <v>838</v>
      </c>
      <c r="K92" s="94">
        <v>6.95</v>
      </c>
      <c r="L92" s="94" t="s">
        <v>184</v>
      </c>
      <c r="M92" s="32">
        <v>2.4E-2</v>
      </c>
      <c r="N92" s="32">
        <v>1.3600000000000001E-2</v>
      </c>
      <c r="O92" s="105">
        <v>2939570.2973139207</v>
      </c>
      <c r="P92" s="94">
        <v>107.41000000000001</v>
      </c>
      <c r="Q92" s="125">
        <v>35.274843330000003</v>
      </c>
      <c r="R92" s="125">
        <v>3192.6673000546716</v>
      </c>
      <c r="S92" s="32">
        <v>9.9581755359251997E-3</v>
      </c>
      <c r="T92" s="32">
        <v>1.9705479355932218E-3</v>
      </c>
      <c r="U92" s="32">
        <v>3.427144381275492E-4</v>
      </c>
    </row>
    <row r="93" spans="2:21" x14ac:dyDescent="0.2">
      <c r="B93" s="23" t="s">
        <v>839</v>
      </c>
      <c r="C93" s="32" t="s">
        <v>840</v>
      </c>
      <c r="D93" s="32" t="s">
        <v>280</v>
      </c>
      <c r="E93" s="32" t="s">
        <v>178</v>
      </c>
      <c r="F93" s="32" t="s">
        <v>837</v>
      </c>
      <c r="G93" s="32" t="s">
        <v>412</v>
      </c>
      <c r="H93" s="94" t="s">
        <v>389</v>
      </c>
      <c r="I93" s="94" t="s">
        <v>188</v>
      </c>
      <c r="J93" s="94" t="s">
        <v>838</v>
      </c>
      <c r="K93" s="94">
        <v>7.78</v>
      </c>
      <c r="L93" s="94" t="s">
        <v>184</v>
      </c>
      <c r="M93" s="32">
        <v>2.4E-2</v>
      </c>
      <c r="N93" s="32">
        <v>1.4999999999999999E-2</v>
      </c>
      <c r="O93" s="105">
        <v>2784657.0637608464</v>
      </c>
      <c r="P93" s="94">
        <v>107.18</v>
      </c>
      <c r="Q93" s="125">
        <v>33.415884680000005</v>
      </c>
      <c r="R93" s="125">
        <v>3018.0113254382463</v>
      </c>
      <c r="S93" s="32">
        <v>9.4333868707352862E-3</v>
      </c>
      <c r="T93" s="32">
        <v>1.862748425693294E-3</v>
      </c>
      <c r="U93" s="32">
        <v>3.2396612564122699E-4</v>
      </c>
    </row>
    <row r="94" spans="2:21" x14ac:dyDescent="0.2">
      <c r="B94" s="23" t="s">
        <v>691</v>
      </c>
      <c r="C94" s="32" t="s">
        <v>692</v>
      </c>
      <c r="D94" s="32" t="s">
        <v>280</v>
      </c>
      <c r="E94" s="32" t="s">
        <v>178</v>
      </c>
      <c r="F94" s="32" t="s">
        <v>398</v>
      </c>
      <c r="G94" s="32" t="s">
        <v>388</v>
      </c>
      <c r="H94" s="94" t="s">
        <v>389</v>
      </c>
      <c r="I94" s="94" t="s">
        <v>188</v>
      </c>
      <c r="J94" s="94" t="s">
        <v>693</v>
      </c>
      <c r="K94" s="94">
        <v>5.14</v>
      </c>
      <c r="L94" s="94" t="s">
        <v>184</v>
      </c>
      <c r="M94" s="32">
        <v>2.8500000000000001E-2</v>
      </c>
      <c r="N94" s="32">
        <v>1.2800000000000001E-2</v>
      </c>
      <c r="O94" s="105">
        <v>5817911.7673862604</v>
      </c>
      <c r="P94" s="94">
        <v>111.01</v>
      </c>
      <c r="Q94" s="125">
        <v>0</v>
      </c>
      <c r="R94" s="125">
        <v>6458.4638529221538</v>
      </c>
      <c r="S94" s="32">
        <v>8.518172426627028E-3</v>
      </c>
      <c r="T94" s="32">
        <v>3.9862320174298338E-3</v>
      </c>
      <c r="U94" s="32">
        <v>6.9327888016499555E-4</v>
      </c>
    </row>
    <row r="95" spans="2:21" x14ac:dyDescent="0.2">
      <c r="B95" s="23" t="s">
        <v>768</v>
      </c>
      <c r="C95" s="32" t="s">
        <v>769</v>
      </c>
      <c r="D95" s="32" t="s">
        <v>280</v>
      </c>
      <c r="E95" s="32" t="s">
        <v>178</v>
      </c>
      <c r="F95" s="32" t="s">
        <v>398</v>
      </c>
      <c r="G95" s="32" t="s">
        <v>388</v>
      </c>
      <c r="H95" s="94" t="s">
        <v>389</v>
      </c>
      <c r="I95" s="94" t="s">
        <v>188</v>
      </c>
      <c r="J95" s="94" t="s">
        <v>770</v>
      </c>
      <c r="K95" s="94">
        <v>6.85</v>
      </c>
      <c r="L95" s="94" t="s">
        <v>184</v>
      </c>
      <c r="M95" s="32">
        <v>2.6000000000000002E-2</v>
      </c>
      <c r="N95" s="32">
        <v>1.8500000000000003E-2</v>
      </c>
      <c r="O95" s="105">
        <v>1158675.3066326389</v>
      </c>
      <c r="P95" s="94">
        <v>106.83</v>
      </c>
      <c r="Q95" s="125">
        <v>0</v>
      </c>
      <c r="R95" s="125">
        <v>1237.8128304261327</v>
      </c>
      <c r="S95" s="32">
        <v>3.043207461186141E-3</v>
      </c>
      <c r="T95" s="32">
        <v>7.6399113606521107E-4</v>
      </c>
      <c r="U95" s="32">
        <v>1.3287207491970713E-4</v>
      </c>
    </row>
    <row r="96" spans="2:21" x14ac:dyDescent="0.2">
      <c r="B96" s="23" t="s">
        <v>771</v>
      </c>
      <c r="C96" s="32" t="s">
        <v>772</v>
      </c>
      <c r="D96" s="32" t="s">
        <v>280</v>
      </c>
      <c r="E96" s="32" t="s">
        <v>178</v>
      </c>
      <c r="F96" s="32" t="s">
        <v>737</v>
      </c>
      <c r="G96" s="32" t="s">
        <v>388</v>
      </c>
      <c r="H96" s="94" t="s">
        <v>389</v>
      </c>
      <c r="I96" s="94" t="s">
        <v>188</v>
      </c>
      <c r="J96" s="94" t="s">
        <v>773</v>
      </c>
      <c r="K96" s="94">
        <v>7.18</v>
      </c>
      <c r="L96" s="94" t="s">
        <v>184</v>
      </c>
      <c r="M96" s="32">
        <v>1.3999999999999999E-2</v>
      </c>
      <c r="N96" s="32">
        <v>1.5700000000000002E-2</v>
      </c>
      <c r="O96" s="105">
        <v>3428579.8725029565</v>
      </c>
      <c r="P96" s="94">
        <v>99.41</v>
      </c>
      <c r="Q96" s="125">
        <v>0</v>
      </c>
      <c r="R96" s="125">
        <v>3408.3512512551893</v>
      </c>
      <c r="S96" s="32">
        <v>1.3519636721226169E-2</v>
      </c>
      <c r="T96" s="32">
        <v>2.10367034542637E-3</v>
      </c>
      <c r="U96" s="32">
        <v>3.6586686749203368E-4</v>
      </c>
    </row>
    <row r="97" spans="2:21" x14ac:dyDescent="0.2">
      <c r="B97" s="23" t="s">
        <v>879</v>
      </c>
      <c r="C97" s="32" t="s">
        <v>880</v>
      </c>
      <c r="D97" s="32" t="s">
        <v>280</v>
      </c>
      <c r="E97" s="32" t="s">
        <v>178</v>
      </c>
      <c r="F97" s="32" t="s">
        <v>605</v>
      </c>
      <c r="G97" s="32" t="s">
        <v>394</v>
      </c>
      <c r="H97" s="94" t="s">
        <v>182</v>
      </c>
      <c r="I97" s="94" t="s">
        <v>183</v>
      </c>
      <c r="J97" s="94" t="s">
        <v>747</v>
      </c>
      <c r="K97" s="94">
        <v>4.37</v>
      </c>
      <c r="L97" s="94" t="s">
        <v>184</v>
      </c>
      <c r="M97" s="32">
        <v>1.06E-2</v>
      </c>
      <c r="N97" s="32">
        <v>1.3899999999999999E-2</v>
      </c>
      <c r="O97" s="105">
        <v>165.64218411123417</v>
      </c>
      <c r="P97" s="94">
        <v>5001994</v>
      </c>
      <c r="Q97" s="125">
        <v>0</v>
      </c>
      <c r="R97" s="125">
        <v>8285.4121107128885</v>
      </c>
      <c r="S97" s="32">
        <v>1.2198408138392678E-2</v>
      </c>
      <c r="T97" s="32">
        <v>5.1138437537869286E-3</v>
      </c>
      <c r="U97" s="32">
        <v>8.8939124854303946E-4</v>
      </c>
    </row>
    <row r="98" spans="2:21" x14ac:dyDescent="0.2">
      <c r="B98" s="23" t="s">
        <v>521</v>
      </c>
      <c r="C98" s="32" t="s">
        <v>522</v>
      </c>
      <c r="D98" s="32" t="s">
        <v>280</v>
      </c>
      <c r="E98" s="32" t="s">
        <v>178</v>
      </c>
      <c r="F98" s="32" t="s">
        <v>523</v>
      </c>
      <c r="G98" s="32" t="s">
        <v>388</v>
      </c>
      <c r="H98" s="94" t="s">
        <v>389</v>
      </c>
      <c r="I98" s="94" t="s">
        <v>188</v>
      </c>
      <c r="J98" s="94" t="s">
        <v>524</v>
      </c>
      <c r="K98" s="94">
        <v>2.67</v>
      </c>
      <c r="L98" s="94" t="s">
        <v>184</v>
      </c>
      <c r="M98" s="32">
        <v>4.9000000000000002E-2</v>
      </c>
      <c r="N98" s="32">
        <v>6.6E-3</v>
      </c>
      <c r="O98" s="105">
        <v>737346.71719464927</v>
      </c>
      <c r="P98" s="94">
        <v>116.14999999999999</v>
      </c>
      <c r="Q98" s="125">
        <v>0</v>
      </c>
      <c r="R98" s="125">
        <v>856.42821214692151</v>
      </c>
      <c r="S98" s="32">
        <v>9.2397492939116465E-4</v>
      </c>
      <c r="T98" s="32">
        <v>5.2859652660990097E-4</v>
      </c>
      <c r="U98" s="32">
        <v>9.1932633731515846E-5</v>
      </c>
    </row>
    <row r="99" spans="2:21" x14ac:dyDescent="0.2">
      <c r="B99" s="23" t="s">
        <v>619</v>
      </c>
      <c r="C99" s="32" t="s">
        <v>620</v>
      </c>
      <c r="D99" s="32" t="s">
        <v>280</v>
      </c>
      <c r="E99" s="32" t="s">
        <v>178</v>
      </c>
      <c r="F99" s="32" t="s">
        <v>523</v>
      </c>
      <c r="G99" s="32" t="s">
        <v>388</v>
      </c>
      <c r="H99" s="94" t="s">
        <v>389</v>
      </c>
      <c r="I99" s="94" t="s">
        <v>188</v>
      </c>
      <c r="J99" s="94" t="s">
        <v>621</v>
      </c>
      <c r="K99" s="94">
        <v>6.11</v>
      </c>
      <c r="L99" s="94" t="s">
        <v>184</v>
      </c>
      <c r="M99" s="32">
        <v>2.3E-2</v>
      </c>
      <c r="N99" s="32">
        <v>1.9900000000000001E-2</v>
      </c>
      <c r="O99" s="105">
        <v>6234028.6274109362</v>
      </c>
      <c r="P99" s="94">
        <v>103.53000000000002</v>
      </c>
      <c r="Q99" s="125">
        <v>138.4675034</v>
      </c>
      <c r="R99" s="125">
        <v>6524.6196551193207</v>
      </c>
      <c r="S99" s="32">
        <v>4.373605730965722E-3</v>
      </c>
      <c r="T99" s="32">
        <v>4.0270640763934813E-3</v>
      </c>
      <c r="U99" s="32">
        <v>7.0038032433316526E-4</v>
      </c>
    </row>
    <row r="100" spans="2:21" x14ac:dyDescent="0.2">
      <c r="B100" s="23" t="s">
        <v>678</v>
      </c>
      <c r="C100" s="32" t="s">
        <v>679</v>
      </c>
      <c r="D100" s="32" t="s">
        <v>280</v>
      </c>
      <c r="E100" s="32" t="s">
        <v>178</v>
      </c>
      <c r="F100" s="32" t="s">
        <v>523</v>
      </c>
      <c r="G100" s="32" t="s">
        <v>388</v>
      </c>
      <c r="H100" s="94" t="s">
        <v>389</v>
      </c>
      <c r="I100" s="94" t="s">
        <v>188</v>
      </c>
      <c r="J100" s="94" t="s">
        <v>680</v>
      </c>
      <c r="K100" s="94">
        <v>2.56</v>
      </c>
      <c r="L100" s="94" t="s">
        <v>184</v>
      </c>
      <c r="M100" s="32">
        <v>5.8499999999999996E-2</v>
      </c>
      <c r="N100" s="32">
        <v>6.0000000000000001E-3</v>
      </c>
      <c r="O100" s="105">
        <v>2762254.7637130152</v>
      </c>
      <c r="P100" s="94">
        <v>123.85999999999999</v>
      </c>
      <c r="Q100" s="125">
        <v>0</v>
      </c>
      <c r="R100" s="125">
        <v>3421.3287502710918</v>
      </c>
      <c r="S100" s="32">
        <v>2.3453094392736841E-3</v>
      </c>
      <c r="T100" s="32">
        <v>2.1116801947127371E-3</v>
      </c>
      <c r="U100" s="32">
        <v>3.6725992723347928E-4</v>
      </c>
    </row>
    <row r="101" spans="2:21" x14ac:dyDescent="0.2">
      <c r="B101" s="23" t="s">
        <v>409</v>
      </c>
      <c r="C101" s="32" t="s">
        <v>410</v>
      </c>
      <c r="D101" s="32" t="s">
        <v>280</v>
      </c>
      <c r="E101" s="32" t="s">
        <v>178</v>
      </c>
      <c r="F101" s="32" t="s">
        <v>411</v>
      </c>
      <c r="G101" s="32" t="s">
        <v>412</v>
      </c>
      <c r="H101" s="94" t="s">
        <v>182</v>
      </c>
      <c r="I101" s="94" t="s">
        <v>183</v>
      </c>
      <c r="J101" s="94" t="s">
        <v>413</v>
      </c>
      <c r="K101" s="94">
        <v>2.46</v>
      </c>
      <c r="L101" s="94" t="s">
        <v>184</v>
      </c>
      <c r="M101" s="32">
        <v>4.0500000000000001E-2</v>
      </c>
      <c r="N101" s="32">
        <v>1.5E-3</v>
      </c>
      <c r="O101" s="105">
        <v>1704247.7256930971</v>
      </c>
      <c r="P101" s="94">
        <v>132.18</v>
      </c>
      <c r="Q101" s="125">
        <v>424.00825329999998</v>
      </c>
      <c r="R101" s="125">
        <v>2226.1490949104773</v>
      </c>
      <c r="S101" s="32">
        <v>1.1716682609945475E-2</v>
      </c>
      <c r="T101" s="32">
        <v>1.3740027040159935E-3</v>
      </c>
      <c r="U101" s="32">
        <v>2.3896427799956855E-4</v>
      </c>
    </row>
    <row r="102" spans="2:21" x14ac:dyDescent="0.2">
      <c r="B102" s="23" t="s">
        <v>459</v>
      </c>
      <c r="C102" s="32" t="s">
        <v>460</v>
      </c>
      <c r="D102" s="32" t="s">
        <v>280</v>
      </c>
      <c r="E102" s="32" t="s">
        <v>178</v>
      </c>
      <c r="F102" s="32" t="s">
        <v>461</v>
      </c>
      <c r="G102" s="32" t="s">
        <v>412</v>
      </c>
      <c r="H102" s="94" t="s">
        <v>182</v>
      </c>
      <c r="I102" s="94" t="s">
        <v>183</v>
      </c>
      <c r="J102" s="94" t="s">
        <v>462</v>
      </c>
      <c r="K102" s="94">
        <v>0.53</v>
      </c>
      <c r="L102" s="94" t="s">
        <v>184</v>
      </c>
      <c r="M102" s="32">
        <v>4.2800000000000005E-2</v>
      </c>
      <c r="N102" s="32">
        <v>3.4999999999999996E-3</v>
      </c>
      <c r="O102" s="105">
        <v>50746.370387159404</v>
      </c>
      <c r="P102" s="94">
        <v>127.98</v>
      </c>
      <c r="Q102" s="125">
        <v>0</v>
      </c>
      <c r="R102" s="125">
        <v>64.945204694550142</v>
      </c>
      <c r="S102" s="32">
        <v>3.5473063632944789E-4</v>
      </c>
      <c r="T102" s="32">
        <v>4.0084865414988116E-5</v>
      </c>
      <c r="U102" s="32">
        <v>6.9714935018723314E-6</v>
      </c>
    </row>
    <row r="103" spans="2:21" x14ac:dyDescent="0.2">
      <c r="B103" s="23" t="s">
        <v>723</v>
      </c>
      <c r="C103" s="32" t="s">
        <v>724</v>
      </c>
      <c r="D103" s="32" t="s">
        <v>280</v>
      </c>
      <c r="E103" s="32" t="s">
        <v>178</v>
      </c>
      <c r="F103" s="32" t="s">
        <v>725</v>
      </c>
      <c r="G103" s="32" t="s">
        <v>388</v>
      </c>
      <c r="H103" s="94" t="s">
        <v>182</v>
      </c>
      <c r="I103" s="94" t="s">
        <v>183</v>
      </c>
      <c r="J103" s="94" t="s">
        <v>726</v>
      </c>
      <c r="K103" s="94">
        <v>7.15</v>
      </c>
      <c r="L103" s="94" t="s">
        <v>184</v>
      </c>
      <c r="M103" s="32">
        <v>1.9599999999999999E-2</v>
      </c>
      <c r="N103" s="32">
        <v>1.89E-2</v>
      </c>
      <c r="O103" s="105">
        <v>3603545.8601053781</v>
      </c>
      <c r="P103" s="94">
        <v>101.58</v>
      </c>
      <c r="Q103" s="125">
        <v>0</v>
      </c>
      <c r="R103" s="125">
        <v>3660.4818849982885</v>
      </c>
      <c r="S103" s="32">
        <v>5.5947636412922276E-3</v>
      </c>
      <c r="T103" s="32">
        <v>2.2592880321843254E-3</v>
      </c>
      <c r="U103" s="32">
        <v>3.9293163821729201E-4</v>
      </c>
    </row>
    <row r="104" spans="2:21" x14ac:dyDescent="0.2">
      <c r="B104" s="23" t="s">
        <v>881</v>
      </c>
      <c r="C104" s="32" t="s">
        <v>882</v>
      </c>
      <c r="D104" s="32" t="s">
        <v>280</v>
      </c>
      <c r="E104" s="32" t="s">
        <v>178</v>
      </c>
      <c r="F104" s="32" t="s">
        <v>515</v>
      </c>
      <c r="G104" s="32" t="s">
        <v>394</v>
      </c>
      <c r="H104" s="94" t="s">
        <v>182</v>
      </c>
      <c r="I104" s="94" t="s">
        <v>183</v>
      </c>
      <c r="J104" s="94" t="s">
        <v>883</v>
      </c>
      <c r="K104" s="94">
        <v>5.31</v>
      </c>
      <c r="L104" s="94" t="s">
        <v>184</v>
      </c>
      <c r="M104" s="32">
        <v>1.5900000000000001E-2</v>
      </c>
      <c r="N104" s="32">
        <v>1.6200000000000003E-2</v>
      </c>
      <c r="O104" s="105">
        <v>137.14624259439813</v>
      </c>
      <c r="P104" s="94">
        <v>4995000</v>
      </c>
      <c r="Q104" s="125">
        <v>0</v>
      </c>
      <c r="R104" s="125">
        <v>6850.4548175901864</v>
      </c>
      <c r="S104" s="32">
        <v>9.1614056509283989E-3</v>
      </c>
      <c r="T104" s="32">
        <v>4.2281729757578631E-3</v>
      </c>
      <c r="U104" s="32">
        <v>7.3535685152298217E-4</v>
      </c>
    </row>
    <row r="105" spans="2:21" x14ac:dyDescent="0.2">
      <c r="B105" s="23" t="s">
        <v>700</v>
      </c>
      <c r="C105" s="32" t="s">
        <v>701</v>
      </c>
      <c r="D105" s="32" t="s">
        <v>280</v>
      </c>
      <c r="E105" s="32" t="s">
        <v>178</v>
      </c>
      <c r="F105" s="32" t="s">
        <v>702</v>
      </c>
      <c r="G105" s="32" t="s">
        <v>447</v>
      </c>
      <c r="H105" s="94" t="s">
        <v>389</v>
      </c>
      <c r="I105" s="94" t="s">
        <v>188</v>
      </c>
      <c r="J105" s="94" t="s">
        <v>703</v>
      </c>
      <c r="K105" s="94">
        <v>5.17</v>
      </c>
      <c r="L105" s="94" t="s">
        <v>184</v>
      </c>
      <c r="M105" s="32">
        <v>1.9400000000000001E-2</v>
      </c>
      <c r="N105" s="32">
        <v>1.04E-2</v>
      </c>
      <c r="O105" s="105">
        <v>314304.90146571194</v>
      </c>
      <c r="P105" s="94">
        <v>105.68000000000002</v>
      </c>
      <c r="Q105" s="125">
        <v>0</v>
      </c>
      <c r="R105" s="125">
        <v>332.15741986896433</v>
      </c>
      <c r="S105" s="32">
        <v>4.7448617347824992E-4</v>
      </c>
      <c r="T105" s="32">
        <v>2.0501106332111409E-4</v>
      </c>
      <c r="U105" s="32">
        <v>3.5655185091894553E-5</v>
      </c>
    </row>
    <row r="106" spans="2:21" x14ac:dyDescent="0.2">
      <c r="B106" s="23" t="s">
        <v>748</v>
      </c>
      <c r="C106" s="32" t="s">
        <v>749</v>
      </c>
      <c r="D106" s="32" t="s">
        <v>280</v>
      </c>
      <c r="E106" s="32" t="s">
        <v>178</v>
      </c>
      <c r="F106" s="32" t="s">
        <v>702</v>
      </c>
      <c r="G106" s="32" t="s">
        <v>447</v>
      </c>
      <c r="H106" s="94" t="s">
        <v>389</v>
      </c>
      <c r="I106" s="94" t="s">
        <v>188</v>
      </c>
      <c r="J106" s="94" t="s">
        <v>750</v>
      </c>
      <c r="K106" s="94">
        <v>7.05</v>
      </c>
      <c r="L106" s="94" t="s">
        <v>184</v>
      </c>
      <c r="M106" s="32">
        <v>1.23E-2</v>
      </c>
      <c r="N106" s="32">
        <v>1.7100000000000001E-2</v>
      </c>
      <c r="O106" s="105">
        <v>4776850.4878624398</v>
      </c>
      <c r="P106" s="94">
        <v>97.38</v>
      </c>
      <c r="Q106" s="125">
        <v>0</v>
      </c>
      <c r="R106" s="125">
        <v>4651.6970053090208</v>
      </c>
      <c r="S106" s="32">
        <v>1.1940036713231284E-2</v>
      </c>
      <c r="T106" s="32">
        <v>2.8710764603188991E-3</v>
      </c>
      <c r="U106" s="32">
        <v>4.9933286988180234E-4</v>
      </c>
    </row>
    <row r="107" spans="2:21" x14ac:dyDescent="0.2">
      <c r="B107" s="23" t="s">
        <v>848</v>
      </c>
      <c r="C107" s="32" t="s">
        <v>849</v>
      </c>
      <c r="D107" s="32" t="s">
        <v>280</v>
      </c>
      <c r="E107" s="32" t="s">
        <v>178</v>
      </c>
      <c r="F107" s="32" t="s">
        <v>627</v>
      </c>
      <c r="G107" s="32" t="s">
        <v>412</v>
      </c>
      <c r="H107" s="94" t="s">
        <v>389</v>
      </c>
      <c r="I107" s="94" t="s">
        <v>188</v>
      </c>
      <c r="J107" s="94" t="s">
        <v>800</v>
      </c>
      <c r="K107" s="94">
        <v>1.23</v>
      </c>
      <c r="L107" s="94" t="s">
        <v>184</v>
      </c>
      <c r="M107" s="32">
        <v>3.6000000000000004E-2</v>
      </c>
      <c r="N107" s="32">
        <v>-2.2000000000000001E-3</v>
      </c>
      <c r="O107" s="105">
        <v>2531715.3715205975</v>
      </c>
      <c r="P107" s="94">
        <v>112.66000000000001</v>
      </c>
      <c r="Q107" s="125">
        <v>0</v>
      </c>
      <c r="R107" s="125">
        <v>2852.2305375246283</v>
      </c>
      <c r="S107" s="32">
        <v>6.1195115721095778E-3</v>
      </c>
      <c r="T107" s="32">
        <v>1.7604267746466587E-3</v>
      </c>
      <c r="U107" s="32">
        <v>3.0617051330755692E-4</v>
      </c>
    </row>
    <row r="108" spans="2:21" x14ac:dyDescent="0.2">
      <c r="B108" s="23" t="s">
        <v>625</v>
      </c>
      <c r="C108" s="32" t="s">
        <v>626</v>
      </c>
      <c r="D108" s="32" t="s">
        <v>280</v>
      </c>
      <c r="E108" s="32" t="s">
        <v>178</v>
      </c>
      <c r="F108" s="32" t="s">
        <v>627</v>
      </c>
      <c r="G108" s="32" t="s">
        <v>412</v>
      </c>
      <c r="H108" s="94" t="s">
        <v>182</v>
      </c>
      <c r="I108" s="94" t="s">
        <v>183</v>
      </c>
      <c r="J108" s="94" t="s">
        <v>628</v>
      </c>
      <c r="K108" s="94">
        <v>7.66</v>
      </c>
      <c r="L108" s="94" t="s">
        <v>184</v>
      </c>
      <c r="M108" s="32">
        <v>2.2499999999999999E-2</v>
      </c>
      <c r="N108" s="32">
        <v>1.47E-2</v>
      </c>
      <c r="O108" s="105">
        <v>2627710.2036267985</v>
      </c>
      <c r="P108" s="94">
        <v>107.89</v>
      </c>
      <c r="Q108" s="125">
        <v>0</v>
      </c>
      <c r="R108" s="125">
        <v>2835.0365389959702</v>
      </c>
      <c r="S108" s="32">
        <v>6.4228955517161368E-3</v>
      </c>
      <c r="T108" s="32">
        <v>1.7498144573830777E-3</v>
      </c>
      <c r="U108" s="32">
        <v>3.0432483663939483E-4</v>
      </c>
    </row>
    <row r="109" spans="2:21" x14ac:dyDescent="0.2">
      <c r="B109" s="23" t="s">
        <v>704</v>
      </c>
      <c r="C109" s="32" t="s">
        <v>705</v>
      </c>
      <c r="D109" s="32" t="s">
        <v>280</v>
      </c>
      <c r="E109" s="32" t="s">
        <v>178</v>
      </c>
      <c r="F109" s="32" t="s">
        <v>706</v>
      </c>
      <c r="G109" s="32" t="s">
        <v>707</v>
      </c>
      <c r="H109" s="94" t="s">
        <v>389</v>
      </c>
      <c r="I109" s="94" t="s">
        <v>188</v>
      </c>
      <c r="J109" s="94" t="s">
        <v>708</v>
      </c>
      <c r="K109" s="94">
        <v>2.36</v>
      </c>
      <c r="L109" s="94" t="s">
        <v>184</v>
      </c>
      <c r="M109" s="32">
        <v>2.1499999999999998E-2</v>
      </c>
      <c r="N109" s="32">
        <v>6.8000000000000005E-3</v>
      </c>
      <c r="O109" s="105">
        <v>6195587.2114379331</v>
      </c>
      <c r="P109" s="94">
        <v>104.56999999999998</v>
      </c>
      <c r="Q109" s="125">
        <v>0</v>
      </c>
      <c r="R109" s="125">
        <v>6478.725546986323</v>
      </c>
      <c r="S109" s="32">
        <v>9.3007551022044072E-3</v>
      </c>
      <c r="T109" s="32">
        <v>3.9987377487376609E-3</v>
      </c>
      <c r="U109" s="32">
        <v>6.9545385627246381E-4</v>
      </c>
    </row>
    <row r="110" spans="2:21" x14ac:dyDescent="0.2">
      <c r="B110" s="23" t="s">
        <v>730</v>
      </c>
      <c r="C110" s="32" t="s">
        <v>731</v>
      </c>
      <c r="D110" s="32" t="s">
        <v>280</v>
      </c>
      <c r="E110" s="32" t="s">
        <v>178</v>
      </c>
      <c r="F110" s="32" t="s">
        <v>706</v>
      </c>
      <c r="G110" s="32" t="s">
        <v>707</v>
      </c>
      <c r="H110" s="94" t="s">
        <v>389</v>
      </c>
      <c r="I110" s="94" t="s">
        <v>188</v>
      </c>
      <c r="J110" s="94" t="s">
        <v>359</v>
      </c>
      <c r="K110" s="94">
        <v>3.95</v>
      </c>
      <c r="L110" s="94" t="s">
        <v>184</v>
      </c>
      <c r="M110" s="32">
        <v>2.7000000000000003E-2</v>
      </c>
      <c r="N110" s="32">
        <v>1.2E-2</v>
      </c>
      <c r="O110" s="105">
        <v>2495432.5764521444</v>
      </c>
      <c r="P110" s="94">
        <v>102.95999999999998</v>
      </c>
      <c r="Q110" s="125">
        <v>0</v>
      </c>
      <c r="R110" s="125">
        <v>2569.2973803743957</v>
      </c>
      <c r="S110" s="32">
        <v>5.5175884721117502E-3</v>
      </c>
      <c r="T110" s="32">
        <v>1.5857974455199702E-3</v>
      </c>
      <c r="U110" s="32">
        <v>2.7579926918239075E-4</v>
      </c>
    </row>
    <row r="111" spans="2:21" x14ac:dyDescent="0.2">
      <c r="B111" s="23" t="s">
        <v>576</v>
      </c>
      <c r="C111" s="32" t="s">
        <v>577</v>
      </c>
      <c r="D111" s="32" t="s">
        <v>280</v>
      </c>
      <c r="E111" s="32" t="s">
        <v>178</v>
      </c>
      <c r="F111" s="32" t="s">
        <v>578</v>
      </c>
      <c r="G111" s="32" t="s">
        <v>430</v>
      </c>
      <c r="H111" s="94" t="s">
        <v>482</v>
      </c>
      <c r="I111" s="94" t="s">
        <v>183</v>
      </c>
      <c r="J111" s="94" t="s">
        <v>579</v>
      </c>
      <c r="K111" s="94">
        <v>1.77</v>
      </c>
      <c r="L111" s="94" t="s">
        <v>184</v>
      </c>
      <c r="M111" s="32">
        <v>4.7E-2</v>
      </c>
      <c r="N111" s="32">
        <v>1E-4</v>
      </c>
      <c r="O111" s="105">
        <v>2595427.3762498284</v>
      </c>
      <c r="P111" s="94">
        <v>132.44999999999999</v>
      </c>
      <c r="Q111" s="125">
        <v>0</v>
      </c>
      <c r="R111" s="125">
        <v>3437.6435598588978</v>
      </c>
      <c r="S111" s="32">
        <v>1.7564893973220676E-2</v>
      </c>
      <c r="T111" s="32">
        <v>2.1217498672878583E-3</v>
      </c>
      <c r="U111" s="32">
        <v>3.690112280348334E-4</v>
      </c>
    </row>
    <row r="112" spans="2:21" x14ac:dyDescent="0.2">
      <c r="B112" s="23" t="s">
        <v>832</v>
      </c>
      <c r="C112" s="32" t="s">
        <v>833</v>
      </c>
      <c r="D112" s="32" t="s">
        <v>280</v>
      </c>
      <c r="E112" s="32" t="s">
        <v>178</v>
      </c>
      <c r="F112" s="32" t="s">
        <v>393</v>
      </c>
      <c r="G112" s="32" t="s">
        <v>394</v>
      </c>
      <c r="H112" s="94" t="s">
        <v>482</v>
      </c>
      <c r="I112" s="94" t="s">
        <v>183</v>
      </c>
      <c r="J112" s="94" t="s">
        <v>834</v>
      </c>
      <c r="K112" s="94">
        <v>2.92</v>
      </c>
      <c r="L112" s="94" t="s">
        <v>184</v>
      </c>
      <c r="M112" s="32">
        <v>2.8500000000000001E-2</v>
      </c>
      <c r="N112" s="32">
        <v>1.03E-2</v>
      </c>
      <c r="O112" s="105">
        <v>2.2095783529097477</v>
      </c>
      <c r="P112" s="94">
        <v>5329167</v>
      </c>
      <c r="Q112" s="125">
        <v>0</v>
      </c>
      <c r="R112" s="125">
        <v>117.75212042240982</v>
      </c>
      <c r="S112" s="32">
        <v>1.2492668925819799E-4</v>
      </c>
      <c r="T112" s="32">
        <v>7.2677850838429262E-5</v>
      </c>
      <c r="U112" s="32">
        <v>1.2640011625452689E-5</v>
      </c>
    </row>
    <row r="113" spans="2:21" x14ac:dyDescent="0.2">
      <c r="B113" s="23" t="s">
        <v>876</v>
      </c>
      <c r="C113" s="32" t="s">
        <v>877</v>
      </c>
      <c r="D113" s="32" t="s">
        <v>280</v>
      </c>
      <c r="E113" s="32" t="s">
        <v>178</v>
      </c>
      <c r="F113" s="32" t="s">
        <v>393</v>
      </c>
      <c r="G113" s="32" t="s">
        <v>394</v>
      </c>
      <c r="H113" s="94" t="s">
        <v>482</v>
      </c>
      <c r="I113" s="94" t="s">
        <v>183</v>
      </c>
      <c r="J113" s="94" t="s">
        <v>878</v>
      </c>
      <c r="K113" s="94">
        <v>4.12</v>
      </c>
      <c r="L113" s="94" t="s">
        <v>184</v>
      </c>
      <c r="M113" s="32">
        <v>1.49E-2</v>
      </c>
      <c r="N113" s="32">
        <v>1.2800000000000001E-2</v>
      </c>
      <c r="O113" s="105">
        <v>104.30733672873947</v>
      </c>
      <c r="P113" s="94">
        <v>5150500</v>
      </c>
      <c r="Q113" s="125">
        <v>0</v>
      </c>
      <c r="R113" s="125">
        <v>5372.3493782137257</v>
      </c>
      <c r="S113" s="32">
        <v>1.7246583453825969E-2</v>
      </c>
      <c r="T113" s="32">
        <v>3.3158707067107501E-3</v>
      </c>
      <c r="U113" s="32">
        <v>5.7669074962739676E-4</v>
      </c>
    </row>
    <row r="114" spans="2:21" x14ac:dyDescent="0.2">
      <c r="B114" s="23" t="s">
        <v>853</v>
      </c>
      <c r="C114" s="32" t="s">
        <v>854</v>
      </c>
      <c r="D114" s="32" t="s">
        <v>280</v>
      </c>
      <c r="E114" s="32" t="s">
        <v>178</v>
      </c>
      <c r="F114" s="32" t="s">
        <v>780</v>
      </c>
      <c r="G114" s="32" t="s">
        <v>394</v>
      </c>
      <c r="H114" s="94" t="s">
        <v>399</v>
      </c>
      <c r="I114" s="94" t="s">
        <v>188</v>
      </c>
      <c r="J114" s="94" t="s">
        <v>855</v>
      </c>
      <c r="K114" s="94">
        <v>1.71</v>
      </c>
      <c r="L114" s="94" t="s">
        <v>184</v>
      </c>
      <c r="M114" s="32">
        <v>6.4000000000000001E-2</v>
      </c>
      <c r="N114" s="32">
        <v>1.5E-3</v>
      </c>
      <c r="O114" s="105">
        <v>7595032.3593727965</v>
      </c>
      <c r="P114" s="94">
        <v>127.45</v>
      </c>
      <c r="Q114" s="125">
        <v>0</v>
      </c>
      <c r="R114" s="125">
        <v>9679.8687423634965</v>
      </c>
      <c r="S114" s="32">
        <v>6.0664142607435153E-3</v>
      </c>
      <c r="T114" s="32">
        <v>5.9745170963323071E-3</v>
      </c>
      <c r="U114" s="32">
        <v>1.0390781329237544E-3</v>
      </c>
    </row>
    <row r="115" spans="2:21" x14ac:dyDescent="0.2">
      <c r="B115" s="23" t="s">
        <v>440</v>
      </c>
      <c r="C115" s="32" t="s">
        <v>441</v>
      </c>
      <c r="D115" s="32" t="s">
        <v>280</v>
      </c>
      <c r="E115" s="32" t="s">
        <v>178</v>
      </c>
      <c r="F115" s="32" t="s">
        <v>442</v>
      </c>
      <c r="G115" s="32" t="s">
        <v>412</v>
      </c>
      <c r="H115" s="94" t="s">
        <v>399</v>
      </c>
      <c r="I115" s="94" t="s">
        <v>188</v>
      </c>
      <c r="J115" s="94" t="s">
        <v>443</v>
      </c>
      <c r="K115" s="94">
        <v>0.74</v>
      </c>
      <c r="L115" s="94" t="s">
        <v>184</v>
      </c>
      <c r="M115" s="32">
        <v>4.4999999999999998E-2</v>
      </c>
      <c r="N115" s="32">
        <v>8.8000000000000005E-3</v>
      </c>
      <c r="O115" s="105">
        <v>310991.37586189213</v>
      </c>
      <c r="P115" s="94">
        <v>125.98</v>
      </c>
      <c r="Q115" s="125">
        <v>0</v>
      </c>
      <c r="R115" s="125">
        <v>391.78693525061971</v>
      </c>
      <c r="S115" s="32">
        <v>5.9615626095662483E-3</v>
      </c>
      <c r="T115" s="32">
        <v>2.4181502921938767E-4</v>
      </c>
      <c r="U115" s="32">
        <v>4.2056069975669361E-5</v>
      </c>
    </row>
    <row r="116" spans="2:21" x14ac:dyDescent="0.2">
      <c r="B116" s="23" t="s">
        <v>819</v>
      </c>
      <c r="C116" s="32" t="s">
        <v>820</v>
      </c>
      <c r="D116" s="32" t="s">
        <v>280</v>
      </c>
      <c r="E116" s="32" t="s">
        <v>178</v>
      </c>
      <c r="F116" s="32" t="s">
        <v>821</v>
      </c>
      <c r="G116" s="32" t="s">
        <v>394</v>
      </c>
      <c r="H116" s="94" t="s">
        <v>399</v>
      </c>
      <c r="I116" s="94" t="s">
        <v>188</v>
      </c>
      <c r="J116" s="94" t="s">
        <v>822</v>
      </c>
      <c r="K116" s="94">
        <v>1.99</v>
      </c>
      <c r="L116" s="94" t="s">
        <v>184</v>
      </c>
      <c r="M116" s="32">
        <v>0.02</v>
      </c>
      <c r="N116" s="32">
        <v>1E-4</v>
      </c>
      <c r="O116" s="105">
        <v>3120694.3599758889</v>
      </c>
      <c r="P116" s="94">
        <v>106.86</v>
      </c>
      <c r="Q116" s="125">
        <v>0</v>
      </c>
      <c r="R116" s="125">
        <v>3334.7739927167027</v>
      </c>
      <c r="S116" s="32">
        <v>5.4847017196617406E-3</v>
      </c>
      <c r="T116" s="32">
        <v>2.0582576853232829E-3</v>
      </c>
      <c r="U116" s="32">
        <v>3.5796877274894818E-4</v>
      </c>
    </row>
    <row r="117" spans="2:21" x14ac:dyDescent="0.2">
      <c r="B117" s="23" t="s">
        <v>396</v>
      </c>
      <c r="C117" s="32" t="s">
        <v>397</v>
      </c>
      <c r="D117" s="32" t="s">
        <v>280</v>
      </c>
      <c r="E117" s="32" t="s">
        <v>178</v>
      </c>
      <c r="F117" s="32" t="s">
        <v>398</v>
      </c>
      <c r="G117" s="32" t="s">
        <v>388</v>
      </c>
      <c r="H117" s="94" t="s">
        <v>399</v>
      </c>
      <c r="I117" s="94" t="s">
        <v>188</v>
      </c>
      <c r="J117" s="94" t="s">
        <v>400</v>
      </c>
      <c r="K117" s="94">
        <v>0.17</v>
      </c>
      <c r="L117" s="94" t="s">
        <v>184</v>
      </c>
      <c r="M117" s="32">
        <v>4.6500000000000007E-2</v>
      </c>
      <c r="N117" s="32">
        <v>1.23E-2</v>
      </c>
      <c r="O117" s="105">
        <v>1128823.476407629</v>
      </c>
      <c r="P117" s="94">
        <v>124.2</v>
      </c>
      <c r="Q117" s="125">
        <v>0</v>
      </c>
      <c r="R117" s="125">
        <v>1401.9987576373212</v>
      </c>
      <c r="S117" s="32">
        <v>9.7337312181191276E-3</v>
      </c>
      <c r="T117" s="32">
        <v>8.6532842226284465E-4</v>
      </c>
      <c r="U117" s="32">
        <v>1.5049648814675074E-4</v>
      </c>
    </row>
    <row r="118" spans="2:21" x14ac:dyDescent="0.2">
      <c r="B118" s="23" t="s">
        <v>732</v>
      </c>
      <c r="C118" s="32" t="s">
        <v>733</v>
      </c>
      <c r="D118" s="32" t="s">
        <v>280</v>
      </c>
      <c r="E118" s="32" t="s">
        <v>178</v>
      </c>
      <c r="F118" s="32" t="s">
        <v>398</v>
      </c>
      <c r="G118" s="32" t="s">
        <v>388</v>
      </c>
      <c r="H118" s="94" t="s">
        <v>399</v>
      </c>
      <c r="I118" s="94" t="s">
        <v>188</v>
      </c>
      <c r="J118" s="94" t="s">
        <v>734</v>
      </c>
      <c r="K118" s="94">
        <v>7.3</v>
      </c>
      <c r="L118" s="94" t="s">
        <v>184</v>
      </c>
      <c r="M118" s="32">
        <v>2.81E-2</v>
      </c>
      <c r="N118" s="32">
        <v>2.5399999999999999E-2</v>
      </c>
      <c r="O118" s="105">
        <v>926860.97477789142</v>
      </c>
      <c r="P118" s="94">
        <v>103.3</v>
      </c>
      <c r="Q118" s="125">
        <v>13.17866589</v>
      </c>
      <c r="R118" s="125">
        <v>970.62605283202572</v>
      </c>
      <c r="S118" s="32">
        <v>1.7704370498564364E-3</v>
      </c>
      <c r="T118" s="32">
        <v>5.9908063850198012E-4</v>
      </c>
      <c r="U118" s="32">
        <v>1.0419111390735649E-4</v>
      </c>
    </row>
    <row r="119" spans="2:21" x14ac:dyDescent="0.2">
      <c r="B119" s="23" t="s">
        <v>844</v>
      </c>
      <c r="C119" s="32" t="s">
        <v>845</v>
      </c>
      <c r="D119" s="32" t="s">
        <v>280</v>
      </c>
      <c r="E119" s="32" t="s">
        <v>178</v>
      </c>
      <c r="F119" s="32" t="s">
        <v>846</v>
      </c>
      <c r="G119" s="32" t="s">
        <v>394</v>
      </c>
      <c r="H119" s="94" t="s">
        <v>399</v>
      </c>
      <c r="I119" s="94" t="s">
        <v>188</v>
      </c>
      <c r="J119" s="94" t="s">
        <v>847</v>
      </c>
      <c r="K119" s="94">
        <v>3.29</v>
      </c>
      <c r="L119" s="94" t="s">
        <v>184</v>
      </c>
      <c r="M119" s="32">
        <v>4.4999999999999998E-2</v>
      </c>
      <c r="N119" s="32">
        <v>8.8000000000000005E-3</v>
      </c>
      <c r="O119" s="105">
        <v>9653339.8543557059</v>
      </c>
      <c r="P119" s="94">
        <v>135.58000000000001</v>
      </c>
      <c r="Q119" s="125">
        <v>130.9421931</v>
      </c>
      <c r="R119" s="125">
        <v>13218.940367876397</v>
      </c>
      <c r="S119" s="32">
        <v>5.6718148592863494E-3</v>
      </c>
      <c r="T119" s="32">
        <v>8.1588694356604843E-3</v>
      </c>
      <c r="U119" s="32">
        <v>1.4189770793658206E-3</v>
      </c>
    </row>
    <row r="120" spans="2:21" x14ac:dyDescent="0.2">
      <c r="B120" s="23" t="s">
        <v>468</v>
      </c>
      <c r="C120" s="32" t="s">
        <v>469</v>
      </c>
      <c r="D120" s="32" t="s">
        <v>280</v>
      </c>
      <c r="E120" s="32" t="s">
        <v>178</v>
      </c>
      <c r="F120" s="32" t="s">
        <v>470</v>
      </c>
      <c r="G120" s="32" t="s">
        <v>471</v>
      </c>
      <c r="H120" s="94" t="s">
        <v>399</v>
      </c>
      <c r="I120" s="94" t="s">
        <v>188</v>
      </c>
      <c r="J120" s="94" t="s">
        <v>472</v>
      </c>
      <c r="K120" s="94">
        <v>0.03</v>
      </c>
      <c r="L120" s="94" t="s">
        <v>184</v>
      </c>
      <c r="M120" s="32">
        <v>4.6500000000000007E-2</v>
      </c>
      <c r="N120" s="32">
        <v>1.9799999999999998E-2</v>
      </c>
      <c r="O120" s="105">
        <v>3617.3083407842478</v>
      </c>
      <c r="P120" s="94">
        <v>119.52000000000001</v>
      </c>
      <c r="Q120" s="125">
        <v>0</v>
      </c>
      <c r="R120" s="125">
        <v>4.3234072946286464</v>
      </c>
      <c r="S120" s="32">
        <v>1.7362941132235331E-4</v>
      </c>
      <c r="T120" s="32">
        <v>2.6684525879076928E-6</v>
      </c>
      <c r="U120" s="32">
        <v>4.6409286108509692E-7</v>
      </c>
    </row>
    <row r="121" spans="2:21" x14ac:dyDescent="0.2">
      <c r="B121" s="23" t="s">
        <v>479</v>
      </c>
      <c r="C121" s="32" t="s">
        <v>480</v>
      </c>
      <c r="D121" s="32" t="s">
        <v>280</v>
      </c>
      <c r="E121" s="32" t="s">
        <v>178</v>
      </c>
      <c r="F121" s="32" t="s">
        <v>481</v>
      </c>
      <c r="G121" s="32" t="s">
        <v>388</v>
      </c>
      <c r="H121" s="94" t="s">
        <v>482</v>
      </c>
      <c r="I121" s="94" t="s">
        <v>183</v>
      </c>
      <c r="J121" s="94" t="s">
        <v>483</v>
      </c>
      <c r="K121" s="94">
        <v>0.34</v>
      </c>
      <c r="L121" s="94" t="s">
        <v>184</v>
      </c>
      <c r="M121" s="32">
        <v>4.2000000000000003E-2</v>
      </c>
      <c r="N121" s="32">
        <v>5.1000000000000004E-3</v>
      </c>
      <c r="O121" s="105">
        <v>25292.925307604535</v>
      </c>
      <c r="P121" s="94">
        <v>110.61000000000001</v>
      </c>
      <c r="Q121" s="125">
        <v>0</v>
      </c>
      <c r="R121" s="125">
        <v>27.976504694551192</v>
      </c>
      <c r="S121" s="32">
        <v>3.0658091281944892E-4</v>
      </c>
      <c r="T121" s="32">
        <v>1.7267393808937716E-5</v>
      </c>
      <c r="U121" s="32">
        <v>3.0031165749721773E-6</v>
      </c>
    </row>
    <row r="122" spans="2:21" x14ac:dyDescent="0.2">
      <c r="B122" s="23" t="s">
        <v>498</v>
      </c>
      <c r="C122" s="32" t="s">
        <v>499</v>
      </c>
      <c r="D122" s="32" t="s">
        <v>280</v>
      </c>
      <c r="E122" s="32" t="s">
        <v>178</v>
      </c>
      <c r="F122" s="32" t="s">
        <v>481</v>
      </c>
      <c r="G122" s="32" t="s">
        <v>388</v>
      </c>
      <c r="H122" s="94" t="s">
        <v>482</v>
      </c>
      <c r="I122" s="94" t="s">
        <v>183</v>
      </c>
      <c r="J122" s="94" t="s">
        <v>500</v>
      </c>
      <c r="K122" s="94">
        <v>1.48</v>
      </c>
      <c r="L122" s="94" t="s">
        <v>184</v>
      </c>
      <c r="M122" s="32">
        <v>4.58E-2</v>
      </c>
      <c r="N122" s="32">
        <v>-1.8E-3</v>
      </c>
      <c r="O122" s="105">
        <v>6326430.4153943621</v>
      </c>
      <c r="P122" s="94">
        <v>115.5</v>
      </c>
      <c r="Q122" s="125">
        <v>2262.4078848999998</v>
      </c>
      <c r="R122" s="125">
        <v>7133.759548103174</v>
      </c>
      <c r="S122" s="32">
        <v>1.8205555152213993E-2</v>
      </c>
      <c r="T122" s="32">
        <v>4.4030316438836026E-3</v>
      </c>
      <c r="U122" s="32">
        <v>7.6576798190758962E-4</v>
      </c>
    </row>
    <row r="123" spans="2:21" x14ac:dyDescent="0.2">
      <c r="B123" s="23" t="s">
        <v>566</v>
      </c>
      <c r="C123" s="32" t="s">
        <v>567</v>
      </c>
      <c r="D123" s="32" t="s">
        <v>280</v>
      </c>
      <c r="E123" s="32" t="s">
        <v>178</v>
      </c>
      <c r="F123" s="32" t="s">
        <v>481</v>
      </c>
      <c r="G123" s="32" t="s">
        <v>388</v>
      </c>
      <c r="H123" s="94" t="s">
        <v>482</v>
      </c>
      <c r="I123" s="94" t="s">
        <v>183</v>
      </c>
      <c r="J123" s="94" t="s">
        <v>568</v>
      </c>
      <c r="K123" s="94">
        <v>3.63</v>
      </c>
      <c r="L123" s="94" t="s">
        <v>184</v>
      </c>
      <c r="M123" s="32">
        <v>3.3000000000000002E-2</v>
      </c>
      <c r="N123" s="32">
        <v>9.5999999999999992E-3</v>
      </c>
      <c r="O123" s="105">
        <v>5548205.4761694521</v>
      </c>
      <c r="P123" s="94">
        <v>108.75000000000001</v>
      </c>
      <c r="Q123" s="125">
        <v>0</v>
      </c>
      <c r="R123" s="125">
        <v>6033.6734553628512</v>
      </c>
      <c r="S123" s="32">
        <v>9.2466905014055596E-3</v>
      </c>
      <c r="T123" s="32">
        <v>3.7240469031349704E-3</v>
      </c>
      <c r="U123" s="32">
        <v>6.4768007868041188E-4</v>
      </c>
    </row>
    <row r="124" spans="2:21" x14ac:dyDescent="0.2">
      <c r="B124" s="23" t="s">
        <v>869</v>
      </c>
      <c r="C124" s="32" t="s">
        <v>870</v>
      </c>
      <c r="D124" s="32" t="s">
        <v>280</v>
      </c>
      <c r="E124" s="32" t="s">
        <v>178</v>
      </c>
      <c r="F124" s="32" t="s">
        <v>871</v>
      </c>
      <c r="G124" s="32" t="s">
        <v>412</v>
      </c>
      <c r="H124" s="94" t="s">
        <v>436</v>
      </c>
      <c r="I124" s="94" t="s">
        <v>183</v>
      </c>
      <c r="J124" s="94" t="s">
        <v>872</v>
      </c>
      <c r="K124" s="94">
        <v>2.37</v>
      </c>
      <c r="L124" s="94" t="s">
        <v>184</v>
      </c>
      <c r="M124" s="32">
        <v>4.2999999999999997E-2</v>
      </c>
      <c r="N124" s="32">
        <v>4.5999999999999999E-3</v>
      </c>
      <c r="O124" s="105">
        <v>1646516.8347027465</v>
      </c>
      <c r="P124" s="94">
        <v>110.99</v>
      </c>
      <c r="Q124" s="125">
        <v>0</v>
      </c>
      <c r="R124" s="125">
        <v>1827.4690348365782</v>
      </c>
      <c r="S124" s="32">
        <v>1.3720973622522887E-2</v>
      </c>
      <c r="T124" s="32">
        <v>1.1279331654432301E-3</v>
      </c>
      <c r="U124" s="32">
        <v>1.9616827079313519E-4</v>
      </c>
    </row>
    <row r="125" spans="2:21" x14ac:dyDescent="0.2">
      <c r="B125" s="23" t="s">
        <v>535</v>
      </c>
      <c r="C125" s="32" t="s">
        <v>536</v>
      </c>
      <c r="D125" s="32" t="s">
        <v>280</v>
      </c>
      <c r="E125" s="32" t="s">
        <v>178</v>
      </c>
      <c r="F125" s="32" t="s">
        <v>537</v>
      </c>
      <c r="G125" s="32" t="s">
        <v>388</v>
      </c>
      <c r="H125" s="94" t="s">
        <v>436</v>
      </c>
      <c r="I125" s="94" t="s">
        <v>183</v>
      </c>
      <c r="J125" s="94" t="s">
        <v>538</v>
      </c>
      <c r="K125" s="94">
        <v>1.07</v>
      </c>
      <c r="L125" s="94" t="s">
        <v>184</v>
      </c>
      <c r="M125" s="32">
        <v>4.8000000000000001E-2</v>
      </c>
      <c r="N125" s="32">
        <v>3.3E-3</v>
      </c>
      <c r="O125" s="105">
        <v>867833.48644773487</v>
      </c>
      <c r="P125" s="94">
        <v>109.26</v>
      </c>
      <c r="Q125" s="125">
        <v>0</v>
      </c>
      <c r="R125" s="125">
        <v>948.19486749973362</v>
      </c>
      <c r="S125" s="32">
        <v>2.7055739620562816E-3</v>
      </c>
      <c r="T125" s="32">
        <v>5.8523587429848791E-4</v>
      </c>
      <c r="U125" s="32">
        <v>1.0178325541312511E-4</v>
      </c>
    </row>
    <row r="126" spans="2:21" x14ac:dyDescent="0.2">
      <c r="B126" s="23" t="s">
        <v>580</v>
      </c>
      <c r="C126" s="32" t="s">
        <v>581</v>
      </c>
      <c r="D126" s="32" t="s">
        <v>280</v>
      </c>
      <c r="E126" s="32" t="s">
        <v>178</v>
      </c>
      <c r="F126" s="32" t="s">
        <v>537</v>
      </c>
      <c r="G126" s="32" t="s">
        <v>388</v>
      </c>
      <c r="H126" s="94" t="s">
        <v>436</v>
      </c>
      <c r="I126" s="94" t="s">
        <v>183</v>
      </c>
      <c r="J126" s="94" t="s">
        <v>582</v>
      </c>
      <c r="K126" s="94">
        <v>2.38</v>
      </c>
      <c r="L126" s="94" t="s">
        <v>184</v>
      </c>
      <c r="M126" s="32">
        <v>1.8500000000000003E-2</v>
      </c>
      <c r="N126" s="32">
        <v>7.8000000000000005E-3</v>
      </c>
      <c r="O126" s="105">
        <v>676282.09762705956</v>
      </c>
      <c r="P126" s="94">
        <v>102.88999999999999</v>
      </c>
      <c r="Q126" s="125">
        <v>0</v>
      </c>
      <c r="R126" s="125">
        <v>695.82665170293183</v>
      </c>
      <c r="S126" s="32">
        <v>4.4965565001799171E-3</v>
      </c>
      <c r="T126" s="32">
        <v>4.2947154939084202E-4</v>
      </c>
      <c r="U126" s="32">
        <v>7.4692981623378227E-5</v>
      </c>
    </row>
    <row r="127" spans="2:21" x14ac:dyDescent="0.2">
      <c r="B127" s="23" t="s">
        <v>423</v>
      </c>
      <c r="C127" s="32" t="s">
        <v>424</v>
      </c>
      <c r="D127" s="32" t="s">
        <v>280</v>
      </c>
      <c r="E127" s="32" t="s">
        <v>178</v>
      </c>
      <c r="F127" s="32" t="s">
        <v>425</v>
      </c>
      <c r="G127" s="32" t="s">
        <v>388</v>
      </c>
      <c r="H127" s="94" t="s">
        <v>417</v>
      </c>
      <c r="I127" s="94" t="s">
        <v>188</v>
      </c>
      <c r="J127" s="94" t="s">
        <v>426</v>
      </c>
      <c r="K127" s="94">
        <v>1.39</v>
      </c>
      <c r="L127" s="94" t="s">
        <v>184</v>
      </c>
      <c r="M127" s="32">
        <v>4.8499999999999995E-2</v>
      </c>
      <c r="N127" s="32">
        <v>4.8999999999999998E-3</v>
      </c>
      <c r="O127" s="105">
        <v>414462.12555928994</v>
      </c>
      <c r="P127" s="94">
        <v>129.03</v>
      </c>
      <c r="Q127" s="125">
        <v>0</v>
      </c>
      <c r="R127" s="125">
        <v>534.78047913887121</v>
      </c>
      <c r="S127" s="32">
        <v>3.047265708511597E-3</v>
      </c>
      <c r="T127" s="32">
        <v>3.3007215288126358E-4</v>
      </c>
      <c r="U127" s="32">
        <v>5.7405602966059552E-5</v>
      </c>
    </row>
    <row r="128" spans="2:21" x14ac:dyDescent="0.2">
      <c r="B128" s="23" t="s">
        <v>505</v>
      </c>
      <c r="C128" s="32" t="s">
        <v>506</v>
      </c>
      <c r="D128" s="32" t="s">
        <v>280</v>
      </c>
      <c r="E128" s="32" t="s">
        <v>178</v>
      </c>
      <c r="F128" s="32" t="s">
        <v>425</v>
      </c>
      <c r="G128" s="32" t="s">
        <v>388</v>
      </c>
      <c r="H128" s="94" t="s">
        <v>417</v>
      </c>
      <c r="I128" s="94" t="s">
        <v>188</v>
      </c>
      <c r="J128" s="94" t="s">
        <v>507</v>
      </c>
      <c r="K128" s="94">
        <v>1.49</v>
      </c>
      <c r="L128" s="94" t="s">
        <v>184</v>
      </c>
      <c r="M128" s="32">
        <v>5.5E-2</v>
      </c>
      <c r="N128" s="32">
        <v>6.0000000000000001E-3</v>
      </c>
      <c r="O128" s="105">
        <v>430418.65001638193</v>
      </c>
      <c r="P128" s="94">
        <v>111.77</v>
      </c>
      <c r="Q128" s="125">
        <v>12.32985103</v>
      </c>
      <c r="R128" s="125">
        <v>493.40877635463403</v>
      </c>
      <c r="S128" s="32">
        <v>1.2913850885580017E-2</v>
      </c>
      <c r="T128" s="32">
        <v>3.0453710151150175E-4</v>
      </c>
      <c r="U128" s="32">
        <v>5.2964589060903506E-5</v>
      </c>
    </row>
    <row r="129" spans="2:21" x14ac:dyDescent="0.2">
      <c r="B129" s="23" t="s">
        <v>583</v>
      </c>
      <c r="C129" s="32" t="s">
        <v>584</v>
      </c>
      <c r="D129" s="32" t="s">
        <v>280</v>
      </c>
      <c r="E129" s="32" t="s">
        <v>178</v>
      </c>
      <c r="F129" s="32" t="s">
        <v>585</v>
      </c>
      <c r="G129" s="32" t="s">
        <v>388</v>
      </c>
      <c r="H129" s="94" t="s">
        <v>417</v>
      </c>
      <c r="I129" s="94" t="s">
        <v>188</v>
      </c>
      <c r="J129" s="94" t="s">
        <v>586</v>
      </c>
      <c r="K129" s="94">
        <v>3.7</v>
      </c>
      <c r="L129" s="94" t="s">
        <v>184</v>
      </c>
      <c r="M129" s="32">
        <v>2.4E-2</v>
      </c>
      <c r="N129" s="32">
        <v>1.46E-2</v>
      </c>
      <c r="O129" s="105">
        <v>300591.79648187064</v>
      </c>
      <c r="P129" s="94">
        <v>104.02</v>
      </c>
      <c r="Q129" s="125">
        <v>0</v>
      </c>
      <c r="R129" s="125">
        <v>312.67558657944835</v>
      </c>
      <c r="S129" s="32">
        <v>5.9810726651727468E-4</v>
      </c>
      <c r="T129" s="32">
        <v>1.9298667030980045E-4</v>
      </c>
      <c r="U129" s="32">
        <v>3.3563922544933672E-5</v>
      </c>
    </row>
    <row r="130" spans="2:21" x14ac:dyDescent="0.2">
      <c r="B130" s="23" t="s">
        <v>744</v>
      </c>
      <c r="C130" s="32" t="s">
        <v>745</v>
      </c>
      <c r="D130" s="32" t="s">
        <v>280</v>
      </c>
      <c r="E130" s="32" t="s">
        <v>178</v>
      </c>
      <c r="F130" s="32" t="s">
        <v>746</v>
      </c>
      <c r="G130" s="32" t="s">
        <v>388</v>
      </c>
      <c r="H130" s="94" t="s">
        <v>436</v>
      </c>
      <c r="I130" s="94" t="s">
        <v>183</v>
      </c>
      <c r="J130" s="94" t="s">
        <v>747</v>
      </c>
      <c r="K130" s="94">
        <v>7.48</v>
      </c>
      <c r="L130" s="94" t="s">
        <v>184</v>
      </c>
      <c r="M130" s="32">
        <v>1.9E-2</v>
      </c>
      <c r="N130" s="32">
        <v>2.2200000000000001E-2</v>
      </c>
      <c r="O130" s="105">
        <v>2905264.3259004527</v>
      </c>
      <c r="P130" s="94">
        <v>98.3</v>
      </c>
      <c r="Q130" s="125">
        <v>29.362112229999997</v>
      </c>
      <c r="R130" s="125">
        <v>2885.236944667909</v>
      </c>
      <c r="S130" s="32">
        <v>1.1023161048339856E-2</v>
      </c>
      <c r="T130" s="32">
        <v>1.7807986773051121E-3</v>
      </c>
      <c r="U130" s="32">
        <v>3.0971356092749681E-4</v>
      </c>
    </row>
    <row r="131" spans="2:21" x14ac:dyDescent="0.2">
      <c r="B131" s="23" t="s">
        <v>841</v>
      </c>
      <c r="C131" s="32" t="s">
        <v>842</v>
      </c>
      <c r="D131" s="32" t="s">
        <v>280</v>
      </c>
      <c r="E131" s="32" t="s">
        <v>178</v>
      </c>
      <c r="F131" s="32" t="s">
        <v>796</v>
      </c>
      <c r="G131" s="32" t="s">
        <v>394</v>
      </c>
      <c r="H131" s="94" t="s">
        <v>417</v>
      </c>
      <c r="I131" s="94" t="s">
        <v>188</v>
      </c>
      <c r="J131" s="94" t="s">
        <v>843</v>
      </c>
      <c r="K131" s="94">
        <v>3.26</v>
      </c>
      <c r="L131" s="94" t="s">
        <v>184</v>
      </c>
      <c r="M131" s="32">
        <v>5.0999999999999997E-2</v>
      </c>
      <c r="N131" s="32">
        <v>8.8000000000000005E-3</v>
      </c>
      <c r="O131" s="105">
        <v>6930770.4001783179</v>
      </c>
      <c r="P131" s="94">
        <v>138.36000000000001</v>
      </c>
      <c r="Q131" s="125">
        <v>106.754079</v>
      </c>
      <c r="R131" s="125">
        <v>9696.1680049008555</v>
      </c>
      <c r="S131" s="32">
        <v>6.0412433036226643E-3</v>
      </c>
      <c r="T131" s="32">
        <v>5.9845771731038945E-3</v>
      </c>
      <c r="U131" s="32">
        <v>1.0408277648388271E-3</v>
      </c>
    </row>
    <row r="132" spans="2:21" x14ac:dyDescent="0.2">
      <c r="B132" s="23" t="s">
        <v>450</v>
      </c>
      <c r="C132" s="32" t="s">
        <v>451</v>
      </c>
      <c r="D132" s="32" t="s">
        <v>280</v>
      </c>
      <c r="E132" s="32" t="s">
        <v>178</v>
      </c>
      <c r="F132" s="32" t="s">
        <v>452</v>
      </c>
      <c r="G132" s="32" t="s">
        <v>430</v>
      </c>
      <c r="H132" s="94" t="s">
        <v>417</v>
      </c>
      <c r="I132" s="94" t="s">
        <v>188</v>
      </c>
      <c r="J132" s="94" t="s">
        <v>453</v>
      </c>
      <c r="K132" s="94">
        <v>1.65</v>
      </c>
      <c r="L132" s="94" t="s">
        <v>184</v>
      </c>
      <c r="M132" s="32">
        <v>4.9500000000000002E-2</v>
      </c>
      <c r="N132" s="32">
        <v>4.4000000000000003E-3</v>
      </c>
      <c r="O132" s="105">
        <v>6564041.8579696892</v>
      </c>
      <c r="P132" s="94">
        <v>131.97999999999999</v>
      </c>
      <c r="Q132" s="125">
        <v>0</v>
      </c>
      <c r="R132" s="125">
        <v>8663.2224441895396</v>
      </c>
      <c r="S132" s="32">
        <v>4.4396767779606543E-3</v>
      </c>
      <c r="T132" s="32">
        <v>5.3470322769585887E-3</v>
      </c>
      <c r="U132" s="32">
        <v>9.2994701085313521E-4</v>
      </c>
    </row>
    <row r="133" spans="2:21" x14ac:dyDescent="0.2">
      <c r="B133" s="23" t="s">
        <v>739</v>
      </c>
      <c r="C133" s="32" t="s">
        <v>740</v>
      </c>
      <c r="D133" s="32" t="s">
        <v>280</v>
      </c>
      <c r="E133" s="32" t="s">
        <v>178</v>
      </c>
      <c r="F133" s="32" t="s">
        <v>654</v>
      </c>
      <c r="G133" s="32" t="s">
        <v>388</v>
      </c>
      <c r="H133" s="94" t="s">
        <v>436</v>
      </c>
      <c r="I133" s="94" t="s">
        <v>183</v>
      </c>
      <c r="J133" s="94" t="s">
        <v>738</v>
      </c>
      <c r="K133" s="94">
        <v>7.28</v>
      </c>
      <c r="L133" s="94" t="s">
        <v>184</v>
      </c>
      <c r="M133" s="32">
        <v>2.6000000000000002E-2</v>
      </c>
      <c r="N133" s="32">
        <v>2.4500000000000001E-2</v>
      </c>
      <c r="O133" s="105">
        <v>2049464.7624145646</v>
      </c>
      <c r="P133" s="94">
        <v>101.64</v>
      </c>
      <c r="Q133" s="125">
        <v>26.775329899999999</v>
      </c>
      <c r="R133" s="125">
        <v>2109.8513143884111</v>
      </c>
      <c r="S133" s="32">
        <v>3.3443722563511768E-3</v>
      </c>
      <c r="T133" s="32">
        <v>1.3022224871052283E-3</v>
      </c>
      <c r="U133" s="32">
        <v>2.2648038138233615E-4</v>
      </c>
    </row>
    <row r="134" spans="2:21" x14ac:dyDescent="0.2">
      <c r="B134" s="23" t="s">
        <v>652</v>
      </c>
      <c r="C134" s="32" t="s">
        <v>653</v>
      </c>
      <c r="D134" s="32" t="s">
        <v>280</v>
      </c>
      <c r="E134" s="32" t="s">
        <v>178</v>
      </c>
      <c r="F134" s="32" t="s">
        <v>654</v>
      </c>
      <c r="G134" s="32" t="s">
        <v>388</v>
      </c>
      <c r="H134" s="94" t="s">
        <v>436</v>
      </c>
      <c r="I134" s="94" t="s">
        <v>183</v>
      </c>
      <c r="J134" s="94" t="s">
        <v>655</v>
      </c>
      <c r="K134" s="94">
        <v>4.1100000000000003</v>
      </c>
      <c r="L134" s="94" t="s">
        <v>184</v>
      </c>
      <c r="M134" s="32">
        <v>4.9000000000000002E-2</v>
      </c>
      <c r="N134" s="32">
        <v>1.67E-2</v>
      </c>
      <c r="O134" s="105">
        <v>353574.44226190791</v>
      </c>
      <c r="P134" s="94">
        <v>111.6</v>
      </c>
      <c r="Q134" s="125">
        <v>0</v>
      </c>
      <c r="R134" s="125">
        <v>394.5890775642892</v>
      </c>
      <c r="S134" s="32">
        <v>2.5902130506205525E-3</v>
      </c>
      <c r="T134" s="32">
        <v>2.4354454101391297E-4</v>
      </c>
      <c r="U134" s="32">
        <v>4.2356863806760447E-5</v>
      </c>
    </row>
    <row r="135" spans="2:21" x14ac:dyDescent="0.2">
      <c r="B135" s="23" t="s">
        <v>735</v>
      </c>
      <c r="C135" s="32" t="s">
        <v>736</v>
      </c>
      <c r="D135" s="32" t="s">
        <v>280</v>
      </c>
      <c r="E135" s="32" t="s">
        <v>178</v>
      </c>
      <c r="F135" s="32" t="s">
        <v>737</v>
      </c>
      <c r="G135" s="32" t="s">
        <v>388</v>
      </c>
      <c r="H135" s="94" t="s">
        <v>417</v>
      </c>
      <c r="I135" s="94" t="s">
        <v>188</v>
      </c>
      <c r="J135" s="94" t="s">
        <v>738</v>
      </c>
      <c r="K135" s="94">
        <v>6.29</v>
      </c>
      <c r="L135" s="94" t="s">
        <v>184</v>
      </c>
      <c r="M135" s="32">
        <v>2.0499999999999997E-2</v>
      </c>
      <c r="N135" s="32">
        <v>1.9099999999999999E-2</v>
      </c>
      <c r="O135" s="105">
        <v>5103745.0334365331</v>
      </c>
      <c r="P135" s="94">
        <v>102.92000000000002</v>
      </c>
      <c r="Q135" s="125">
        <v>0</v>
      </c>
      <c r="R135" s="125">
        <v>5252.7743884128795</v>
      </c>
      <c r="S135" s="32">
        <v>1.5383429535117907E-2</v>
      </c>
      <c r="T135" s="32">
        <v>3.2420677616633274E-3</v>
      </c>
      <c r="U135" s="32">
        <v>5.6385506347776172E-4</v>
      </c>
    </row>
    <row r="136" spans="2:21" x14ac:dyDescent="0.2">
      <c r="B136" s="23" t="s">
        <v>414</v>
      </c>
      <c r="C136" s="32" t="s">
        <v>415</v>
      </c>
      <c r="D136" s="32" t="s">
        <v>280</v>
      </c>
      <c r="E136" s="32" t="s">
        <v>178</v>
      </c>
      <c r="F136" s="32" t="s">
        <v>416</v>
      </c>
      <c r="G136" s="32" t="s">
        <v>388</v>
      </c>
      <c r="H136" s="94" t="s">
        <v>417</v>
      </c>
      <c r="I136" s="94" t="s">
        <v>188</v>
      </c>
      <c r="J136" s="94" t="s">
        <v>418</v>
      </c>
      <c r="K136" s="94">
        <v>4.5599999999999996</v>
      </c>
      <c r="L136" s="94" t="s">
        <v>184</v>
      </c>
      <c r="M136" s="32">
        <v>4.9500000000000002E-2</v>
      </c>
      <c r="N136" s="32">
        <v>1.78E-2</v>
      </c>
      <c r="O136" s="105">
        <v>2201.6543477820715</v>
      </c>
      <c r="P136" s="94">
        <v>139</v>
      </c>
      <c r="Q136" s="125">
        <v>6.5829434520000008E-2</v>
      </c>
      <c r="R136" s="125">
        <v>3.1261289779388202</v>
      </c>
      <c r="S136" s="32">
        <v>1.3626979393110787E-6</v>
      </c>
      <c r="T136" s="32">
        <v>1.9294797813007333E-6</v>
      </c>
      <c r="U136" s="32">
        <v>3.3557193265023453E-7</v>
      </c>
    </row>
    <row r="137" spans="2:21" x14ac:dyDescent="0.2">
      <c r="B137" s="23" t="s">
        <v>433</v>
      </c>
      <c r="C137" s="32" t="s">
        <v>434</v>
      </c>
      <c r="D137" s="32" t="s">
        <v>280</v>
      </c>
      <c r="E137" s="32" t="s">
        <v>178</v>
      </c>
      <c r="F137" s="32" t="s">
        <v>435</v>
      </c>
      <c r="G137" s="32" t="s">
        <v>430</v>
      </c>
      <c r="H137" s="94" t="s">
        <v>436</v>
      </c>
      <c r="I137" s="94" t="s">
        <v>183</v>
      </c>
      <c r="J137" s="94" t="s">
        <v>432</v>
      </c>
      <c r="K137" s="94">
        <v>1.93</v>
      </c>
      <c r="L137" s="94" t="s">
        <v>184</v>
      </c>
      <c r="M137" s="32">
        <v>4.5999999999999999E-2</v>
      </c>
      <c r="N137" s="32">
        <v>1.04E-2</v>
      </c>
      <c r="O137" s="105">
        <v>1342932.9658854553</v>
      </c>
      <c r="P137" s="94">
        <v>131.25</v>
      </c>
      <c r="Q137" s="125">
        <v>0</v>
      </c>
      <c r="R137" s="125">
        <v>1762.5995181056217</v>
      </c>
      <c r="S137" s="32">
        <v>2.4508055626694912E-3</v>
      </c>
      <c r="T137" s="32">
        <v>1.08789501543777E-3</v>
      </c>
      <c r="U137" s="32">
        <v>1.8920490195803146E-4</v>
      </c>
    </row>
    <row r="138" spans="2:21" x14ac:dyDescent="0.2">
      <c r="B138" s="23" t="s">
        <v>484</v>
      </c>
      <c r="C138" s="32" t="s">
        <v>485</v>
      </c>
      <c r="D138" s="32" t="s">
        <v>280</v>
      </c>
      <c r="E138" s="32" t="s">
        <v>178</v>
      </c>
      <c r="F138" s="32" t="s">
        <v>435</v>
      </c>
      <c r="G138" s="32" t="s">
        <v>430</v>
      </c>
      <c r="H138" s="94" t="s">
        <v>436</v>
      </c>
      <c r="I138" s="94" t="s">
        <v>183</v>
      </c>
      <c r="J138" s="94" t="s">
        <v>486</v>
      </c>
      <c r="K138" s="94">
        <v>2.66</v>
      </c>
      <c r="L138" s="94" t="s">
        <v>184</v>
      </c>
      <c r="M138" s="32">
        <v>6.0999999999999999E-2</v>
      </c>
      <c r="N138" s="32">
        <v>1.41E-2</v>
      </c>
      <c r="O138" s="105">
        <v>82279.548782873157</v>
      </c>
      <c r="P138" s="94">
        <v>124.03</v>
      </c>
      <c r="Q138" s="125">
        <v>0</v>
      </c>
      <c r="R138" s="125">
        <v>102.05132446770511</v>
      </c>
      <c r="S138" s="32">
        <v>1.1617453439771133E-4</v>
      </c>
      <c r="T138" s="32">
        <v>6.2987153954609286E-5</v>
      </c>
      <c r="U138" s="32">
        <v>1.0954621649591508E-5</v>
      </c>
    </row>
    <row r="139" spans="2:21" x14ac:dyDescent="0.2">
      <c r="B139" s="23" t="s">
        <v>437</v>
      </c>
      <c r="C139" s="32" t="s">
        <v>438</v>
      </c>
      <c r="D139" s="32" t="s">
        <v>280</v>
      </c>
      <c r="E139" s="32" t="s">
        <v>178</v>
      </c>
      <c r="F139" s="32" t="s">
        <v>435</v>
      </c>
      <c r="G139" s="32" t="s">
        <v>430</v>
      </c>
      <c r="H139" s="94" t="s">
        <v>436</v>
      </c>
      <c r="I139" s="94" t="s">
        <v>183</v>
      </c>
      <c r="J139" s="94" t="s">
        <v>439</v>
      </c>
      <c r="K139" s="94">
        <v>2.1800000000000002</v>
      </c>
      <c r="L139" s="94" t="s">
        <v>184</v>
      </c>
      <c r="M139" s="32">
        <v>4.4999999999999998E-2</v>
      </c>
      <c r="N139" s="32">
        <v>1.1200000000000002E-2</v>
      </c>
      <c r="O139" s="105">
        <v>4766.8588052410851</v>
      </c>
      <c r="P139" s="94">
        <v>129.49</v>
      </c>
      <c r="Q139" s="125">
        <v>0.12922461819999997</v>
      </c>
      <c r="R139" s="125">
        <v>6.3018317411598614</v>
      </c>
      <c r="S139" s="32">
        <v>1.2711623480642893E-5</v>
      </c>
      <c r="T139" s="32">
        <v>3.8895570258090328E-6</v>
      </c>
      <c r="U139" s="32">
        <v>6.76465325500397E-7</v>
      </c>
    </row>
    <row r="140" spans="2:21" x14ac:dyDescent="0.2">
      <c r="B140" s="23" t="s">
        <v>629</v>
      </c>
      <c r="C140" s="32" t="s">
        <v>630</v>
      </c>
      <c r="D140" s="32" t="s">
        <v>280</v>
      </c>
      <c r="E140" s="32" t="s">
        <v>178</v>
      </c>
      <c r="F140" s="32" t="s">
        <v>553</v>
      </c>
      <c r="G140" s="32" t="s">
        <v>388</v>
      </c>
      <c r="H140" s="94" t="s">
        <v>436</v>
      </c>
      <c r="I140" s="94" t="s">
        <v>183</v>
      </c>
      <c r="J140" s="94" t="s">
        <v>631</v>
      </c>
      <c r="K140" s="94">
        <v>6.66</v>
      </c>
      <c r="L140" s="94" t="s">
        <v>184</v>
      </c>
      <c r="M140" s="32">
        <v>3.9E-2</v>
      </c>
      <c r="N140" s="32">
        <v>3.8100000000000002E-2</v>
      </c>
      <c r="O140" s="105">
        <v>4269345.5425918503</v>
      </c>
      <c r="P140" s="94">
        <v>101.9</v>
      </c>
      <c r="Q140" s="125">
        <v>0</v>
      </c>
      <c r="R140" s="125">
        <v>4350.4631076435653</v>
      </c>
      <c r="S140" s="32">
        <v>2.3491414696980317E-3</v>
      </c>
      <c r="T140" s="32">
        <v>2.6851517211000024E-3</v>
      </c>
      <c r="U140" s="32">
        <v>4.6699714671339689E-4</v>
      </c>
    </row>
    <row r="141" spans="2:21" x14ac:dyDescent="0.2">
      <c r="B141" s="23" t="s">
        <v>551</v>
      </c>
      <c r="C141" s="32" t="s">
        <v>552</v>
      </c>
      <c r="D141" s="32" t="s">
        <v>280</v>
      </c>
      <c r="E141" s="32" t="s">
        <v>178</v>
      </c>
      <c r="F141" s="32" t="s">
        <v>553</v>
      </c>
      <c r="G141" s="32" t="s">
        <v>388</v>
      </c>
      <c r="H141" s="94" t="s">
        <v>436</v>
      </c>
      <c r="I141" s="94" t="s">
        <v>183</v>
      </c>
      <c r="J141" s="94" t="s">
        <v>554</v>
      </c>
      <c r="K141" s="94">
        <v>4.2699999999999996</v>
      </c>
      <c r="L141" s="94" t="s">
        <v>184</v>
      </c>
      <c r="M141" s="32">
        <v>4.3400000000000001E-2</v>
      </c>
      <c r="N141" s="32">
        <v>2.9100000000000001E-2</v>
      </c>
      <c r="O141" s="105">
        <v>3039652.370123079</v>
      </c>
      <c r="P141" s="94">
        <v>107.32</v>
      </c>
      <c r="Q141" s="125">
        <v>0</v>
      </c>
      <c r="R141" s="125">
        <v>3262.1549239263441</v>
      </c>
      <c r="S141" s="32">
        <v>1.8865331234188744E-3</v>
      </c>
      <c r="T141" s="32">
        <v>2.0134364300402499E-3</v>
      </c>
      <c r="U141" s="32">
        <v>3.5017353415411949E-4</v>
      </c>
    </row>
    <row r="142" spans="2:21" x14ac:dyDescent="0.2">
      <c r="B142" s="23" t="s">
        <v>758</v>
      </c>
      <c r="C142" s="32" t="s">
        <v>759</v>
      </c>
      <c r="D142" s="32" t="s">
        <v>280</v>
      </c>
      <c r="E142" s="32" t="s">
        <v>178</v>
      </c>
      <c r="F142" s="32" t="s">
        <v>760</v>
      </c>
      <c r="G142" s="32" t="s">
        <v>388</v>
      </c>
      <c r="H142" s="94" t="s">
        <v>528</v>
      </c>
      <c r="I142" s="94" t="s">
        <v>183</v>
      </c>
      <c r="J142" s="94" t="s">
        <v>761</v>
      </c>
      <c r="K142" s="94">
        <v>6.47</v>
      </c>
      <c r="L142" s="94" t="s">
        <v>184</v>
      </c>
      <c r="M142" s="32">
        <v>2.8500000000000001E-2</v>
      </c>
      <c r="N142" s="32">
        <v>2.8999999999999998E-2</v>
      </c>
      <c r="O142" s="105">
        <v>2051631.5968551992</v>
      </c>
      <c r="P142" s="94">
        <v>101.75</v>
      </c>
      <c r="Q142" s="125">
        <v>0</v>
      </c>
      <c r="R142" s="125">
        <v>2087.5351498001651</v>
      </c>
      <c r="S142" s="32">
        <v>9.325598167523633E-3</v>
      </c>
      <c r="T142" s="32">
        <v>1.288448714918263E-3</v>
      </c>
      <c r="U142" s="32">
        <v>2.2408486970221475E-4</v>
      </c>
    </row>
    <row r="143" spans="2:21" x14ac:dyDescent="0.2">
      <c r="B143" s="23" t="s">
        <v>525</v>
      </c>
      <c r="C143" s="32" t="s">
        <v>526</v>
      </c>
      <c r="D143" s="32" t="s">
        <v>280</v>
      </c>
      <c r="E143" s="32" t="s">
        <v>178</v>
      </c>
      <c r="F143" s="32" t="s">
        <v>527</v>
      </c>
      <c r="G143" s="32" t="s">
        <v>388</v>
      </c>
      <c r="H143" s="94" t="s">
        <v>528</v>
      </c>
      <c r="I143" s="94" t="s">
        <v>183</v>
      </c>
      <c r="J143" s="94" t="s">
        <v>529</v>
      </c>
      <c r="K143" s="94">
        <v>0.38</v>
      </c>
      <c r="L143" s="94" t="s">
        <v>184</v>
      </c>
      <c r="M143" s="32">
        <v>5.9000000000000004E-2</v>
      </c>
      <c r="N143" s="32">
        <v>2.8000000000000004E-3</v>
      </c>
      <c r="O143" s="105">
        <v>10891.457232843704</v>
      </c>
      <c r="P143" s="94">
        <v>110.99</v>
      </c>
      <c r="Q143" s="125">
        <v>0</v>
      </c>
      <c r="R143" s="125">
        <v>12.088433255863432</v>
      </c>
      <c r="S143" s="32">
        <v>5.1227108099107928E-5</v>
      </c>
      <c r="T143" s="32">
        <v>7.46110852091924E-6</v>
      </c>
      <c r="U143" s="32">
        <v>1.2976236550093E-6</v>
      </c>
    </row>
    <row r="144" spans="2:21" x14ac:dyDescent="0.2">
      <c r="B144" s="23" t="s">
        <v>569</v>
      </c>
      <c r="C144" s="32" t="s">
        <v>570</v>
      </c>
      <c r="D144" s="32" t="s">
        <v>280</v>
      </c>
      <c r="E144" s="32" t="s">
        <v>178</v>
      </c>
      <c r="F144" s="32" t="s">
        <v>527</v>
      </c>
      <c r="G144" s="32" t="s">
        <v>388</v>
      </c>
      <c r="H144" s="94" t="s">
        <v>528</v>
      </c>
      <c r="I144" s="94" t="s">
        <v>183</v>
      </c>
      <c r="J144" s="94" t="s">
        <v>571</v>
      </c>
      <c r="K144" s="94">
        <v>1.58</v>
      </c>
      <c r="L144" s="94" t="s">
        <v>184</v>
      </c>
      <c r="M144" s="32">
        <v>4.8000000000000001E-2</v>
      </c>
      <c r="N144" s="32">
        <v>1.1000000000000001E-3</v>
      </c>
      <c r="O144" s="105">
        <v>936.02310570676718</v>
      </c>
      <c r="P144" s="94">
        <v>107.37</v>
      </c>
      <c r="Q144" s="125">
        <v>2.2464554540000001E-2</v>
      </c>
      <c r="R144" s="125">
        <v>1.0274722202687119</v>
      </c>
      <c r="S144" s="32">
        <v>4.6247480449398163E-6</v>
      </c>
      <c r="T144" s="32">
        <v>6.3416669268834353E-7</v>
      </c>
      <c r="U144" s="32">
        <v>1.1029322242722478E-7</v>
      </c>
    </row>
    <row r="145" spans="2:21" x14ac:dyDescent="0.2">
      <c r="B145" s="23" t="s">
        <v>643</v>
      </c>
      <c r="C145" s="32" t="s">
        <v>644</v>
      </c>
      <c r="D145" s="32" t="s">
        <v>280</v>
      </c>
      <c r="E145" s="32" t="s">
        <v>178</v>
      </c>
      <c r="F145" s="32" t="s">
        <v>527</v>
      </c>
      <c r="G145" s="32" t="s">
        <v>388</v>
      </c>
      <c r="H145" s="94" t="s">
        <v>528</v>
      </c>
      <c r="I145" s="94" t="s">
        <v>183</v>
      </c>
      <c r="J145" s="94" t="s">
        <v>645</v>
      </c>
      <c r="K145" s="94">
        <v>3.61</v>
      </c>
      <c r="L145" s="94" t="s">
        <v>184</v>
      </c>
      <c r="M145" s="32">
        <v>3.7000000000000005E-2</v>
      </c>
      <c r="N145" s="32">
        <v>2.12E-2</v>
      </c>
      <c r="O145" s="105">
        <v>384664.20018798904</v>
      </c>
      <c r="P145" s="94">
        <v>106.72</v>
      </c>
      <c r="Q145" s="125">
        <v>0</v>
      </c>
      <c r="R145" s="125">
        <v>410.51363447109884</v>
      </c>
      <c r="S145" s="32">
        <v>5.058482395421418E-4</v>
      </c>
      <c r="T145" s="32">
        <v>2.5337334551772493E-4</v>
      </c>
      <c r="U145" s="32">
        <v>4.4066273231492547E-5</v>
      </c>
    </row>
    <row r="146" spans="2:21" x14ac:dyDescent="0.2">
      <c r="B146" s="23" t="s">
        <v>454</v>
      </c>
      <c r="C146" s="32" t="s">
        <v>455</v>
      </c>
      <c r="D146" s="32" t="s">
        <v>280</v>
      </c>
      <c r="E146" s="32" t="s">
        <v>178</v>
      </c>
      <c r="F146" s="32" t="s">
        <v>456</v>
      </c>
      <c r="G146" s="32" t="s">
        <v>447</v>
      </c>
      <c r="H146" s="94" t="s">
        <v>457</v>
      </c>
      <c r="I146" s="94" t="s">
        <v>188</v>
      </c>
      <c r="J146" s="94" t="s">
        <v>458</v>
      </c>
      <c r="K146" s="94">
        <v>1.24</v>
      </c>
      <c r="L146" s="94" t="s">
        <v>184</v>
      </c>
      <c r="M146" s="32">
        <v>4.8000000000000001E-2</v>
      </c>
      <c r="N146" s="32">
        <v>3.0999999999999999E-3</v>
      </c>
      <c r="O146" s="105">
        <v>1143560.1898973156</v>
      </c>
      <c r="P146" s="94">
        <v>124.59</v>
      </c>
      <c r="Q146" s="125">
        <v>261.09419896999998</v>
      </c>
      <c r="R146" s="125">
        <v>1400.9043664318258</v>
      </c>
      <c r="S146" s="32">
        <v>2.7948212600639446E-3</v>
      </c>
      <c r="T146" s="32">
        <v>8.6465295246657635E-4</v>
      </c>
      <c r="U146" s="32">
        <v>1.5037901155685469E-4</v>
      </c>
    </row>
    <row r="147" spans="2:21" x14ac:dyDescent="0.2">
      <c r="B147" s="23" t="s">
        <v>662</v>
      </c>
      <c r="C147" s="32" t="s">
        <v>663</v>
      </c>
      <c r="D147" s="32" t="s">
        <v>280</v>
      </c>
      <c r="E147" s="32" t="s">
        <v>178</v>
      </c>
      <c r="F147" s="32" t="s">
        <v>456</v>
      </c>
      <c r="G147" s="32" t="s">
        <v>447</v>
      </c>
      <c r="H147" s="94" t="s">
        <v>457</v>
      </c>
      <c r="I147" s="94" t="s">
        <v>188</v>
      </c>
      <c r="J147" s="94" t="s">
        <v>664</v>
      </c>
      <c r="K147" s="94">
        <v>1.22</v>
      </c>
      <c r="L147" s="94" t="s">
        <v>184</v>
      </c>
      <c r="M147" s="32">
        <v>5.6900000000000006E-2</v>
      </c>
      <c r="N147" s="32">
        <v>8.8000000000000005E-3</v>
      </c>
      <c r="O147" s="105">
        <v>1149869.4107831314</v>
      </c>
      <c r="P147" s="94">
        <v>130.29</v>
      </c>
      <c r="Q147" s="125">
        <v>0</v>
      </c>
      <c r="R147" s="125">
        <v>1498.1648556855034</v>
      </c>
      <c r="S147" s="32">
        <v>5.4111501683912063E-3</v>
      </c>
      <c r="T147" s="32">
        <v>9.2468315239073982E-4</v>
      </c>
      <c r="U147" s="32">
        <v>1.6081936465158956E-4</v>
      </c>
    </row>
    <row r="148" spans="2:21" x14ac:dyDescent="0.2">
      <c r="B148" s="23" t="s">
        <v>715</v>
      </c>
      <c r="C148" s="32" t="s">
        <v>716</v>
      </c>
      <c r="D148" s="32" t="s">
        <v>280</v>
      </c>
      <c r="E148" s="32" t="s">
        <v>178</v>
      </c>
      <c r="F148" s="32" t="s">
        <v>717</v>
      </c>
      <c r="G148" s="32" t="s">
        <v>707</v>
      </c>
      <c r="H148" s="94" t="s">
        <v>718</v>
      </c>
      <c r="I148" s="94" t="s">
        <v>183</v>
      </c>
      <c r="J148" s="94" t="s">
        <v>719</v>
      </c>
      <c r="K148" s="94">
        <v>2.25</v>
      </c>
      <c r="L148" s="94" t="s">
        <v>184</v>
      </c>
      <c r="M148" s="32">
        <v>2.8500000000000001E-2</v>
      </c>
      <c r="N148" s="32">
        <v>2.6800000000000001E-2</v>
      </c>
      <c r="O148" s="105">
        <v>2621340.8982101786</v>
      </c>
      <c r="P148" s="94">
        <v>101.98</v>
      </c>
      <c r="Q148" s="125">
        <v>0</v>
      </c>
      <c r="R148" s="125">
        <v>2673.2434479947401</v>
      </c>
      <c r="S148" s="32">
        <v>7.1907847530479465E-3</v>
      </c>
      <c r="T148" s="32">
        <v>1.6499540549351746E-3</v>
      </c>
      <c r="U148" s="32">
        <v>2.8695728059167995E-4</v>
      </c>
    </row>
    <row r="149" spans="2:21" x14ac:dyDescent="0.2">
      <c r="B149" s="23" t="s">
        <v>491</v>
      </c>
      <c r="C149" s="32" t="s">
        <v>492</v>
      </c>
      <c r="D149" s="32" t="s">
        <v>280</v>
      </c>
      <c r="E149" s="32" t="s">
        <v>178</v>
      </c>
      <c r="F149" s="32" t="s">
        <v>493</v>
      </c>
      <c r="G149" s="32" t="s">
        <v>388</v>
      </c>
      <c r="H149" s="94" t="s">
        <v>448</v>
      </c>
      <c r="I149" s="94" t="s">
        <v>178</v>
      </c>
      <c r="J149" s="94" t="s">
        <v>494</v>
      </c>
      <c r="K149" s="94">
        <v>2.94</v>
      </c>
      <c r="L149" s="94" t="s">
        <v>184</v>
      </c>
      <c r="M149" s="32">
        <v>7.4999999999999997E-2</v>
      </c>
      <c r="N149" s="32">
        <v>0.1913</v>
      </c>
      <c r="O149" s="105">
        <v>1996985.9050705321</v>
      </c>
      <c r="P149" s="94">
        <v>83.79</v>
      </c>
      <c r="Q149" s="125">
        <v>0</v>
      </c>
      <c r="R149" s="125">
        <v>1673.2744895004948</v>
      </c>
      <c r="S149" s="32">
        <v>1.5232390134871084E-3</v>
      </c>
      <c r="T149" s="32">
        <v>1.0327626655334677E-3</v>
      </c>
      <c r="U149" s="32">
        <v>1.7961637483883896E-4</v>
      </c>
    </row>
    <row r="150" spans="2:21" x14ac:dyDescent="0.2">
      <c r="B150" s="23" t="s">
        <v>542</v>
      </c>
      <c r="C150" s="32" t="s">
        <v>543</v>
      </c>
      <c r="D150" s="32" t="s">
        <v>280</v>
      </c>
      <c r="E150" s="32" t="s">
        <v>178</v>
      </c>
      <c r="F150" s="32" t="s">
        <v>493</v>
      </c>
      <c r="G150" s="32" t="s">
        <v>388</v>
      </c>
      <c r="H150" s="94" t="s">
        <v>448</v>
      </c>
      <c r="I150" s="94" t="s">
        <v>178</v>
      </c>
      <c r="J150" s="94" t="s">
        <v>544</v>
      </c>
      <c r="K150" s="94">
        <v>3.02</v>
      </c>
      <c r="L150" s="94" t="s">
        <v>184</v>
      </c>
      <c r="M150" s="32">
        <v>6.8000000000000005E-2</v>
      </c>
      <c r="N150" s="32">
        <v>0.16469999999999999</v>
      </c>
      <c r="O150" s="105">
        <v>2137470.8289373363</v>
      </c>
      <c r="P150" s="94">
        <v>78.150000000000006</v>
      </c>
      <c r="Q150" s="125">
        <v>0</v>
      </c>
      <c r="R150" s="125">
        <v>1670.4334525124257</v>
      </c>
      <c r="S150" s="32">
        <v>2.1065560467147695E-3</v>
      </c>
      <c r="T150" s="32">
        <v>1.0310091475356205E-3</v>
      </c>
      <c r="U150" s="32">
        <v>1.7931140588856688E-4</v>
      </c>
    </row>
    <row r="151" spans="2:21" x14ac:dyDescent="0.2">
      <c r="B151" s="23" t="s">
        <v>640</v>
      </c>
      <c r="C151" s="32" t="s">
        <v>641</v>
      </c>
      <c r="D151" s="32" t="s">
        <v>280</v>
      </c>
      <c r="E151" s="32" t="s">
        <v>178</v>
      </c>
      <c r="F151" s="32" t="s">
        <v>493</v>
      </c>
      <c r="G151" s="32" t="s">
        <v>388</v>
      </c>
      <c r="H151" s="94" t="s">
        <v>448</v>
      </c>
      <c r="I151" s="94" t="s">
        <v>178</v>
      </c>
      <c r="J151" s="94" t="s">
        <v>642</v>
      </c>
      <c r="K151" s="94">
        <v>2.92</v>
      </c>
      <c r="L151" s="94" t="s">
        <v>184</v>
      </c>
      <c r="M151" s="32">
        <v>6.7000000000000004E-2</v>
      </c>
      <c r="N151" s="32">
        <v>0.27399999999999997</v>
      </c>
      <c r="O151" s="105">
        <v>1320935.8651732928</v>
      </c>
      <c r="P151" s="94">
        <v>59.4</v>
      </c>
      <c r="Q151" s="125">
        <v>0</v>
      </c>
      <c r="R151" s="125">
        <v>784.63590357464193</v>
      </c>
      <c r="S151" s="32">
        <v>3.990328307267167E-3</v>
      </c>
      <c r="T151" s="32">
        <v>4.842855564545846E-4</v>
      </c>
      <c r="U151" s="32">
        <v>8.4226143082206066E-5</v>
      </c>
    </row>
    <row r="152" spans="2:21" x14ac:dyDescent="0.2">
      <c r="B152" s="23" t="s">
        <v>754</v>
      </c>
      <c r="C152" s="32" t="s">
        <v>755</v>
      </c>
      <c r="D152" s="32" t="s">
        <v>280</v>
      </c>
      <c r="E152" s="32" t="s">
        <v>178</v>
      </c>
      <c r="F152" s="32" t="s">
        <v>756</v>
      </c>
      <c r="G152" s="32" t="s">
        <v>388</v>
      </c>
      <c r="H152" s="94" t="s">
        <v>448</v>
      </c>
      <c r="I152" s="94" t="s">
        <v>178</v>
      </c>
      <c r="J152" s="94" t="s">
        <v>757</v>
      </c>
      <c r="K152" s="94">
        <v>3.91</v>
      </c>
      <c r="L152" s="94" t="s">
        <v>184</v>
      </c>
      <c r="M152" s="32">
        <v>2.1000000000000001E-2</v>
      </c>
      <c r="N152" s="32">
        <v>1.5600000000000001E-2</v>
      </c>
      <c r="O152" s="105">
        <v>576612.32889889774</v>
      </c>
      <c r="P152" s="94">
        <v>104.1</v>
      </c>
      <c r="Q152" s="125">
        <v>0</v>
      </c>
      <c r="R152" s="125">
        <v>600.25343438375251</v>
      </c>
      <c r="S152" s="32">
        <v>2.0646831745844501E-3</v>
      </c>
      <c r="T152" s="32">
        <v>3.7048275150291734E-4</v>
      </c>
      <c r="U152" s="32">
        <v>6.4433747448547728E-5</v>
      </c>
    </row>
    <row r="153" spans="2:21" x14ac:dyDescent="0.2">
      <c r="B153" s="23" t="s">
        <v>444</v>
      </c>
      <c r="C153" s="32" t="s">
        <v>445</v>
      </c>
      <c r="D153" s="32" t="s">
        <v>280</v>
      </c>
      <c r="E153" s="32" t="s">
        <v>178</v>
      </c>
      <c r="F153" s="32" t="s">
        <v>446</v>
      </c>
      <c r="G153" s="32" t="s">
        <v>447</v>
      </c>
      <c r="H153" s="94" t="s">
        <v>448</v>
      </c>
      <c r="I153" s="94" t="s">
        <v>178</v>
      </c>
      <c r="J153" s="94" t="s">
        <v>449</v>
      </c>
      <c r="K153" s="94">
        <v>5</v>
      </c>
      <c r="L153" s="94" t="s">
        <v>184</v>
      </c>
      <c r="M153" s="32">
        <v>5.0999999999999997E-2</v>
      </c>
      <c r="N153" s="32">
        <v>0.19339999999999999</v>
      </c>
      <c r="O153" s="105">
        <v>2049464.710603762</v>
      </c>
      <c r="P153" s="94">
        <v>69.900000000000006</v>
      </c>
      <c r="Q153" s="125">
        <v>0</v>
      </c>
      <c r="R153" s="125">
        <v>1432.5758324316416</v>
      </c>
      <c r="S153" s="32">
        <v>9.6800042068655862E-3</v>
      </c>
      <c r="T153" s="32">
        <v>8.8420091536959449E-4</v>
      </c>
      <c r="U153" s="32">
        <v>1.5377876093713517E-4</v>
      </c>
    </row>
    <row r="154" spans="2:21" x14ac:dyDescent="0.2">
      <c r="B154" s="23" t="s">
        <v>751</v>
      </c>
      <c r="C154" s="32" t="s">
        <v>752</v>
      </c>
      <c r="D154" s="32" t="s">
        <v>280</v>
      </c>
      <c r="E154" s="32" t="s">
        <v>178</v>
      </c>
      <c r="F154" s="32" t="s">
        <v>753</v>
      </c>
      <c r="G154" s="32" t="s">
        <v>388</v>
      </c>
      <c r="H154" s="94" t="s">
        <v>431</v>
      </c>
      <c r="I154" s="94" t="s">
        <v>188</v>
      </c>
      <c r="J154" s="94" t="s">
        <v>449</v>
      </c>
      <c r="K154" s="94">
        <v>5.87</v>
      </c>
      <c r="L154" s="94" t="s">
        <v>184</v>
      </c>
      <c r="M154" s="32">
        <v>4.4999999999999998E-2</v>
      </c>
      <c r="N154" s="32">
        <v>8.4199999999999997E-2</v>
      </c>
      <c r="O154" s="105">
        <v>1489150.98</v>
      </c>
      <c r="P154" s="94">
        <v>108.46000000000001</v>
      </c>
      <c r="Q154" s="125">
        <v>0</v>
      </c>
      <c r="R154" s="125">
        <v>1615.1331499999999</v>
      </c>
      <c r="S154" s="32">
        <v>1.0013885409862953E-2</v>
      </c>
      <c r="T154" s="32">
        <v>9.9687721748713872E-4</v>
      </c>
      <c r="U154" s="32">
        <v>1.7337523706085814E-4</v>
      </c>
    </row>
    <row r="155" spans="2:21" x14ac:dyDescent="0.2">
      <c r="B155" s="23" t="s">
        <v>427</v>
      </c>
      <c r="C155" s="32" t="s">
        <v>428</v>
      </c>
      <c r="D155" s="32" t="s">
        <v>280</v>
      </c>
      <c r="E155" s="32" t="s">
        <v>178</v>
      </c>
      <c r="F155" s="32" t="s">
        <v>429</v>
      </c>
      <c r="G155" s="32" t="s">
        <v>430</v>
      </c>
      <c r="H155" s="94" t="s">
        <v>431</v>
      </c>
      <c r="I155" s="94" t="s">
        <v>188</v>
      </c>
      <c r="J155" s="94" t="s">
        <v>432</v>
      </c>
      <c r="K155" s="94">
        <v>0.13</v>
      </c>
      <c r="L155" s="94" t="s">
        <v>184</v>
      </c>
      <c r="M155" s="32">
        <v>1.26E-2</v>
      </c>
      <c r="N155" s="32">
        <v>0.45</v>
      </c>
      <c r="O155" s="105">
        <v>13187.515147836441</v>
      </c>
      <c r="P155" s="94">
        <v>39.04</v>
      </c>
      <c r="Q155" s="125">
        <v>0</v>
      </c>
      <c r="R155" s="125">
        <v>5.1484020388275411</v>
      </c>
      <c r="S155" s="32">
        <v>4.4327782009534254E-5</v>
      </c>
      <c r="T155" s="32">
        <v>3.1776480465226734E-6</v>
      </c>
      <c r="U155" s="32">
        <v>5.5265129315581843E-7</v>
      </c>
    </row>
    <row r="156" spans="2:21" x14ac:dyDescent="0.2">
      <c r="B156" s="23" t="s">
        <v>473</v>
      </c>
      <c r="C156" s="32" t="s">
        <v>474</v>
      </c>
      <c r="D156" s="32" t="s">
        <v>280</v>
      </c>
      <c r="E156" s="32" t="s">
        <v>178</v>
      </c>
      <c r="F156" s="32" t="s">
        <v>429</v>
      </c>
      <c r="G156" s="32" t="s">
        <v>430</v>
      </c>
      <c r="H156" s="94" t="s">
        <v>431</v>
      </c>
      <c r="I156" s="94" t="s">
        <v>188</v>
      </c>
      <c r="J156" s="94" t="s">
        <v>475</v>
      </c>
      <c r="K156" s="94">
        <v>0.88</v>
      </c>
      <c r="L156" s="94" t="s">
        <v>184</v>
      </c>
      <c r="M156" s="32">
        <v>6.7799999999999999E-2</v>
      </c>
      <c r="N156" s="32">
        <v>0.45</v>
      </c>
      <c r="O156" s="105">
        <v>4419329.2228399785</v>
      </c>
      <c r="P156" s="94">
        <v>57.8</v>
      </c>
      <c r="Q156" s="125">
        <v>0</v>
      </c>
      <c r="R156" s="125">
        <v>2554.3722904251172</v>
      </c>
      <c r="S156" s="32">
        <v>5.79760975684735E-3</v>
      </c>
      <c r="T156" s="32">
        <v>1.5765855225652701E-3</v>
      </c>
      <c r="U156" s="32">
        <v>2.7419714677650068E-4</v>
      </c>
    </row>
    <row r="157" spans="2:21" s="157" customFormat="1" x14ac:dyDescent="0.2">
      <c r="B157" s="133" t="s">
        <v>153</v>
      </c>
      <c r="C157" s="164" t="s">
        <v>178</v>
      </c>
      <c r="D157" s="164" t="s">
        <v>178</v>
      </c>
      <c r="E157" s="164" t="s">
        <v>178</v>
      </c>
      <c r="F157" s="164" t="s">
        <v>178</v>
      </c>
      <c r="G157" s="164" t="s">
        <v>178</v>
      </c>
      <c r="H157" s="165" t="s">
        <v>178</v>
      </c>
      <c r="I157" s="165" t="s">
        <v>178</v>
      </c>
      <c r="J157" s="165" t="s">
        <v>178</v>
      </c>
      <c r="K157" s="165" t="s">
        <v>178</v>
      </c>
      <c r="L157" s="165" t="s">
        <v>178</v>
      </c>
      <c r="M157" s="164" t="s">
        <v>178</v>
      </c>
      <c r="N157" s="164" t="s">
        <v>178</v>
      </c>
      <c r="O157" s="175" t="s">
        <v>178</v>
      </c>
      <c r="P157" s="165" t="s">
        <v>178</v>
      </c>
      <c r="Q157" s="166" t="s">
        <v>178</v>
      </c>
      <c r="R157" s="166">
        <v>270574.59113828192</v>
      </c>
      <c r="S157" s="164" t="s">
        <v>178</v>
      </c>
      <c r="T157" s="164">
        <v>0.16700149181920437</v>
      </c>
      <c r="U157" s="164">
        <v>2.9044623275328352E-2</v>
      </c>
    </row>
    <row r="158" spans="2:21" x14ac:dyDescent="0.2">
      <c r="B158" s="23" t="s">
        <v>942</v>
      </c>
      <c r="C158" s="32" t="s">
        <v>943</v>
      </c>
      <c r="D158" s="32" t="s">
        <v>280</v>
      </c>
      <c r="E158" s="32" t="s">
        <v>178</v>
      </c>
      <c r="F158" s="32" t="s">
        <v>638</v>
      </c>
      <c r="G158" s="32" t="s">
        <v>394</v>
      </c>
      <c r="H158" s="94" t="s">
        <v>516</v>
      </c>
      <c r="I158" s="94" t="s">
        <v>183</v>
      </c>
      <c r="J158" s="94" t="s">
        <v>944</v>
      </c>
      <c r="K158" s="94">
        <v>5.31</v>
      </c>
      <c r="L158" s="94" t="s">
        <v>184</v>
      </c>
      <c r="M158" s="32">
        <v>3.0200000000000001E-2</v>
      </c>
      <c r="N158" s="32">
        <v>2.0799999999999999E-2</v>
      </c>
      <c r="O158" s="105">
        <v>80178.588730251024</v>
      </c>
      <c r="P158" s="94">
        <v>105.83</v>
      </c>
      <c r="Q158" s="125">
        <v>0</v>
      </c>
      <c r="R158" s="125">
        <v>84.853000498940077</v>
      </c>
      <c r="S158" s="32">
        <v>6.9720511939348718E-5</v>
      </c>
      <c r="T158" s="32">
        <v>5.2372166983767369E-5</v>
      </c>
      <c r="U158" s="32">
        <v>9.1084806703576424E-6</v>
      </c>
    </row>
    <row r="159" spans="2:21" x14ac:dyDescent="0.2">
      <c r="B159" s="23" t="s">
        <v>1103</v>
      </c>
      <c r="C159" s="32" t="s">
        <v>1104</v>
      </c>
      <c r="D159" s="32" t="s">
        <v>280</v>
      </c>
      <c r="E159" s="32" t="s">
        <v>178</v>
      </c>
      <c r="F159" s="32" t="s">
        <v>605</v>
      </c>
      <c r="G159" s="32" t="s">
        <v>394</v>
      </c>
      <c r="H159" s="94" t="s">
        <v>516</v>
      </c>
      <c r="I159" s="94" t="s">
        <v>183</v>
      </c>
      <c r="J159" s="94" t="s">
        <v>582</v>
      </c>
      <c r="K159" s="94">
        <v>1.9</v>
      </c>
      <c r="L159" s="94" t="s">
        <v>184</v>
      </c>
      <c r="M159" s="32">
        <v>2.7400000000000001E-2</v>
      </c>
      <c r="N159" s="32">
        <v>9.0000000000000011E-3</v>
      </c>
      <c r="O159" s="105">
        <v>17091483</v>
      </c>
      <c r="P159" s="94">
        <v>103.69</v>
      </c>
      <c r="Q159" s="125">
        <v>0</v>
      </c>
      <c r="R159" s="125">
        <v>17722.158719999999</v>
      </c>
      <c r="S159" s="32">
        <v>8.2866751740341693E-3</v>
      </c>
      <c r="T159" s="32">
        <v>1.0938303304999364E-2</v>
      </c>
      <c r="U159" s="32">
        <v>1.902371621380042E-3</v>
      </c>
    </row>
    <row r="160" spans="2:21" x14ac:dyDescent="0.2">
      <c r="B160" s="23" t="s">
        <v>927</v>
      </c>
      <c r="C160" s="32" t="s">
        <v>928</v>
      </c>
      <c r="D160" s="32" t="s">
        <v>280</v>
      </c>
      <c r="E160" s="32" t="s">
        <v>178</v>
      </c>
      <c r="F160" s="32" t="s">
        <v>605</v>
      </c>
      <c r="G160" s="32" t="s">
        <v>394</v>
      </c>
      <c r="H160" s="94" t="s">
        <v>516</v>
      </c>
      <c r="I160" s="94" t="s">
        <v>183</v>
      </c>
      <c r="J160" s="94" t="s">
        <v>929</v>
      </c>
      <c r="K160" s="94">
        <v>6.38</v>
      </c>
      <c r="L160" s="94" t="s">
        <v>184</v>
      </c>
      <c r="M160" s="32">
        <v>2.98E-2</v>
      </c>
      <c r="N160" s="32">
        <v>2.4E-2</v>
      </c>
      <c r="O160" s="105">
        <v>19280543.520683128</v>
      </c>
      <c r="P160" s="94">
        <v>103.8</v>
      </c>
      <c r="Q160" s="125">
        <v>0</v>
      </c>
      <c r="R160" s="125">
        <v>20013.204174773855</v>
      </c>
      <c r="S160" s="32">
        <v>7.5844617015870383E-3</v>
      </c>
      <c r="T160" s="32">
        <v>1.2352360726885303E-2</v>
      </c>
      <c r="U160" s="32">
        <v>2.1483021496703065E-3</v>
      </c>
    </row>
    <row r="161" spans="2:21" x14ac:dyDescent="0.2">
      <c r="B161" s="23" t="s">
        <v>930</v>
      </c>
      <c r="C161" s="32" t="s">
        <v>931</v>
      </c>
      <c r="D161" s="32" t="s">
        <v>280</v>
      </c>
      <c r="E161" s="32" t="s">
        <v>178</v>
      </c>
      <c r="F161" s="32" t="s">
        <v>605</v>
      </c>
      <c r="G161" s="32" t="s">
        <v>394</v>
      </c>
      <c r="H161" s="94" t="s">
        <v>516</v>
      </c>
      <c r="I161" s="94" t="s">
        <v>183</v>
      </c>
      <c r="J161" s="94" t="s">
        <v>929</v>
      </c>
      <c r="K161" s="94">
        <v>3.8</v>
      </c>
      <c r="L161" s="94" t="s">
        <v>184</v>
      </c>
      <c r="M161" s="32">
        <v>2.4700000000000003E-2</v>
      </c>
      <c r="N161" s="32">
        <v>1.6500000000000001E-2</v>
      </c>
      <c r="O161" s="105">
        <v>22042016.258996628</v>
      </c>
      <c r="P161" s="94">
        <v>103.24</v>
      </c>
      <c r="Q161" s="125">
        <v>0</v>
      </c>
      <c r="R161" s="125">
        <v>22756.17758557478</v>
      </c>
      <c r="S161" s="32">
        <v>6.6167800659205842E-3</v>
      </c>
      <c r="T161" s="32">
        <v>1.4045352850414212E-2</v>
      </c>
      <c r="U161" s="32">
        <v>2.4427445399767904E-3</v>
      </c>
    </row>
    <row r="162" spans="2:21" x14ac:dyDescent="0.2">
      <c r="B162" s="23" t="s">
        <v>1092</v>
      </c>
      <c r="C162" s="32" t="s">
        <v>1093</v>
      </c>
      <c r="D162" s="32" t="s">
        <v>280</v>
      </c>
      <c r="E162" s="32" t="s">
        <v>178</v>
      </c>
      <c r="F162" s="32" t="s">
        <v>1094</v>
      </c>
      <c r="G162" s="32" t="s">
        <v>388</v>
      </c>
      <c r="H162" s="94" t="s">
        <v>516</v>
      </c>
      <c r="I162" s="94" t="s">
        <v>183</v>
      </c>
      <c r="J162" s="94" t="s">
        <v>1095</v>
      </c>
      <c r="K162" s="94">
        <v>4.74</v>
      </c>
      <c r="L162" s="94" t="s">
        <v>184</v>
      </c>
      <c r="M162" s="32">
        <v>1.44E-2</v>
      </c>
      <c r="N162" s="32">
        <v>1.8799999999999997E-2</v>
      </c>
      <c r="O162" s="105">
        <v>6857312.1297199065</v>
      </c>
      <c r="P162" s="94">
        <v>98.4</v>
      </c>
      <c r="Q162" s="125">
        <v>0</v>
      </c>
      <c r="R162" s="125">
        <v>6747.5951356443884</v>
      </c>
      <c r="S162" s="32">
        <v>6.8573121297199066E-3</v>
      </c>
      <c r="T162" s="32">
        <v>4.1646868950407784E-3</v>
      </c>
      <c r="U162" s="32">
        <v>7.2431545735597049E-4</v>
      </c>
    </row>
    <row r="163" spans="2:21" x14ac:dyDescent="0.2">
      <c r="B163" s="23" t="s">
        <v>895</v>
      </c>
      <c r="C163" s="32" t="s">
        <v>896</v>
      </c>
      <c r="D163" s="32" t="s">
        <v>280</v>
      </c>
      <c r="E163" s="32" t="s">
        <v>178</v>
      </c>
      <c r="F163" s="32" t="s">
        <v>515</v>
      </c>
      <c r="G163" s="32" t="s">
        <v>394</v>
      </c>
      <c r="H163" s="94" t="s">
        <v>516</v>
      </c>
      <c r="I163" s="94" t="s">
        <v>183</v>
      </c>
      <c r="J163" s="94" t="s">
        <v>897</v>
      </c>
      <c r="K163" s="94">
        <v>0.9</v>
      </c>
      <c r="L163" s="94" t="s">
        <v>184</v>
      </c>
      <c r="M163" s="32">
        <v>5.9000000000000004E-2</v>
      </c>
      <c r="N163" s="32">
        <v>4.3E-3</v>
      </c>
      <c r="O163" s="105">
        <v>47018.954185508243</v>
      </c>
      <c r="P163" s="94">
        <v>105.49</v>
      </c>
      <c r="Q163" s="125">
        <v>0</v>
      </c>
      <c r="R163" s="125">
        <v>49.600294858218632</v>
      </c>
      <c r="S163" s="32">
        <v>8.7164503668118952E-5</v>
      </c>
      <c r="T163" s="32">
        <v>3.0613825197509337E-5</v>
      </c>
      <c r="U163" s="32">
        <v>5.3243058501598578E-6</v>
      </c>
    </row>
    <row r="164" spans="2:21" x14ac:dyDescent="0.2">
      <c r="B164" s="23" t="s">
        <v>1119</v>
      </c>
      <c r="C164" s="32" t="s">
        <v>1120</v>
      </c>
      <c r="D164" s="32" t="s">
        <v>280</v>
      </c>
      <c r="E164" s="32" t="s">
        <v>178</v>
      </c>
      <c r="F164" s="32" t="s">
        <v>515</v>
      </c>
      <c r="G164" s="32" t="s">
        <v>394</v>
      </c>
      <c r="H164" s="94" t="s">
        <v>516</v>
      </c>
      <c r="I164" s="94" t="s">
        <v>183</v>
      </c>
      <c r="J164" s="94" t="s">
        <v>1121</v>
      </c>
      <c r="K164" s="94">
        <v>0.42</v>
      </c>
      <c r="L164" s="94" t="s">
        <v>184</v>
      </c>
      <c r="M164" s="32">
        <v>1.83E-2</v>
      </c>
      <c r="N164" s="32">
        <v>1.8E-3</v>
      </c>
      <c r="O164" s="105">
        <v>25194.526688160906</v>
      </c>
      <c r="P164" s="94">
        <v>100.87000000000002</v>
      </c>
      <c r="Q164" s="125">
        <v>0</v>
      </c>
      <c r="R164" s="125">
        <v>25.413719146540259</v>
      </c>
      <c r="S164" s="32">
        <v>4.0098049392049798E-5</v>
      </c>
      <c r="T164" s="32">
        <v>1.5685615535042841E-5</v>
      </c>
      <c r="U164" s="32">
        <v>2.7280163134720423E-6</v>
      </c>
    </row>
    <row r="165" spans="2:21" x14ac:dyDescent="0.2">
      <c r="B165" s="23" t="s">
        <v>890</v>
      </c>
      <c r="C165" s="32" t="s">
        <v>891</v>
      </c>
      <c r="D165" s="32" t="s">
        <v>280</v>
      </c>
      <c r="E165" s="32" t="s">
        <v>178</v>
      </c>
      <c r="F165" s="32" t="s">
        <v>892</v>
      </c>
      <c r="G165" s="32" t="s">
        <v>893</v>
      </c>
      <c r="H165" s="94" t="s">
        <v>686</v>
      </c>
      <c r="I165" s="94" t="s">
        <v>183</v>
      </c>
      <c r="J165" s="94" t="s">
        <v>894</v>
      </c>
      <c r="K165" s="94">
        <v>1.47</v>
      </c>
      <c r="L165" s="94" t="s">
        <v>184</v>
      </c>
      <c r="M165" s="32">
        <v>4.8399999999999999E-2</v>
      </c>
      <c r="N165" s="32">
        <v>8.3999999999999995E-3</v>
      </c>
      <c r="O165" s="105">
        <v>1012089.9030327892</v>
      </c>
      <c r="P165" s="94">
        <v>105.93999999999998</v>
      </c>
      <c r="Q165" s="125">
        <v>361.85584284999999</v>
      </c>
      <c r="R165" s="125">
        <v>1076.6612409746383</v>
      </c>
      <c r="S165" s="32">
        <v>2.409737864363784E-3</v>
      </c>
      <c r="T165" s="32">
        <v>6.6452667514071354E-4</v>
      </c>
      <c r="U165" s="32">
        <v>1.1557338036694723E-4</v>
      </c>
    </row>
    <row r="166" spans="2:21" x14ac:dyDescent="0.2">
      <c r="B166" s="23" t="s">
        <v>924</v>
      </c>
      <c r="C166" s="32" t="s">
        <v>925</v>
      </c>
      <c r="D166" s="32" t="s">
        <v>280</v>
      </c>
      <c r="E166" s="32" t="s">
        <v>178</v>
      </c>
      <c r="F166" s="32" t="s">
        <v>393</v>
      </c>
      <c r="G166" s="32" t="s">
        <v>394</v>
      </c>
      <c r="H166" s="94" t="s">
        <v>686</v>
      </c>
      <c r="I166" s="94" t="s">
        <v>183</v>
      </c>
      <c r="J166" s="94" t="s">
        <v>926</v>
      </c>
      <c r="K166" s="94">
        <v>1.53</v>
      </c>
      <c r="L166" s="94" t="s">
        <v>184</v>
      </c>
      <c r="M166" s="32">
        <v>1.95E-2</v>
      </c>
      <c r="N166" s="32">
        <v>8.3000000000000001E-3</v>
      </c>
      <c r="O166" s="105">
        <v>1465255.2174071502</v>
      </c>
      <c r="P166" s="94">
        <v>102.59</v>
      </c>
      <c r="Q166" s="125">
        <v>0</v>
      </c>
      <c r="R166" s="125">
        <v>1503.2053275379956</v>
      </c>
      <c r="S166" s="32">
        <v>2.1390587115432849E-3</v>
      </c>
      <c r="T166" s="32">
        <v>9.2779418478774968E-4</v>
      </c>
      <c r="U166" s="32">
        <v>1.6136043026114902E-4</v>
      </c>
    </row>
    <row r="167" spans="2:21" x14ac:dyDescent="0.2">
      <c r="B167" s="23" t="s">
        <v>1101</v>
      </c>
      <c r="C167" s="32" t="s">
        <v>1102</v>
      </c>
      <c r="D167" s="32" t="s">
        <v>280</v>
      </c>
      <c r="E167" s="32" t="s">
        <v>178</v>
      </c>
      <c r="F167" s="32" t="s">
        <v>515</v>
      </c>
      <c r="G167" s="32" t="s">
        <v>394</v>
      </c>
      <c r="H167" s="94" t="s">
        <v>199</v>
      </c>
      <c r="I167" s="94" t="s">
        <v>188</v>
      </c>
      <c r="J167" s="94" t="s">
        <v>787</v>
      </c>
      <c r="K167" s="94">
        <v>1.71</v>
      </c>
      <c r="L167" s="94" t="s">
        <v>184</v>
      </c>
      <c r="M167" s="32">
        <v>6.0999999999999999E-2</v>
      </c>
      <c r="N167" s="32">
        <v>8.8000000000000005E-3</v>
      </c>
      <c r="O167" s="105">
        <v>662282.90843689861</v>
      </c>
      <c r="P167" s="94">
        <v>110.53</v>
      </c>
      <c r="Q167" s="125">
        <v>0</v>
      </c>
      <c r="R167" s="125">
        <v>732.02129887968954</v>
      </c>
      <c r="S167" s="32">
        <v>6.4436578928585807E-4</v>
      </c>
      <c r="T167" s="32">
        <v>4.518112674292557E-4</v>
      </c>
      <c r="U167" s="32">
        <v>7.8578268439888989E-5</v>
      </c>
    </row>
    <row r="168" spans="2:21" x14ac:dyDescent="0.2">
      <c r="B168" s="23" t="s">
        <v>960</v>
      </c>
      <c r="C168" s="32" t="s">
        <v>961</v>
      </c>
      <c r="D168" s="32" t="s">
        <v>280</v>
      </c>
      <c r="E168" s="32" t="s">
        <v>178</v>
      </c>
      <c r="F168" s="32" t="s">
        <v>532</v>
      </c>
      <c r="G168" s="32" t="s">
        <v>388</v>
      </c>
      <c r="H168" s="94" t="s">
        <v>533</v>
      </c>
      <c r="I168" s="94" t="s">
        <v>183</v>
      </c>
      <c r="J168" s="94" t="s">
        <v>962</v>
      </c>
      <c r="K168" s="94">
        <v>4.96</v>
      </c>
      <c r="L168" s="94" t="s">
        <v>184</v>
      </c>
      <c r="M168" s="32">
        <v>3.39E-2</v>
      </c>
      <c r="N168" s="32">
        <v>2.6600000000000002E-2</v>
      </c>
      <c r="O168" s="105">
        <v>2305622.6285221744</v>
      </c>
      <c r="P168" s="94">
        <v>105.24</v>
      </c>
      <c r="Q168" s="125">
        <v>0</v>
      </c>
      <c r="R168" s="125">
        <v>2426.4372542567367</v>
      </c>
      <c r="S168" s="32">
        <v>2.1245809264911746E-3</v>
      </c>
      <c r="T168" s="32">
        <v>1.4976226687134673E-3</v>
      </c>
      <c r="U168" s="32">
        <v>2.6046405782090444E-4</v>
      </c>
    </row>
    <row r="169" spans="2:21" x14ac:dyDescent="0.2">
      <c r="B169" s="23" t="s">
        <v>1125</v>
      </c>
      <c r="C169" s="32" t="s">
        <v>1126</v>
      </c>
      <c r="D169" s="32" t="s">
        <v>280</v>
      </c>
      <c r="E169" s="32" t="s">
        <v>178</v>
      </c>
      <c r="F169" s="32" t="s">
        <v>510</v>
      </c>
      <c r="G169" s="32" t="s">
        <v>511</v>
      </c>
      <c r="H169" s="94" t="s">
        <v>404</v>
      </c>
      <c r="I169" s="94" t="s">
        <v>188</v>
      </c>
      <c r="J169" s="94" t="s">
        <v>512</v>
      </c>
      <c r="K169" s="94">
        <v>2.38</v>
      </c>
      <c r="L169" s="94" t="s">
        <v>184</v>
      </c>
      <c r="M169" s="32">
        <v>1.52E-2</v>
      </c>
      <c r="N169" s="32">
        <v>1.0800000000000001E-2</v>
      </c>
      <c r="O169" s="105">
        <v>2425011.6327795922</v>
      </c>
      <c r="P169" s="94">
        <v>101.37</v>
      </c>
      <c r="Q169" s="125">
        <v>0</v>
      </c>
      <c r="R169" s="125">
        <v>2458.2342921181953</v>
      </c>
      <c r="S169" s="32">
        <v>3.3049156913640475E-3</v>
      </c>
      <c r="T169" s="32">
        <v>1.5172481358940921E-3</v>
      </c>
      <c r="U169" s="32">
        <v>2.6387728661697211E-4</v>
      </c>
    </row>
    <row r="170" spans="2:21" x14ac:dyDescent="0.2">
      <c r="B170" s="23" t="s">
        <v>976</v>
      </c>
      <c r="C170" s="32" t="s">
        <v>977</v>
      </c>
      <c r="D170" s="32" t="s">
        <v>280</v>
      </c>
      <c r="E170" s="32" t="s">
        <v>178</v>
      </c>
      <c r="F170" s="32" t="s">
        <v>510</v>
      </c>
      <c r="G170" s="32" t="s">
        <v>511</v>
      </c>
      <c r="H170" s="94" t="s">
        <v>533</v>
      </c>
      <c r="I170" s="94" t="s">
        <v>183</v>
      </c>
      <c r="J170" s="94" t="s">
        <v>978</v>
      </c>
      <c r="K170" s="94">
        <v>5.62</v>
      </c>
      <c r="L170" s="94" t="s">
        <v>184</v>
      </c>
      <c r="M170" s="32">
        <v>3.6499999999999998E-2</v>
      </c>
      <c r="N170" s="32">
        <v>3.0200000000000001E-2</v>
      </c>
      <c r="O170" s="105">
        <v>11699350.36007346</v>
      </c>
      <c r="P170" s="94">
        <v>103.95</v>
      </c>
      <c r="Q170" s="125">
        <v>0</v>
      </c>
      <c r="R170" s="125">
        <v>12161.474699410652</v>
      </c>
      <c r="S170" s="32">
        <v>7.3351630628786663E-3</v>
      </c>
      <c r="T170" s="32">
        <v>7.5061904703576472E-3</v>
      </c>
      <c r="U170" s="32">
        <v>1.3054642331005034E-3</v>
      </c>
    </row>
    <row r="171" spans="2:21" x14ac:dyDescent="0.2">
      <c r="B171" s="23" t="s">
        <v>1099</v>
      </c>
      <c r="C171" s="32" t="s">
        <v>1100</v>
      </c>
      <c r="D171" s="32" t="s">
        <v>280</v>
      </c>
      <c r="E171" s="32" t="s">
        <v>178</v>
      </c>
      <c r="F171" s="32" t="s">
        <v>796</v>
      </c>
      <c r="G171" s="32" t="s">
        <v>394</v>
      </c>
      <c r="H171" s="94" t="s">
        <v>533</v>
      </c>
      <c r="I171" s="94" t="s">
        <v>183</v>
      </c>
      <c r="J171" s="94" t="s">
        <v>797</v>
      </c>
      <c r="K171" s="94">
        <v>2.33</v>
      </c>
      <c r="L171" s="94" t="s">
        <v>184</v>
      </c>
      <c r="M171" s="32">
        <v>6.4000000000000001E-2</v>
      </c>
      <c r="N171" s="32">
        <v>1.2199999999999999E-2</v>
      </c>
      <c r="O171" s="105">
        <v>656285.07657104637</v>
      </c>
      <c r="P171" s="94">
        <v>112.76000000000002</v>
      </c>
      <c r="Q171" s="125">
        <v>0</v>
      </c>
      <c r="R171" s="125">
        <v>740.02705231103494</v>
      </c>
      <c r="S171" s="32">
        <v>2.0167572478644149E-3</v>
      </c>
      <c r="T171" s="32">
        <v>4.5675250289614448E-4</v>
      </c>
      <c r="U171" s="32">
        <v>7.9437639940628895E-5</v>
      </c>
    </row>
    <row r="172" spans="2:21" x14ac:dyDescent="0.2">
      <c r="B172" s="23" t="s">
        <v>1096</v>
      </c>
      <c r="C172" s="32" t="s">
        <v>1097</v>
      </c>
      <c r="D172" s="32" t="s">
        <v>280</v>
      </c>
      <c r="E172" s="32" t="s">
        <v>178</v>
      </c>
      <c r="F172" s="32" t="s">
        <v>780</v>
      </c>
      <c r="G172" s="32" t="s">
        <v>394</v>
      </c>
      <c r="H172" s="94" t="s">
        <v>533</v>
      </c>
      <c r="I172" s="94" t="s">
        <v>183</v>
      </c>
      <c r="J172" s="94" t="s">
        <v>1098</v>
      </c>
      <c r="K172" s="94">
        <v>0.69</v>
      </c>
      <c r="L172" s="94" t="s">
        <v>184</v>
      </c>
      <c r="M172" s="32">
        <v>6.0999999999999999E-2</v>
      </c>
      <c r="N172" s="32">
        <v>4.5000000000000005E-3</v>
      </c>
      <c r="O172" s="105">
        <v>2236253.2589981798</v>
      </c>
      <c r="P172" s="94">
        <v>105.77000000000001</v>
      </c>
      <c r="Q172" s="125">
        <v>0</v>
      </c>
      <c r="R172" s="125">
        <v>2365.2850719547532</v>
      </c>
      <c r="S172" s="32">
        <v>1.4908355059987865E-2</v>
      </c>
      <c r="T172" s="32">
        <v>1.4598788967300446E-3</v>
      </c>
      <c r="U172" s="32">
        <v>2.538997234170225E-4</v>
      </c>
    </row>
    <row r="173" spans="2:21" x14ac:dyDescent="0.2">
      <c r="B173" s="23" t="s">
        <v>1130</v>
      </c>
      <c r="C173" s="32" t="s">
        <v>1131</v>
      </c>
      <c r="D173" s="32" t="s">
        <v>280</v>
      </c>
      <c r="E173" s="32" t="s">
        <v>178</v>
      </c>
      <c r="F173" s="32" t="s">
        <v>403</v>
      </c>
      <c r="G173" s="32" t="s">
        <v>394</v>
      </c>
      <c r="H173" s="94" t="s">
        <v>404</v>
      </c>
      <c r="I173" s="94" t="s">
        <v>188</v>
      </c>
      <c r="J173" s="94" t="s">
        <v>1132</v>
      </c>
      <c r="K173" s="94">
        <v>1.75</v>
      </c>
      <c r="L173" s="94" t="s">
        <v>184</v>
      </c>
      <c r="M173" s="32">
        <v>1.0500000000000001E-2</v>
      </c>
      <c r="N173" s="32">
        <v>6.9999999999999993E-3</v>
      </c>
      <c r="O173" s="105">
        <v>23784.282352505506</v>
      </c>
      <c r="P173" s="94">
        <v>100.6</v>
      </c>
      <c r="Q173" s="125">
        <v>6.2262870290000001E-2</v>
      </c>
      <c r="R173" s="125">
        <v>23.989251221680686</v>
      </c>
      <c r="S173" s="32">
        <v>7.928094117501836E-5</v>
      </c>
      <c r="T173" s="32">
        <v>1.4806418905753368E-5</v>
      </c>
      <c r="U173" s="32">
        <v>2.5751078896940294E-6</v>
      </c>
    </row>
    <row r="174" spans="2:21" x14ac:dyDescent="0.2">
      <c r="B174" s="23" t="s">
        <v>1029</v>
      </c>
      <c r="C174" s="32" t="s">
        <v>1030</v>
      </c>
      <c r="D174" s="32" t="s">
        <v>280</v>
      </c>
      <c r="E174" s="32" t="s">
        <v>178</v>
      </c>
      <c r="F174" s="32" t="s">
        <v>670</v>
      </c>
      <c r="G174" s="32" t="s">
        <v>447</v>
      </c>
      <c r="H174" s="94" t="s">
        <v>533</v>
      </c>
      <c r="I174" s="94" t="s">
        <v>183</v>
      </c>
      <c r="J174" s="94" t="s">
        <v>1031</v>
      </c>
      <c r="K174" s="94">
        <v>3.73</v>
      </c>
      <c r="L174" s="94" t="s">
        <v>184</v>
      </c>
      <c r="M174" s="32">
        <v>4.8000000000000001E-2</v>
      </c>
      <c r="N174" s="32">
        <v>1.8100000000000002E-2</v>
      </c>
      <c r="O174" s="105">
        <v>1836751.4955929357</v>
      </c>
      <c r="P174" s="94">
        <v>112.63000000000001</v>
      </c>
      <c r="Q174" s="125">
        <v>0</v>
      </c>
      <c r="R174" s="125">
        <v>2068.7332098652282</v>
      </c>
      <c r="S174" s="32">
        <v>8.6482813243104681E-4</v>
      </c>
      <c r="T174" s="32">
        <v>1.2768439592572823E-3</v>
      </c>
      <c r="U174" s="32">
        <v>2.220665897892406E-4</v>
      </c>
    </row>
    <row r="175" spans="2:21" x14ac:dyDescent="0.2">
      <c r="B175" s="23" t="s">
        <v>1040</v>
      </c>
      <c r="C175" s="32" t="s">
        <v>1041</v>
      </c>
      <c r="D175" s="32" t="s">
        <v>280</v>
      </c>
      <c r="E175" s="32" t="s">
        <v>178</v>
      </c>
      <c r="F175" s="32" t="s">
        <v>670</v>
      </c>
      <c r="G175" s="32" t="s">
        <v>447</v>
      </c>
      <c r="H175" s="94" t="s">
        <v>533</v>
      </c>
      <c r="I175" s="94" t="s">
        <v>183</v>
      </c>
      <c r="J175" s="94" t="s">
        <v>1042</v>
      </c>
      <c r="K175" s="94">
        <v>2.52</v>
      </c>
      <c r="L175" s="94" t="s">
        <v>184</v>
      </c>
      <c r="M175" s="32">
        <v>4.4999999999999998E-2</v>
      </c>
      <c r="N175" s="32">
        <v>1.37E-2</v>
      </c>
      <c r="O175" s="105">
        <v>228577.07099066355</v>
      </c>
      <c r="P175" s="94">
        <v>109.67</v>
      </c>
      <c r="Q175" s="125">
        <v>0</v>
      </c>
      <c r="R175" s="125">
        <v>250.68047375546072</v>
      </c>
      <c r="S175" s="32">
        <v>3.8063951019913733E-4</v>
      </c>
      <c r="T175" s="32">
        <v>1.547226327165048E-4</v>
      </c>
      <c r="U175" s="32">
        <v>2.6909104406581734E-5</v>
      </c>
    </row>
    <row r="176" spans="2:21" x14ac:dyDescent="0.2">
      <c r="B176" s="23" t="s">
        <v>979</v>
      </c>
      <c r="C176" s="32" t="s">
        <v>980</v>
      </c>
      <c r="D176" s="32" t="s">
        <v>280</v>
      </c>
      <c r="E176" s="32" t="s">
        <v>178</v>
      </c>
      <c r="F176" s="32" t="s">
        <v>981</v>
      </c>
      <c r="G176" s="32" t="s">
        <v>466</v>
      </c>
      <c r="H176" s="94" t="s">
        <v>404</v>
      </c>
      <c r="I176" s="94" t="s">
        <v>188</v>
      </c>
      <c r="J176" s="94" t="s">
        <v>982</v>
      </c>
      <c r="K176" s="94">
        <v>4.03</v>
      </c>
      <c r="L176" s="94" t="s">
        <v>184</v>
      </c>
      <c r="M176" s="32">
        <v>2.4500000000000001E-2</v>
      </c>
      <c r="N176" s="32">
        <v>2.1600000000000001E-2</v>
      </c>
      <c r="O176" s="105">
        <v>1559979.0794728212</v>
      </c>
      <c r="P176" s="94">
        <v>101.81</v>
      </c>
      <c r="Q176" s="125">
        <v>0</v>
      </c>
      <c r="R176" s="125">
        <v>1588.2147006588946</v>
      </c>
      <c r="S176" s="32">
        <v>9.9446476007758271E-4</v>
      </c>
      <c r="T176" s="32">
        <v>9.8026286660329409E-4</v>
      </c>
      <c r="U176" s="32">
        <v>1.7048569663143608E-4</v>
      </c>
    </row>
    <row r="177" spans="2:21" x14ac:dyDescent="0.2">
      <c r="B177" s="23" t="s">
        <v>1135</v>
      </c>
      <c r="C177" s="32" t="s">
        <v>1136</v>
      </c>
      <c r="D177" s="32" t="s">
        <v>280</v>
      </c>
      <c r="E177" s="32" t="s">
        <v>178</v>
      </c>
      <c r="F177" s="32" t="s">
        <v>638</v>
      </c>
      <c r="G177" s="32" t="s">
        <v>394</v>
      </c>
      <c r="H177" s="94" t="s">
        <v>404</v>
      </c>
      <c r="I177" s="94" t="s">
        <v>188</v>
      </c>
      <c r="J177" s="94" t="s">
        <v>291</v>
      </c>
      <c r="K177" s="94">
        <v>2.0699999999999998</v>
      </c>
      <c r="L177" s="94" t="s">
        <v>184</v>
      </c>
      <c r="M177" s="32">
        <v>2.2000000000000002E-2</v>
      </c>
      <c r="N177" s="32">
        <v>8.6E-3</v>
      </c>
      <c r="O177" s="105">
        <v>126046.00668059253</v>
      </c>
      <c r="P177" s="94">
        <v>103.1</v>
      </c>
      <c r="Q177" s="125">
        <v>0</v>
      </c>
      <c r="R177" s="125">
        <v>129.95343265911382</v>
      </c>
      <c r="S177" s="32">
        <v>1.2604613272672525E-4</v>
      </c>
      <c r="T177" s="32">
        <v>8.0208629457032479E-5</v>
      </c>
      <c r="U177" s="32">
        <v>1.3949752188632947E-5</v>
      </c>
    </row>
    <row r="178" spans="2:21" x14ac:dyDescent="0.2">
      <c r="B178" s="23" t="s">
        <v>1108</v>
      </c>
      <c r="C178" s="32" t="s">
        <v>1109</v>
      </c>
      <c r="D178" s="32" t="s">
        <v>280</v>
      </c>
      <c r="E178" s="32" t="s">
        <v>178</v>
      </c>
      <c r="F178" s="32" t="s">
        <v>638</v>
      </c>
      <c r="G178" s="32" t="s">
        <v>394</v>
      </c>
      <c r="H178" s="94" t="s">
        <v>404</v>
      </c>
      <c r="I178" s="94" t="s">
        <v>188</v>
      </c>
      <c r="J178" s="94" t="s">
        <v>858</v>
      </c>
      <c r="K178" s="94">
        <v>2.5499999999999998</v>
      </c>
      <c r="L178" s="94" t="s">
        <v>184</v>
      </c>
      <c r="M178" s="32">
        <v>1.46E-2</v>
      </c>
      <c r="N178" s="32">
        <v>8.8999999999999999E-3</v>
      </c>
      <c r="O178" s="105">
        <v>217197.28531903637</v>
      </c>
      <c r="P178" s="94">
        <v>102.06</v>
      </c>
      <c r="Q178" s="125">
        <v>0</v>
      </c>
      <c r="R178" s="125">
        <v>221.67154967090102</v>
      </c>
      <c r="S178" s="32">
        <v>2.2862872138845934E-4</v>
      </c>
      <c r="T178" s="32">
        <v>1.3681801876952985E-4</v>
      </c>
      <c r="U178" s="32">
        <v>2.3795163559016952E-5</v>
      </c>
    </row>
    <row r="179" spans="2:21" x14ac:dyDescent="0.2">
      <c r="B179" s="23" t="s">
        <v>921</v>
      </c>
      <c r="C179" s="32" t="s">
        <v>922</v>
      </c>
      <c r="D179" s="32" t="s">
        <v>280</v>
      </c>
      <c r="E179" s="32" t="s">
        <v>178</v>
      </c>
      <c r="F179" s="32" t="s">
        <v>627</v>
      </c>
      <c r="G179" s="32" t="s">
        <v>412</v>
      </c>
      <c r="H179" s="94" t="s">
        <v>533</v>
      </c>
      <c r="I179" s="94" t="s">
        <v>183</v>
      </c>
      <c r="J179" s="94" t="s">
        <v>923</v>
      </c>
      <c r="K179" s="94">
        <v>5.04</v>
      </c>
      <c r="L179" s="94" t="s">
        <v>184</v>
      </c>
      <c r="M179" s="32">
        <v>3.85E-2</v>
      </c>
      <c r="N179" s="32">
        <v>2.3E-2</v>
      </c>
      <c r="O179" s="105">
        <v>3842453.7842081282</v>
      </c>
      <c r="P179" s="94">
        <v>109.7</v>
      </c>
      <c r="Q179" s="125">
        <v>0</v>
      </c>
      <c r="R179" s="125">
        <v>4215.1718015048946</v>
      </c>
      <c r="S179" s="32">
        <v>9.6342906750180608E-3</v>
      </c>
      <c r="T179" s="32">
        <v>2.6016484998245808E-3</v>
      </c>
      <c r="U179" s="32">
        <v>4.5247440456420307E-4</v>
      </c>
    </row>
    <row r="180" spans="2:21" x14ac:dyDescent="0.2">
      <c r="B180" s="23" t="s">
        <v>998</v>
      </c>
      <c r="C180" s="32" t="s">
        <v>999</v>
      </c>
      <c r="D180" s="32" t="s">
        <v>280</v>
      </c>
      <c r="E180" s="32" t="s">
        <v>178</v>
      </c>
      <c r="F180" s="32" t="s">
        <v>560</v>
      </c>
      <c r="G180" s="32" t="s">
        <v>561</v>
      </c>
      <c r="H180" s="94" t="s">
        <v>404</v>
      </c>
      <c r="I180" s="94" t="s">
        <v>188</v>
      </c>
      <c r="J180" s="94" t="s">
        <v>1000</v>
      </c>
      <c r="K180" s="94">
        <v>5.0199999999999996</v>
      </c>
      <c r="L180" s="94" t="s">
        <v>184</v>
      </c>
      <c r="M180" s="32">
        <v>5.0900000000000001E-2</v>
      </c>
      <c r="N180" s="32">
        <v>2.63E-2</v>
      </c>
      <c r="O180" s="105">
        <v>8400432.0417865105</v>
      </c>
      <c r="P180" s="94">
        <v>116.34</v>
      </c>
      <c r="Q180" s="125">
        <v>0</v>
      </c>
      <c r="R180" s="125">
        <v>9773.0626375191132</v>
      </c>
      <c r="S180" s="32">
        <v>6.7804615581881049E-3</v>
      </c>
      <c r="T180" s="32">
        <v>6.0320373514824912E-3</v>
      </c>
      <c r="U180" s="32">
        <v>1.0490819605742671E-3</v>
      </c>
    </row>
    <row r="181" spans="2:21" x14ac:dyDescent="0.2">
      <c r="B181" s="23" t="s">
        <v>903</v>
      </c>
      <c r="C181" s="32" t="s">
        <v>904</v>
      </c>
      <c r="D181" s="32" t="s">
        <v>280</v>
      </c>
      <c r="E181" s="32" t="s">
        <v>178</v>
      </c>
      <c r="F181" s="32" t="s">
        <v>905</v>
      </c>
      <c r="G181" s="32" t="s">
        <v>893</v>
      </c>
      <c r="H181" s="94" t="s">
        <v>404</v>
      </c>
      <c r="I181" s="94" t="s">
        <v>188</v>
      </c>
      <c r="J181" s="94" t="s">
        <v>906</v>
      </c>
      <c r="K181" s="94">
        <v>1.49</v>
      </c>
      <c r="L181" s="94" t="s">
        <v>184</v>
      </c>
      <c r="M181" s="32">
        <v>4.0999999999999995E-2</v>
      </c>
      <c r="N181" s="32">
        <v>8.6E-3</v>
      </c>
      <c r="O181" s="105">
        <v>48975.837538743537</v>
      </c>
      <c r="P181" s="94">
        <v>104.80000000000001</v>
      </c>
      <c r="Q181" s="125">
        <v>1.0040049739999999</v>
      </c>
      <c r="R181" s="125">
        <v>52.330683019686326</v>
      </c>
      <c r="S181" s="32">
        <v>5.4417597265270598E-5</v>
      </c>
      <c r="T181" s="32">
        <v>3.2299049572393686E-5</v>
      </c>
      <c r="U181" s="32">
        <v>5.617397286468141E-6</v>
      </c>
    </row>
    <row r="182" spans="2:21" x14ac:dyDescent="0.2">
      <c r="B182" s="23" t="s">
        <v>972</v>
      </c>
      <c r="C182" s="32" t="s">
        <v>973</v>
      </c>
      <c r="D182" s="32" t="s">
        <v>280</v>
      </c>
      <c r="E182" s="32" t="s">
        <v>178</v>
      </c>
      <c r="F182" s="32" t="s">
        <v>974</v>
      </c>
      <c r="G182" s="32" t="s">
        <v>388</v>
      </c>
      <c r="H182" s="94" t="s">
        <v>182</v>
      </c>
      <c r="I182" s="94" t="s">
        <v>183</v>
      </c>
      <c r="J182" s="94" t="s">
        <v>975</v>
      </c>
      <c r="K182" s="94">
        <v>4.55</v>
      </c>
      <c r="L182" s="94" t="s">
        <v>184</v>
      </c>
      <c r="M182" s="32">
        <v>4.3499999999999997E-2</v>
      </c>
      <c r="N182" s="32">
        <v>3.8399999999999997E-2</v>
      </c>
      <c r="O182" s="105">
        <v>4645467.4351512864</v>
      </c>
      <c r="P182" s="94">
        <v>102.97</v>
      </c>
      <c r="Q182" s="125">
        <v>0</v>
      </c>
      <c r="R182" s="125">
        <v>4783.4378177086064</v>
      </c>
      <c r="S182" s="32">
        <v>2.4760349451709578E-3</v>
      </c>
      <c r="T182" s="32">
        <v>2.9523882794060094E-3</v>
      </c>
      <c r="U182" s="32">
        <v>5.1347448698647771E-4</v>
      </c>
    </row>
    <row r="183" spans="2:21" x14ac:dyDescent="0.2">
      <c r="B183" s="23" t="s">
        <v>1068</v>
      </c>
      <c r="C183" s="32" t="s">
        <v>1069</v>
      </c>
      <c r="D183" s="32" t="s">
        <v>280</v>
      </c>
      <c r="E183" s="32" t="s">
        <v>178</v>
      </c>
      <c r="F183" s="32" t="s">
        <v>442</v>
      </c>
      <c r="G183" s="32" t="s">
        <v>412</v>
      </c>
      <c r="H183" s="94" t="s">
        <v>182</v>
      </c>
      <c r="I183" s="94" t="s">
        <v>183</v>
      </c>
      <c r="J183" s="94" t="s">
        <v>1070</v>
      </c>
      <c r="K183" s="94">
        <v>6.06</v>
      </c>
      <c r="L183" s="94" t="s">
        <v>184</v>
      </c>
      <c r="M183" s="32">
        <v>2.2200000000000001E-2</v>
      </c>
      <c r="N183" s="32">
        <v>2.7799999999999998E-2</v>
      </c>
      <c r="O183" s="105">
        <v>1836883.4386594708</v>
      </c>
      <c r="P183" s="94">
        <v>97.69</v>
      </c>
      <c r="Q183" s="125">
        <v>0</v>
      </c>
      <c r="R183" s="125">
        <v>1794.4514312264371</v>
      </c>
      <c r="S183" s="32">
        <v>6.7485090934655103E-3</v>
      </c>
      <c r="T183" s="32">
        <v>1.1075543522073238E-3</v>
      </c>
      <c r="U183" s="32">
        <v>1.9262402129699321E-4</v>
      </c>
    </row>
    <row r="184" spans="2:21" x14ac:dyDescent="0.2">
      <c r="B184" s="23" t="s">
        <v>1133</v>
      </c>
      <c r="C184" s="32" t="s">
        <v>1134</v>
      </c>
      <c r="D184" s="32" t="s">
        <v>280</v>
      </c>
      <c r="E184" s="32" t="s">
        <v>178</v>
      </c>
      <c r="F184" s="32" t="s">
        <v>837</v>
      </c>
      <c r="G184" s="32" t="s">
        <v>412</v>
      </c>
      <c r="H184" s="94" t="s">
        <v>389</v>
      </c>
      <c r="I184" s="94" t="s">
        <v>188</v>
      </c>
      <c r="J184" s="94" t="s">
        <v>866</v>
      </c>
      <c r="K184" s="94">
        <v>0.91</v>
      </c>
      <c r="L184" s="94" t="s">
        <v>184</v>
      </c>
      <c r="M184" s="32">
        <v>1.9400000000000001E-2</v>
      </c>
      <c r="N184" s="32">
        <v>9.5999999999999992E-3</v>
      </c>
      <c r="O184" s="105">
        <v>3085.7904583739578</v>
      </c>
      <c r="P184" s="94">
        <v>101.11000000000001</v>
      </c>
      <c r="Q184" s="125">
        <v>0</v>
      </c>
      <c r="R184" s="125">
        <v>3.1200427324619091</v>
      </c>
      <c r="S184" s="32">
        <v>1.9920293135940493E-4</v>
      </c>
      <c r="T184" s="32">
        <v>1.9257232863913403E-6</v>
      </c>
      <c r="U184" s="32">
        <v>3.3491860926796726E-7</v>
      </c>
    </row>
    <row r="185" spans="2:21" x14ac:dyDescent="0.2">
      <c r="B185" s="23" t="s">
        <v>1074</v>
      </c>
      <c r="C185" s="32" t="s">
        <v>1075</v>
      </c>
      <c r="D185" s="32" t="s">
        <v>280</v>
      </c>
      <c r="E185" s="32" t="s">
        <v>178</v>
      </c>
      <c r="F185" s="32" t="s">
        <v>837</v>
      </c>
      <c r="G185" s="32" t="s">
        <v>412</v>
      </c>
      <c r="H185" s="94" t="s">
        <v>389</v>
      </c>
      <c r="I185" s="94" t="s">
        <v>188</v>
      </c>
      <c r="J185" s="94" t="s">
        <v>1073</v>
      </c>
      <c r="K185" s="94">
        <v>10.92</v>
      </c>
      <c r="L185" s="94" t="s">
        <v>184</v>
      </c>
      <c r="M185" s="32">
        <v>3.0499999999999999E-2</v>
      </c>
      <c r="N185" s="32">
        <v>3.7900000000000003E-2</v>
      </c>
      <c r="O185" s="105">
        <v>1170408.9296101595</v>
      </c>
      <c r="P185" s="94">
        <v>93.86</v>
      </c>
      <c r="Q185" s="125">
        <v>0</v>
      </c>
      <c r="R185" s="125">
        <v>1098.5458215759113</v>
      </c>
      <c r="S185" s="32">
        <v>9.2421986347658441E-3</v>
      </c>
      <c r="T185" s="32">
        <v>6.7803406913833535E-4</v>
      </c>
      <c r="U185" s="32">
        <v>1.1792256399290598E-4</v>
      </c>
    </row>
    <row r="186" spans="2:21" x14ac:dyDescent="0.2">
      <c r="B186" s="23" t="s">
        <v>948</v>
      </c>
      <c r="C186" s="32" t="s">
        <v>949</v>
      </c>
      <c r="D186" s="32" t="s">
        <v>280</v>
      </c>
      <c r="E186" s="32" t="s">
        <v>178</v>
      </c>
      <c r="F186" s="32" t="s">
        <v>837</v>
      </c>
      <c r="G186" s="32" t="s">
        <v>412</v>
      </c>
      <c r="H186" s="94" t="s">
        <v>389</v>
      </c>
      <c r="I186" s="94" t="s">
        <v>188</v>
      </c>
      <c r="J186" s="94" t="s">
        <v>950</v>
      </c>
      <c r="K186" s="94">
        <v>7.98</v>
      </c>
      <c r="L186" s="94" t="s">
        <v>184</v>
      </c>
      <c r="M186" s="32">
        <v>4.36E-2</v>
      </c>
      <c r="N186" s="32">
        <v>3.2199999999999999E-2</v>
      </c>
      <c r="O186" s="105">
        <v>3779187.5367681193</v>
      </c>
      <c r="P186" s="94">
        <v>109.46000000000001</v>
      </c>
      <c r="Q186" s="125">
        <v>82.386288180000008</v>
      </c>
      <c r="R186" s="125">
        <v>4219.0849662917444</v>
      </c>
      <c r="S186" s="32">
        <v>1.2597291789227064E-2</v>
      </c>
      <c r="T186" s="32">
        <v>2.6040637464092254E-3</v>
      </c>
      <c r="U186" s="32">
        <v>4.5289446025594481E-4</v>
      </c>
    </row>
    <row r="187" spans="2:21" x14ac:dyDescent="0.2">
      <c r="B187" s="23" t="s">
        <v>963</v>
      </c>
      <c r="C187" s="32" t="s">
        <v>964</v>
      </c>
      <c r="D187" s="32" t="s">
        <v>280</v>
      </c>
      <c r="E187" s="32" t="s">
        <v>178</v>
      </c>
      <c r="F187" s="32" t="s">
        <v>837</v>
      </c>
      <c r="G187" s="32" t="s">
        <v>412</v>
      </c>
      <c r="H187" s="94" t="s">
        <v>389</v>
      </c>
      <c r="I187" s="94" t="s">
        <v>188</v>
      </c>
      <c r="J187" s="94" t="s">
        <v>965</v>
      </c>
      <c r="K187" s="94">
        <v>8.76</v>
      </c>
      <c r="L187" s="94" t="s">
        <v>184</v>
      </c>
      <c r="M187" s="32">
        <v>3.95E-2</v>
      </c>
      <c r="N187" s="32">
        <v>3.44E-2</v>
      </c>
      <c r="O187" s="105">
        <v>2292523.1813531276</v>
      </c>
      <c r="P187" s="94">
        <v>104.66</v>
      </c>
      <c r="Q187" s="125">
        <v>45.277332530000002</v>
      </c>
      <c r="R187" s="125">
        <v>2444.632094253046</v>
      </c>
      <c r="S187" s="32">
        <v>9.551783005921707E-3</v>
      </c>
      <c r="T187" s="32">
        <v>1.5088527158883052E-3</v>
      </c>
      <c r="U187" s="32">
        <v>2.6241716905364985E-4</v>
      </c>
    </row>
    <row r="188" spans="2:21" x14ac:dyDescent="0.2">
      <c r="B188" s="23" t="s">
        <v>966</v>
      </c>
      <c r="C188" s="32" t="s">
        <v>967</v>
      </c>
      <c r="D188" s="32" t="s">
        <v>280</v>
      </c>
      <c r="E188" s="32" t="s">
        <v>178</v>
      </c>
      <c r="F188" s="32" t="s">
        <v>837</v>
      </c>
      <c r="G188" s="32" t="s">
        <v>412</v>
      </c>
      <c r="H188" s="94" t="s">
        <v>389</v>
      </c>
      <c r="I188" s="94" t="s">
        <v>188</v>
      </c>
      <c r="J188" s="94" t="s">
        <v>965</v>
      </c>
      <c r="K188" s="94">
        <v>9.42</v>
      </c>
      <c r="L188" s="94" t="s">
        <v>184</v>
      </c>
      <c r="M188" s="32">
        <v>3.95E-2</v>
      </c>
      <c r="N188" s="32">
        <v>3.5299999999999998E-2</v>
      </c>
      <c r="O188" s="105">
        <v>293825.23402087542</v>
      </c>
      <c r="P188" s="94">
        <v>104.21000000000001</v>
      </c>
      <c r="Q188" s="125">
        <v>5.8030483909999999</v>
      </c>
      <c r="R188" s="125">
        <v>311.99832490888019</v>
      </c>
      <c r="S188" s="32">
        <v>1.2242209369394638E-3</v>
      </c>
      <c r="T188" s="32">
        <v>1.9256865726259952E-4</v>
      </c>
      <c r="U188" s="32">
        <v>3.3491222407061458E-5</v>
      </c>
    </row>
    <row r="189" spans="2:21" x14ac:dyDescent="0.2">
      <c r="B189" s="23" t="s">
        <v>1071</v>
      </c>
      <c r="C189" s="32" t="s">
        <v>1072</v>
      </c>
      <c r="D189" s="32" t="s">
        <v>280</v>
      </c>
      <c r="E189" s="32" t="s">
        <v>178</v>
      </c>
      <c r="F189" s="32" t="s">
        <v>837</v>
      </c>
      <c r="G189" s="32" t="s">
        <v>412</v>
      </c>
      <c r="H189" s="94" t="s">
        <v>389</v>
      </c>
      <c r="I189" s="94" t="s">
        <v>188</v>
      </c>
      <c r="J189" s="94" t="s">
        <v>1073</v>
      </c>
      <c r="K189" s="94">
        <v>10.29</v>
      </c>
      <c r="L189" s="94" t="s">
        <v>184</v>
      </c>
      <c r="M189" s="32">
        <v>3.0499999999999999E-2</v>
      </c>
      <c r="N189" s="32">
        <v>3.6900000000000002E-2</v>
      </c>
      <c r="O189" s="105">
        <v>938205.71196530014</v>
      </c>
      <c r="P189" s="94">
        <v>95.16</v>
      </c>
      <c r="Q189" s="125">
        <v>0</v>
      </c>
      <c r="R189" s="125">
        <v>892.79655523188706</v>
      </c>
      <c r="S189" s="32">
        <v>7.4085931257747515E-3</v>
      </c>
      <c r="T189" s="32">
        <v>5.5104345159509994E-4</v>
      </c>
      <c r="U189" s="32">
        <v>9.5836565802915976E-5</v>
      </c>
    </row>
    <row r="190" spans="2:21" x14ac:dyDescent="0.2">
      <c r="B190" s="23" t="s">
        <v>932</v>
      </c>
      <c r="C190" s="32" t="s">
        <v>933</v>
      </c>
      <c r="D190" s="32" t="s">
        <v>280</v>
      </c>
      <c r="E190" s="32" t="s">
        <v>178</v>
      </c>
      <c r="F190" s="32" t="s">
        <v>934</v>
      </c>
      <c r="G190" s="32" t="s">
        <v>412</v>
      </c>
      <c r="H190" s="94" t="s">
        <v>182</v>
      </c>
      <c r="I190" s="94" t="s">
        <v>183</v>
      </c>
      <c r="J190" s="94" t="s">
        <v>935</v>
      </c>
      <c r="K190" s="94">
        <v>4.43</v>
      </c>
      <c r="L190" s="94" t="s">
        <v>184</v>
      </c>
      <c r="M190" s="32">
        <v>3.5799999999999998E-2</v>
      </c>
      <c r="N190" s="32">
        <v>2.4199999999999999E-2</v>
      </c>
      <c r="O190" s="105">
        <v>3403874.0435925736</v>
      </c>
      <c r="P190" s="94">
        <v>106.03</v>
      </c>
      <c r="Q190" s="125">
        <v>0</v>
      </c>
      <c r="R190" s="125">
        <v>3609.1276481773898</v>
      </c>
      <c r="S190" s="32">
        <v>2.8565719897822358E-3</v>
      </c>
      <c r="T190" s="32">
        <v>2.2275916555059118E-3</v>
      </c>
      <c r="U190" s="32">
        <v>3.8741905680386317E-4</v>
      </c>
    </row>
    <row r="191" spans="2:21" x14ac:dyDescent="0.2">
      <c r="B191" s="23" t="s">
        <v>992</v>
      </c>
      <c r="C191" s="32" t="s">
        <v>993</v>
      </c>
      <c r="D191" s="32" t="s">
        <v>280</v>
      </c>
      <c r="E191" s="32" t="s">
        <v>178</v>
      </c>
      <c r="F191" s="32" t="s">
        <v>523</v>
      </c>
      <c r="G191" s="32" t="s">
        <v>388</v>
      </c>
      <c r="H191" s="94" t="s">
        <v>389</v>
      </c>
      <c r="I191" s="94" t="s">
        <v>188</v>
      </c>
      <c r="J191" s="94" t="s">
        <v>994</v>
      </c>
      <c r="K191" s="94">
        <v>5.36</v>
      </c>
      <c r="L191" s="94" t="s">
        <v>184</v>
      </c>
      <c r="M191" s="32">
        <v>3.5000000000000003E-2</v>
      </c>
      <c r="N191" s="32">
        <v>3.3099999999999997E-2</v>
      </c>
      <c r="O191" s="105">
        <v>10016437.2219765</v>
      </c>
      <c r="P191" s="94">
        <v>101.1</v>
      </c>
      <c r="Q191" s="125">
        <v>278.54910609999996</v>
      </c>
      <c r="R191" s="125">
        <v>10300.769806433465</v>
      </c>
      <c r="S191" s="32">
        <v>9.7572369445792853E-3</v>
      </c>
      <c r="T191" s="32">
        <v>6.3577437826800387E-3</v>
      </c>
      <c r="U191" s="32">
        <v>1.1057282844449895E-3</v>
      </c>
    </row>
    <row r="192" spans="2:21" x14ac:dyDescent="0.2">
      <c r="B192" s="23" t="s">
        <v>986</v>
      </c>
      <c r="C192" s="32" t="s">
        <v>987</v>
      </c>
      <c r="D192" s="32" t="s">
        <v>280</v>
      </c>
      <c r="E192" s="32" t="s">
        <v>178</v>
      </c>
      <c r="F192" s="32" t="s">
        <v>461</v>
      </c>
      <c r="G192" s="32" t="s">
        <v>412</v>
      </c>
      <c r="H192" s="94" t="s">
        <v>182</v>
      </c>
      <c r="I192" s="94" t="s">
        <v>183</v>
      </c>
      <c r="J192" s="94" t="s">
        <v>988</v>
      </c>
      <c r="K192" s="94">
        <v>4.84</v>
      </c>
      <c r="L192" s="94" t="s">
        <v>184</v>
      </c>
      <c r="M192" s="32">
        <v>2.9399999999999999E-2</v>
      </c>
      <c r="N192" s="32">
        <v>2.2200000000000001E-2</v>
      </c>
      <c r="O192" s="105">
        <v>1094853.5407177657</v>
      </c>
      <c r="P192" s="94">
        <v>105.69999999999999</v>
      </c>
      <c r="Q192" s="125">
        <v>0</v>
      </c>
      <c r="R192" s="125">
        <v>1157.2601928434476</v>
      </c>
      <c r="S192" s="32">
        <v>4.7555805873287687E-3</v>
      </c>
      <c r="T192" s="32">
        <v>7.1427319843593443E-4</v>
      </c>
      <c r="U192" s="32">
        <v>1.2422521342920066E-4</v>
      </c>
    </row>
    <row r="193" spans="2:21" x14ac:dyDescent="0.2">
      <c r="B193" s="23" t="s">
        <v>936</v>
      </c>
      <c r="C193" s="32" t="s">
        <v>937</v>
      </c>
      <c r="D193" s="32" t="s">
        <v>280</v>
      </c>
      <c r="E193" s="32" t="s">
        <v>178</v>
      </c>
      <c r="F193" s="32" t="s">
        <v>411</v>
      </c>
      <c r="G193" s="32" t="s">
        <v>412</v>
      </c>
      <c r="H193" s="94" t="s">
        <v>182</v>
      </c>
      <c r="I193" s="94" t="s">
        <v>183</v>
      </c>
      <c r="J193" s="94" t="s">
        <v>938</v>
      </c>
      <c r="K193" s="94">
        <v>5.42</v>
      </c>
      <c r="L193" s="94" t="s">
        <v>184</v>
      </c>
      <c r="M193" s="32">
        <v>4.0999999999999995E-2</v>
      </c>
      <c r="N193" s="32">
        <v>2.4199999999999999E-2</v>
      </c>
      <c r="O193" s="105">
        <v>3552715.889178351</v>
      </c>
      <c r="P193" s="94">
        <v>109.4</v>
      </c>
      <c r="Q193" s="125">
        <v>72.830675540000001</v>
      </c>
      <c r="R193" s="125">
        <v>3959.5018582987909</v>
      </c>
      <c r="S193" s="32">
        <v>1.184238629726117E-2</v>
      </c>
      <c r="T193" s="32">
        <v>2.4438463139314888E-3</v>
      </c>
      <c r="U193" s="32">
        <v>4.250297093620184E-4</v>
      </c>
    </row>
    <row r="194" spans="2:21" x14ac:dyDescent="0.2">
      <c r="B194" s="23" t="s">
        <v>1116</v>
      </c>
      <c r="C194" s="32" t="s">
        <v>1117</v>
      </c>
      <c r="D194" s="32" t="s">
        <v>280</v>
      </c>
      <c r="E194" s="32" t="s">
        <v>178</v>
      </c>
      <c r="F194" s="32" t="s">
        <v>702</v>
      </c>
      <c r="G194" s="32" t="s">
        <v>447</v>
      </c>
      <c r="H194" s="94" t="s">
        <v>389</v>
      </c>
      <c r="I194" s="94" t="s">
        <v>188</v>
      </c>
      <c r="J194" s="94" t="s">
        <v>1118</v>
      </c>
      <c r="K194" s="94">
        <v>0.9</v>
      </c>
      <c r="L194" s="94" t="s">
        <v>184</v>
      </c>
      <c r="M194" s="32">
        <v>2.3E-2</v>
      </c>
      <c r="N194" s="32">
        <v>7.8000000000000005E-3</v>
      </c>
      <c r="O194" s="105">
        <v>8869351.8159164563</v>
      </c>
      <c r="P194" s="94">
        <v>101.35000000000001</v>
      </c>
      <c r="Q194" s="125">
        <v>0</v>
      </c>
      <c r="R194" s="125">
        <v>8989.0880653170407</v>
      </c>
      <c r="S194" s="32">
        <v>2.980396193185754E-3</v>
      </c>
      <c r="T194" s="32">
        <v>5.5481599757271401E-3</v>
      </c>
      <c r="U194" s="32">
        <v>9.649268076042355E-4</v>
      </c>
    </row>
    <row r="195" spans="2:21" x14ac:dyDescent="0.2">
      <c r="B195" s="23" t="s">
        <v>1127</v>
      </c>
      <c r="C195" s="32" t="s">
        <v>1128</v>
      </c>
      <c r="D195" s="32" t="s">
        <v>280</v>
      </c>
      <c r="E195" s="32" t="s">
        <v>178</v>
      </c>
      <c r="F195" s="32" t="s">
        <v>702</v>
      </c>
      <c r="G195" s="32" t="s">
        <v>447</v>
      </c>
      <c r="H195" s="94" t="s">
        <v>389</v>
      </c>
      <c r="I195" s="94" t="s">
        <v>188</v>
      </c>
      <c r="J195" s="94" t="s">
        <v>1129</v>
      </c>
      <c r="K195" s="94">
        <v>5.64</v>
      </c>
      <c r="L195" s="94" t="s">
        <v>184</v>
      </c>
      <c r="M195" s="32">
        <v>1.7499999761581422E-2</v>
      </c>
      <c r="N195" s="32">
        <v>1.41E-2</v>
      </c>
      <c r="O195" s="105">
        <v>7080402.512890867</v>
      </c>
      <c r="P195" s="94">
        <v>102.1</v>
      </c>
      <c r="Q195" s="125">
        <v>0</v>
      </c>
      <c r="R195" s="125">
        <v>7229.0909657377679</v>
      </c>
      <c r="S195" s="32">
        <v>4.901296078833604E-3</v>
      </c>
      <c r="T195" s="32">
        <v>4.4618712004555654E-3</v>
      </c>
      <c r="U195" s="32">
        <v>7.7600126027955877E-4</v>
      </c>
    </row>
    <row r="196" spans="2:21" x14ac:dyDescent="0.2">
      <c r="B196" s="23" t="s">
        <v>957</v>
      </c>
      <c r="C196" s="32" t="s">
        <v>958</v>
      </c>
      <c r="D196" s="32" t="s">
        <v>280</v>
      </c>
      <c r="E196" s="32" t="s">
        <v>178</v>
      </c>
      <c r="F196" s="32" t="s">
        <v>627</v>
      </c>
      <c r="G196" s="32" t="s">
        <v>412</v>
      </c>
      <c r="H196" s="94" t="s">
        <v>182</v>
      </c>
      <c r="I196" s="94" t="s">
        <v>183</v>
      </c>
      <c r="J196" s="94" t="s">
        <v>959</v>
      </c>
      <c r="K196" s="94">
        <v>4.28</v>
      </c>
      <c r="L196" s="94" t="s">
        <v>184</v>
      </c>
      <c r="M196" s="32">
        <v>3.0499999999999999E-2</v>
      </c>
      <c r="N196" s="32">
        <v>2.0799999999999999E-2</v>
      </c>
      <c r="O196" s="105">
        <v>5728806.0249561127</v>
      </c>
      <c r="P196" s="94">
        <v>105.51000000000002</v>
      </c>
      <c r="Q196" s="125">
        <v>0</v>
      </c>
      <c r="R196" s="125">
        <v>6044.4632371369134</v>
      </c>
      <c r="S196" s="32">
        <v>1.3949820222894196E-2</v>
      </c>
      <c r="T196" s="32">
        <v>3.7307064702624365E-3</v>
      </c>
      <c r="U196" s="32">
        <v>6.4883829958183601E-4</v>
      </c>
    </row>
    <row r="197" spans="2:21" x14ac:dyDescent="0.2">
      <c r="B197" s="23" t="s">
        <v>1007</v>
      </c>
      <c r="C197" s="32" t="s">
        <v>1008</v>
      </c>
      <c r="D197" s="32" t="s">
        <v>280</v>
      </c>
      <c r="E197" s="32" t="s">
        <v>178</v>
      </c>
      <c r="F197" s="32" t="s">
        <v>627</v>
      </c>
      <c r="G197" s="32" t="s">
        <v>412</v>
      </c>
      <c r="H197" s="94" t="s">
        <v>182</v>
      </c>
      <c r="I197" s="94" t="s">
        <v>183</v>
      </c>
      <c r="J197" s="94" t="s">
        <v>1009</v>
      </c>
      <c r="K197" s="94">
        <v>6.26</v>
      </c>
      <c r="L197" s="94" t="s">
        <v>184</v>
      </c>
      <c r="M197" s="32">
        <v>3.6600000000000001E-2</v>
      </c>
      <c r="N197" s="32">
        <v>2.8399999999999998E-2</v>
      </c>
      <c r="O197" s="105">
        <v>1823469.5456330976</v>
      </c>
      <c r="P197" s="94">
        <v>106.5</v>
      </c>
      <c r="Q197" s="125">
        <v>0</v>
      </c>
      <c r="R197" s="125">
        <v>1941.9950664802107</v>
      </c>
      <c r="S197" s="32">
        <v>2.3758560855154367E-3</v>
      </c>
      <c r="T197" s="32">
        <v>1.1986198402568506E-3</v>
      </c>
      <c r="U197" s="32">
        <v>2.0846198037729802E-4</v>
      </c>
    </row>
    <row r="198" spans="2:21" x14ac:dyDescent="0.2">
      <c r="B198" s="23" t="s">
        <v>1046</v>
      </c>
      <c r="C198" s="32" t="s">
        <v>1047</v>
      </c>
      <c r="D198" s="32" t="s">
        <v>280</v>
      </c>
      <c r="E198" s="32" t="s">
        <v>178</v>
      </c>
      <c r="F198" s="32" t="s">
        <v>706</v>
      </c>
      <c r="G198" s="32" t="s">
        <v>707</v>
      </c>
      <c r="H198" s="94" t="s">
        <v>389</v>
      </c>
      <c r="I198" s="94" t="s">
        <v>188</v>
      </c>
      <c r="J198" s="94" t="s">
        <v>359</v>
      </c>
      <c r="K198" s="94">
        <v>3.84</v>
      </c>
      <c r="L198" s="94" t="s">
        <v>184</v>
      </c>
      <c r="M198" s="32">
        <v>2.7000000000000003E-2</v>
      </c>
      <c r="N198" s="32">
        <v>2.5499999999999998E-2</v>
      </c>
      <c r="O198" s="105">
        <v>2721285.8331579021</v>
      </c>
      <c r="P198" s="94">
        <v>100.74000000000001</v>
      </c>
      <c r="Q198" s="125">
        <v>0</v>
      </c>
      <c r="R198" s="125">
        <v>2741.4233481567144</v>
      </c>
      <c r="S198" s="32">
        <v>1.1996618997912222E-2</v>
      </c>
      <c r="T198" s="32">
        <v>1.6920354085139923E-3</v>
      </c>
      <c r="U198" s="32">
        <v>2.9427600001327562E-4</v>
      </c>
    </row>
    <row r="199" spans="2:21" x14ac:dyDescent="0.2">
      <c r="B199" s="23" t="s">
        <v>911</v>
      </c>
      <c r="C199" s="32" t="s">
        <v>912</v>
      </c>
      <c r="D199" s="32" t="s">
        <v>280</v>
      </c>
      <c r="E199" s="32" t="s">
        <v>178</v>
      </c>
      <c r="F199" s="32" t="s">
        <v>578</v>
      </c>
      <c r="G199" s="32" t="s">
        <v>430</v>
      </c>
      <c r="H199" s="94" t="s">
        <v>482</v>
      </c>
      <c r="I199" s="94" t="s">
        <v>183</v>
      </c>
      <c r="J199" s="94" t="s">
        <v>913</v>
      </c>
      <c r="K199" s="94">
        <v>4.18</v>
      </c>
      <c r="L199" s="94" t="s">
        <v>184</v>
      </c>
      <c r="M199" s="32">
        <v>3.7499999999999999E-2</v>
      </c>
      <c r="N199" s="32">
        <v>2.3199999999999998E-2</v>
      </c>
      <c r="O199" s="105">
        <v>14795.60302552846</v>
      </c>
      <c r="P199" s="94">
        <v>106.03</v>
      </c>
      <c r="Q199" s="125">
        <v>1.9213730467000001</v>
      </c>
      <c r="R199" s="125">
        <v>15.866067163207028</v>
      </c>
      <c r="S199" s="32">
        <v>2.8073545573302701E-5</v>
      </c>
      <c r="T199" s="32">
        <v>9.7927040170786452E-6</v>
      </c>
      <c r="U199" s="32">
        <v>1.7031308877813051E-6</v>
      </c>
    </row>
    <row r="200" spans="2:21" x14ac:dyDescent="0.2">
      <c r="B200" s="23" t="s">
        <v>1137</v>
      </c>
      <c r="C200" s="32" t="s">
        <v>1138</v>
      </c>
      <c r="D200" s="32" t="s">
        <v>280</v>
      </c>
      <c r="E200" s="32" t="s">
        <v>178</v>
      </c>
      <c r="F200" s="32" t="s">
        <v>796</v>
      </c>
      <c r="G200" s="32" t="s">
        <v>394</v>
      </c>
      <c r="H200" s="94" t="s">
        <v>482</v>
      </c>
      <c r="I200" s="94" t="s">
        <v>183</v>
      </c>
      <c r="J200" s="94" t="s">
        <v>1016</v>
      </c>
      <c r="K200" s="94">
        <v>3.34</v>
      </c>
      <c r="L200" s="94" t="s">
        <v>184</v>
      </c>
      <c r="M200" s="32">
        <v>3.6000000000000004E-2</v>
      </c>
      <c r="N200" s="32">
        <v>2.6000000000000002E-2</v>
      </c>
      <c r="O200" s="105">
        <v>40.686718636338114</v>
      </c>
      <c r="P200" s="94">
        <v>5250001</v>
      </c>
      <c r="Q200" s="125">
        <v>0</v>
      </c>
      <c r="R200" s="125">
        <v>2136.0531352749372</v>
      </c>
      <c r="S200" s="32">
        <v>2.5946507643860796E-3</v>
      </c>
      <c r="T200" s="32">
        <v>1.3183945273475184E-3</v>
      </c>
      <c r="U200" s="32">
        <v>2.2929299587645858E-4</v>
      </c>
    </row>
    <row r="201" spans="2:21" x14ac:dyDescent="0.2">
      <c r="B201" s="23" t="s">
        <v>898</v>
      </c>
      <c r="C201" s="32" t="s">
        <v>899</v>
      </c>
      <c r="D201" s="32" t="s">
        <v>280</v>
      </c>
      <c r="E201" s="32" t="s">
        <v>178</v>
      </c>
      <c r="F201" s="32" t="s">
        <v>900</v>
      </c>
      <c r="G201" s="32" t="s">
        <v>901</v>
      </c>
      <c r="H201" s="94" t="s">
        <v>482</v>
      </c>
      <c r="I201" s="94" t="s">
        <v>183</v>
      </c>
      <c r="J201" s="94" t="s">
        <v>902</v>
      </c>
      <c r="K201" s="94">
        <v>1.93</v>
      </c>
      <c r="L201" s="94" t="s">
        <v>184</v>
      </c>
      <c r="M201" s="32">
        <v>7.5999999999999998E-2</v>
      </c>
      <c r="N201" s="32">
        <v>1.38E-2</v>
      </c>
      <c r="O201" s="105">
        <v>268743.67697851022</v>
      </c>
      <c r="P201" s="94">
        <v>112.17000000000002</v>
      </c>
      <c r="Q201" s="125">
        <v>10.21225971</v>
      </c>
      <c r="R201" s="125">
        <v>311.6620423220387</v>
      </c>
      <c r="S201" s="32">
        <v>2.7862222807490599E-3</v>
      </c>
      <c r="T201" s="32">
        <v>1.9236110010270845E-4</v>
      </c>
      <c r="U201" s="32">
        <v>3.3455124409064767E-5</v>
      </c>
    </row>
    <row r="202" spans="2:21" x14ac:dyDescent="0.2">
      <c r="B202" s="23" t="s">
        <v>1122</v>
      </c>
      <c r="C202" s="32" t="s">
        <v>1123</v>
      </c>
      <c r="D202" s="32" t="s">
        <v>280</v>
      </c>
      <c r="E202" s="32" t="s">
        <v>178</v>
      </c>
      <c r="F202" s="32" t="s">
        <v>821</v>
      </c>
      <c r="G202" s="32" t="s">
        <v>394</v>
      </c>
      <c r="H202" s="94" t="s">
        <v>399</v>
      </c>
      <c r="I202" s="94" t="s">
        <v>188</v>
      </c>
      <c r="J202" s="94" t="s">
        <v>1124</v>
      </c>
      <c r="K202" s="94">
        <v>0.67</v>
      </c>
      <c r="L202" s="94" t="s">
        <v>184</v>
      </c>
      <c r="M202" s="32">
        <v>1.3300000000000001E-2</v>
      </c>
      <c r="N202" s="32">
        <v>1.1299999999999999E-2</v>
      </c>
      <c r="O202" s="105">
        <v>374702.85486385936</v>
      </c>
      <c r="P202" s="94">
        <v>100.28000000000002</v>
      </c>
      <c r="Q202" s="125">
        <v>0</v>
      </c>
      <c r="R202" s="125">
        <v>375.75202285778295</v>
      </c>
      <c r="S202" s="32">
        <v>2.6021031587768013E-3</v>
      </c>
      <c r="T202" s="32">
        <v>2.319181121455098E-4</v>
      </c>
      <c r="U202" s="32">
        <v>4.0334814525393846E-5</v>
      </c>
    </row>
    <row r="203" spans="2:21" x14ac:dyDescent="0.2">
      <c r="B203" s="23" t="s">
        <v>918</v>
      </c>
      <c r="C203" s="32" t="s">
        <v>919</v>
      </c>
      <c r="D203" s="32" t="s">
        <v>280</v>
      </c>
      <c r="E203" s="32" t="s">
        <v>178</v>
      </c>
      <c r="F203" s="32" t="s">
        <v>470</v>
      </c>
      <c r="G203" s="32" t="s">
        <v>471</v>
      </c>
      <c r="H203" s="94" t="s">
        <v>399</v>
      </c>
      <c r="I203" s="94" t="s">
        <v>188</v>
      </c>
      <c r="J203" s="94" t="s">
        <v>920</v>
      </c>
      <c r="K203" s="94">
        <v>3.88</v>
      </c>
      <c r="L203" s="94" t="s">
        <v>184</v>
      </c>
      <c r="M203" s="32">
        <v>5.8899999999999994E-2</v>
      </c>
      <c r="N203" s="32">
        <v>2.5499999999999998E-2</v>
      </c>
      <c r="O203" s="105">
        <v>975133.88906023023</v>
      </c>
      <c r="P203" s="94">
        <v>113.33</v>
      </c>
      <c r="Q203" s="125">
        <v>28.717693279999999</v>
      </c>
      <c r="R203" s="125">
        <v>1133.8369296884061</v>
      </c>
      <c r="S203" s="32">
        <v>1.9959902256172076E-3</v>
      </c>
      <c r="T203" s="32">
        <v>6.9981611333526221E-4</v>
      </c>
      <c r="U203" s="32">
        <v>1.2171086109716898E-4</v>
      </c>
    </row>
    <row r="204" spans="2:21" x14ac:dyDescent="0.2">
      <c r="B204" s="23" t="s">
        <v>954</v>
      </c>
      <c r="C204" s="32" t="s">
        <v>955</v>
      </c>
      <c r="D204" s="32" t="s">
        <v>280</v>
      </c>
      <c r="E204" s="32" t="s">
        <v>178</v>
      </c>
      <c r="F204" s="32" t="s">
        <v>416</v>
      </c>
      <c r="G204" s="32" t="s">
        <v>388</v>
      </c>
      <c r="H204" s="94" t="s">
        <v>482</v>
      </c>
      <c r="I204" s="94" t="s">
        <v>183</v>
      </c>
      <c r="J204" s="94" t="s">
        <v>956</v>
      </c>
      <c r="K204" s="94">
        <v>3.64</v>
      </c>
      <c r="L204" s="94" t="s">
        <v>184</v>
      </c>
      <c r="M204" s="32">
        <v>7.0499999999999993E-2</v>
      </c>
      <c r="N204" s="32">
        <v>2.6000000000000002E-2</v>
      </c>
      <c r="O204" s="105">
        <v>40302.293908728163</v>
      </c>
      <c r="P204" s="94">
        <v>116.57</v>
      </c>
      <c r="Q204" s="125">
        <v>1.4206560210000001</v>
      </c>
      <c r="R204" s="125">
        <v>48.401040111788298</v>
      </c>
      <c r="S204" s="32">
        <v>7.6263820462416985E-5</v>
      </c>
      <c r="T204" s="32">
        <v>2.9873632517618079E-5</v>
      </c>
      <c r="U204" s="32">
        <v>5.195572763380778E-6</v>
      </c>
    </row>
    <row r="205" spans="2:21" x14ac:dyDescent="0.2">
      <c r="B205" s="23" t="s">
        <v>995</v>
      </c>
      <c r="C205" s="32" t="s">
        <v>996</v>
      </c>
      <c r="D205" s="32" t="s">
        <v>280</v>
      </c>
      <c r="E205" s="32" t="s">
        <v>178</v>
      </c>
      <c r="F205" s="32" t="s">
        <v>178</v>
      </c>
      <c r="G205" s="32" t="s">
        <v>388</v>
      </c>
      <c r="H205" s="94" t="s">
        <v>399</v>
      </c>
      <c r="I205" s="94" t="s">
        <v>188</v>
      </c>
      <c r="J205" s="94" t="s">
        <v>997</v>
      </c>
      <c r="K205" s="94">
        <v>3.45</v>
      </c>
      <c r="L205" s="94" t="s">
        <v>184</v>
      </c>
      <c r="M205" s="32">
        <v>5.7999999999999996E-2</v>
      </c>
      <c r="N205" s="32">
        <v>5.4100000000000002E-2</v>
      </c>
      <c r="O205" s="105">
        <v>2835176.1432040012</v>
      </c>
      <c r="P205" s="94">
        <v>102</v>
      </c>
      <c r="Q205" s="125">
        <v>0</v>
      </c>
      <c r="R205" s="125">
        <v>2891.8796663576122</v>
      </c>
      <c r="S205" s="32">
        <v>7.1248396890142172E-3</v>
      </c>
      <c r="T205" s="32">
        <v>1.7848986352030556E-3</v>
      </c>
      <c r="U205" s="32">
        <v>3.1042661882472441E-4</v>
      </c>
    </row>
    <row r="206" spans="2:21" x14ac:dyDescent="0.2">
      <c r="B206" s="23" t="s">
        <v>1085</v>
      </c>
      <c r="C206" s="32" t="s">
        <v>1086</v>
      </c>
      <c r="D206" s="32" t="s">
        <v>280</v>
      </c>
      <c r="E206" s="32" t="s">
        <v>178</v>
      </c>
      <c r="F206" s="32" t="s">
        <v>1087</v>
      </c>
      <c r="G206" s="32" t="s">
        <v>511</v>
      </c>
      <c r="H206" s="94" t="s">
        <v>399</v>
      </c>
      <c r="I206" s="94" t="s">
        <v>188</v>
      </c>
      <c r="J206" s="94" t="s">
        <v>1088</v>
      </c>
      <c r="K206" s="94">
        <v>3.93</v>
      </c>
      <c r="L206" s="94" t="s">
        <v>184</v>
      </c>
      <c r="M206" s="32">
        <v>4.1399999999999999E-2</v>
      </c>
      <c r="N206" s="32">
        <v>2.6200000000000001E-2</v>
      </c>
      <c r="O206" s="105">
        <v>11693.621990097363</v>
      </c>
      <c r="P206" s="94">
        <v>105.99000000000001</v>
      </c>
      <c r="Q206" s="125">
        <v>0.2420577847</v>
      </c>
      <c r="R206" s="125">
        <v>12.636127541537427</v>
      </c>
      <c r="S206" s="32">
        <v>1.6160140542015567E-5</v>
      </c>
      <c r="T206" s="32">
        <v>7.7991512114158703E-6</v>
      </c>
      <c r="U206" s="32">
        <v>1.3564154806959973E-6</v>
      </c>
    </row>
    <row r="207" spans="2:21" x14ac:dyDescent="0.2">
      <c r="B207" s="23" t="s">
        <v>1089</v>
      </c>
      <c r="C207" s="32" t="s">
        <v>1090</v>
      </c>
      <c r="D207" s="32" t="s">
        <v>280</v>
      </c>
      <c r="E207" s="32" t="s">
        <v>178</v>
      </c>
      <c r="F207" s="32" t="s">
        <v>1012</v>
      </c>
      <c r="G207" s="32" t="s">
        <v>388</v>
      </c>
      <c r="H207" s="94" t="s">
        <v>399</v>
      </c>
      <c r="I207" s="94" t="s">
        <v>188</v>
      </c>
      <c r="J207" s="94" t="s">
        <v>1091</v>
      </c>
      <c r="K207" s="94">
        <v>5.6</v>
      </c>
      <c r="L207" s="94" t="s">
        <v>184</v>
      </c>
      <c r="M207" s="32">
        <v>3.9E-2</v>
      </c>
      <c r="N207" s="32">
        <v>3.9800000000000002E-2</v>
      </c>
      <c r="O207" s="105">
        <v>3312615.1051536929</v>
      </c>
      <c r="P207" s="94">
        <v>100</v>
      </c>
      <c r="Q207" s="125">
        <v>0</v>
      </c>
      <c r="R207" s="125">
        <v>3312.6151051536931</v>
      </c>
      <c r="S207" s="32">
        <v>7.8705008556955326E-3</v>
      </c>
      <c r="T207" s="32">
        <v>2.0445809861753374E-3</v>
      </c>
      <c r="U207" s="32">
        <v>3.5559014385123672E-4</v>
      </c>
    </row>
    <row r="208" spans="2:21" x14ac:dyDescent="0.2">
      <c r="B208" s="23" t="s">
        <v>1113</v>
      </c>
      <c r="C208" s="32" t="s">
        <v>1114</v>
      </c>
      <c r="D208" s="32" t="s">
        <v>280</v>
      </c>
      <c r="E208" s="32" t="s">
        <v>178</v>
      </c>
      <c r="F208" s="32" t="s">
        <v>1066</v>
      </c>
      <c r="G208" s="32" t="s">
        <v>511</v>
      </c>
      <c r="H208" s="94" t="s">
        <v>399</v>
      </c>
      <c r="I208" s="94" t="s">
        <v>188</v>
      </c>
      <c r="J208" s="94" t="s">
        <v>1115</v>
      </c>
      <c r="K208" s="94">
        <v>1.98</v>
      </c>
      <c r="L208" s="94" t="s">
        <v>184</v>
      </c>
      <c r="M208" s="32">
        <v>1.4199999999999999E-2</v>
      </c>
      <c r="N208" s="32">
        <v>9.4999999999999998E-3</v>
      </c>
      <c r="O208" s="105">
        <v>338948.64884361374</v>
      </c>
      <c r="P208" s="94">
        <v>100.89000000000001</v>
      </c>
      <c r="Q208" s="125">
        <v>1.1253093019999998</v>
      </c>
      <c r="R208" s="125">
        <v>343.09060099235995</v>
      </c>
      <c r="S208" s="32">
        <v>7.7577957940337347E-4</v>
      </c>
      <c r="T208" s="32">
        <v>2.1175913803964339E-4</v>
      </c>
      <c r="U208" s="32">
        <v>3.682879908718529E-5</v>
      </c>
    </row>
    <row r="209" spans="2:21" x14ac:dyDescent="0.2">
      <c r="B209" s="23" t="s">
        <v>1064</v>
      </c>
      <c r="C209" s="32" t="s">
        <v>1065</v>
      </c>
      <c r="D209" s="32" t="s">
        <v>280</v>
      </c>
      <c r="E209" s="32" t="s">
        <v>178</v>
      </c>
      <c r="F209" s="32" t="s">
        <v>1066</v>
      </c>
      <c r="G209" s="32" t="s">
        <v>511</v>
      </c>
      <c r="H209" s="94" t="s">
        <v>399</v>
      </c>
      <c r="I209" s="94" t="s">
        <v>188</v>
      </c>
      <c r="J209" s="94" t="s">
        <v>1067</v>
      </c>
      <c r="K209" s="94">
        <v>3.82</v>
      </c>
      <c r="L209" s="94" t="s">
        <v>184</v>
      </c>
      <c r="M209" s="32">
        <v>2.1600000000000001E-2</v>
      </c>
      <c r="N209" s="32">
        <v>2.58E-2</v>
      </c>
      <c r="O209" s="105">
        <v>5798919.2985576466</v>
      </c>
      <c r="P209" s="94">
        <v>98.51</v>
      </c>
      <c r="Q209" s="125">
        <v>0</v>
      </c>
      <c r="R209" s="125">
        <v>5712.5154011081877</v>
      </c>
      <c r="S209" s="32">
        <v>9.0040716835280907E-3</v>
      </c>
      <c r="T209" s="32">
        <v>3.5258247642983224E-3</v>
      </c>
      <c r="U209" s="32">
        <v>6.1320561210754371E-4</v>
      </c>
    </row>
    <row r="210" spans="2:21" x14ac:dyDescent="0.2">
      <c r="B210" s="23" t="s">
        <v>1025</v>
      </c>
      <c r="C210" s="32" t="s">
        <v>1026</v>
      </c>
      <c r="D210" s="32" t="s">
        <v>280</v>
      </c>
      <c r="E210" s="32" t="s">
        <v>178</v>
      </c>
      <c r="F210" s="32" t="s">
        <v>1027</v>
      </c>
      <c r="G210" s="32" t="s">
        <v>1028</v>
      </c>
      <c r="H210" s="94" t="s">
        <v>399</v>
      </c>
      <c r="I210" s="94" t="s">
        <v>188</v>
      </c>
      <c r="J210" s="94" t="s">
        <v>711</v>
      </c>
      <c r="K210" s="94">
        <v>3.52</v>
      </c>
      <c r="L210" s="94" t="s">
        <v>184</v>
      </c>
      <c r="M210" s="32">
        <v>3.3500000000000002E-2</v>
      </c>
      <c r="N210" s="32">
        <v>2.2400000000000003E-2</v>
      </c>
      <c r="O210" s="105">
        <v>4278744.5227959165</v>
      </c>
      <c r="P210" s="94">
        <v>104.76</v>
      </c>
      <c r="Q210" s="125">
        <v>0</v>
      </c>
      <c r="R210" s="125">
        <v>4482.4127617698323</v>
      </c>
      <c r="S210" s="32">
        <v>7.7832488132445667E-3</v>
      </c>
      <c r="T210" s="32">
        <v>2.7665924395037966E-3</v>
      </c>
      <c r="U210" s="32">
        <v>4.8116118177406029E-4</v>
      </c>
    </row>
    <row r="211" spans="2:21" x14ac:dyDescent="0.2">
      <c r="B211" s="23" t="s">
        <v>914</v>
      </c>
      <c r="C211" s="32" t="s">
        <v>915</v>
      </c>
      <c r="D211" s="32" t="s">
        <v>280</v>
      </c>
      <c r="E211" s="32" t="s">
        <v>178</v>
      </c>
      <c r="F211" s="32" t="s">
        <v>916</v>
      </c>
      <c r="G211" s="32" t="s">
        <v>471</v>
      </c>
      <c r="H211" s="94" t="s">
        <v>417</v>
      </c>
      <c r="I211" s="94" t="s">
        <v>188</v>
      </c>
      <c r="J211" s="94" t="s">
        <v>917</v>
      </c>
      <c r="K211" s="94">
        <v>3.71</v>
      </c>
      <c r="L211" s="94" t="s">
        <v>184</v>
      </c>
      <c r="M211" s="32">
        <v>4.7500000000000001E-2</v>
      </c>
      <c r="N211" s="32">
        <v>2.5899999999999999E-2</v>
      </c>
      <c r="O211" s="105">
        <v>5951529.0085816337</v>
      </c>
      <c r="P211" s="94">
        <v>108.12000000000002</v>
      </c>
      <c r="Q211" s="125">
        <v>141.3488141</v>
      </c>
      <c r="R211" s="125">
        <v>6576.1419783751426</v>
      </c>
      <c r="S211" s="32">
        <v>1.185610783015585E-2</v>
      </c>
      <c r="T211" s="32">
        <v>4.0588641977925971E-3</v>
      </c>
      <c r="U211" s="32">
        <v>7.059109488568488E-4</v>
      </c>
    </row>
    <row r="212" spans="2:21" x14ac:dyDescent="0.2">
      <c r="B212" s="23" t="s">
        <v>1004</v>
      </c>
      <c r="C212" s="32" t="s">
        <v>1005</v>
      </c>
      <c r="D212" s="32" t="s">
        <v>280</v>
      </c>
      <c r="E212" s="32" t="s">
        <v>178</v>
      </c>
      <c r="F212" s="32" t="s">
        <v>1006</v>
      </c>
      <c r="G212" s="32" t="s">
        <v>388</v>
      </c>
      <c r="H212" s="94" t="s">
        <v>436</v>
      </c>
      <c r="I212" s="94" t="s">
        <v>183</v>
      </c>
      <c r="J212" s="94" t="s">
        <v>356</v>
      </c>
      <c r="K212" s="94">
        <v>2.66</v>
      </c>
      <c r="L212" s="94" t="s">
        <v>184</v>
      </c>
      <c r="M212" s="32">
        <v>6.8499999999999991E-2</v>
      </c>
      <c r="N212" s="32">
        <v>4.8399999999999999E-2</v>
      </c>
      <c r="O212" s="105">
        <v>4775674.4794041291</v>
      </c>
      <c r="P212" s="94">
        <v>105.98</v>
      </c>
      <c r="Q212" s="125">
        <v>0</v>
      </c>
      <c r="R212" s="125">
        <v>5061.2598132613721</v>
      </c>
      <c r="S212" s="32">
        <v>8.3489361584436674E-3</v>
      </c>
      <c r="T212" s="32">
        <v>3.1238629456794152E-3</v>
      </c>
      <c r="U212" s="32">
        <v>5.432970773652842E-4</v>
      </c>
    </row>
    <row r="213" spans="2:21" x14ac:dyDescent="0.2">
      <c r="B213" s="23" t="s">
        <v>1020</v>
      </c>
      <c r="C213" s="32" t="s">
        <v>1021</v>
      </c>
      <c r="D213" s="32" t="s">
        <v>280</v>
      </c>
      <c r="E213" s="32" t="s">
        <v>178</v>
      </c>
      <c r="F213" s="32" t="s">
        <v>1006</v>
      </c>
      <c r="G213" s="32" t="s">
        <v>388</v>
      </c>
      <c r="H213" s="94" t="s">
        <v>436</v>
      </c>
      <c r="I213" s="94" t="s">
        <v>183</v>
      </c>
      <c r="J213" s="94" t="s">
        <v>1019</v>
      </c>
      <c r="K213" s="94">
        <v>2.65</v>
      </c>
      <c r="L213" s="94" t="s">
        <v>184</v>
      </c>
      <c r="M213" s="32">
        <v>6.8499999999999991E-2</v>
      </c>
      <c r="N213" s="32">
        <v>6.3500000000000001E-2</v>
      </c>
      <c r="O213" s="105">
        <v>2381609.6273069428</v>
      </c>
      <c r="P213" s="94">
        <v>105.34000000000002</v>
      </c>
      <c r="Q213" s="125">
        <v>0</v>
      </c>
      <c r="R213" s="125">
        <v>2508.7875811677186</v>
      </c>
      <c r="S213" s="32">
        <v>3.5686051280635553E-3</v>
      </c>
      <c r="T213" s="32">
        <v>1.5484501591591781E-3</v>
      </c>
      <c r="U213" s="32">
        <v>2.6930389090230124E-4</v>
      </c>
    </row>
    <row r="214" spans="2:21" x14ac:dyDescent="0.2">
      <c r="B214" s="23" t="s">
        <v>1022</v>
      </c>
      <c r="C214" s="32" t="s">
        <v>1023</v>
      </c>
      <c r="D214" s="32" t="s">
        <v>280</v>
      </c>
      <c r="E214" s="32" t="s">
        <v>178</v>
      </c>
      <c r="F214" s="32" t="s">
        <v>1006</v>
      </c>
      <c r="G214" s="32" t="s">
        <v>388</v>
      </c>
      <c r="H214" s="94" t="s">
        <v>436</v>
      </c>
      <c r="I214" s="94" t="s">
        <v>183</v>
      </c>
      <c r="J214" s="94" t="s">
        <v>1024</v>
      </c>
      <c r="K214" s="94">
        <v>4.71</v>
      </c>
      <c r="L214" s="94" t="s">
        <v>184</v>
      </c>
      <c r="M214" s="32">
        <v>3.95E-2</v>
      </c>
      <c r="N214" s="32">
        <v>4.2099999999999999E-2</v>
      </c>
      <c r="O214" s="105">
        <v>5285697.3344483059</v>
      </c>
      <c r="P214" s="94">
        <v>100.29999999999998</v>
      </c>
      <c r="Q214" s="125">
        <v>0</v>
      </c>
      <c r="R214" s="125">
        <v>5301.554426832613</v>
      </c>
      <c r="S214" s="32">
        <v>8.5533235180482968E-3</v>
      </c>
      <c r="T214" s="32">
        <v>3.2721753159344899E-3</v>
      </c>
      <c r="U214" s="32">
        <v>5.6909131952566654E-4</v>
      </c>
    </row>
    <row r="215" spans="2:21" x14ac:dyDescent="0.2">
      <c r="B215" s="23" t="s">
        <v>1048</v>
      </c>
      <c r="C215" s="32" t="s">
        <v>1049</v>
      </c>
      <c r="D215" s="32" t="s">
        <v>280</v>
      </c>
      <c r="E215" s="32" t="s">
        <v>178</v>
      </c>
      <c r="F215" s="32" t="s">
        <v>1006</v>
      </c>
      <c r="G215" s="32" t="s">
        <v>388</v>
      </c>
      <c r="H215" s="94" t="s">
        <v>436</v>
      </c>
      <c r="I215" s="94" t="s">
        <v>183</v>
      </c>
      <c r="J215" s="94" t="s">
        <v>1050</v>
      </c>
      <c r="K215" s="94">
        <v>5.08</v>
      </c>
      <c r="L215" s="94" t="s">
        <v>184</v>
      </c>
      <c r="M215" s="32">
        <v>6.0999999999999999E-2</v>
      </c>
      <c r="N215" s="32">
        <v>6.7699999999999996E-2</v>
      </c>
      <c r="O215" s="105">
        <v>2521701.7529061032</v>
      </c>
      <c r="P215" s="94">
        <v>99.87</v>
      </c>
      <c r="Q215" s="125">
        <v>0</v>
      </c>
      <c r="R215" s="125">
        <v>2518.4235409359044</v>
      </c>
      <c r="S215" s="32">
        <v>4.9224489042831035E-3</v>
      </c>
      <c r="T215" s="32">
        <v>1.5543975751734721E-3</v>
      </c>
      <c r="U215" s="32">
        <v>2.7033825565985582E-4</v>
      </c>
    </row>
    <row r="216" spans="2:21" x14ac:dyDescent="0.2">
      <c r="B216" s="23" t="s">
        <v>1076</v>
      </c>
      <c r="C216" s="32" t="s">
        <v>1077</v>
      </c>
      <c r="D216" s="32" t="s">
        <v>280</v>
      </c>
      <c r="E216" s="32" t="s">
        <v>178</v>
      </c>
      <c r="F216" s="32" t="s">
        <v>1006</v>
      </c>
      <c r="G216" s="32" t="s">
        <v>388</v>
      </c>
      <c r="H216" s="94" t="s">
        <v>436</v>
      </c>
      <c r="I216" s="94" t="s">
        <v>183</v>
      </c>
      <c r="J216" s="94" t="s">
        <v>316</v>
      </c>
      <c r="K216" s="94">
        <v>5.39</v>
      </c>
      <c r="L216" s="94" t="s">
        <v>184</v>
      </c>
      <c r="M216" s="32">
        <v>0.03</v>
      </c>
      <c r="N216" s="32">
        <v>4.0899999999999999E-2</v>
      </c>
      <c r="O216" s="105">
        <v>6779672.1179400776</v>
      </c>
      <c r="P216" s="94">
        <v>95.68</v>
      </c>
      <c r="Q216" s="125">
        <v>0</v>
      </c>
      <c r="R216" s="125">
        <v>6486.7902824450666</v>
      </c>
      <c r="S216" s="32">
        <v>1.053136590956269E-2</v>
      </c>
      <c r="T216" s="32">
        <v>4.0037153885340345E-3</v>
      </c>
      <c r="U216" s="32">
        <v>6.9631955915398335E-4</v>
      </c>
    </row>
    <row r="217" spans="2:21" x14ac:dyDescent="0.2">
      <c r="B217" s="23" t="s">
        <v>1105</v>
      </c>
      <c r="C217" s="32" t="s">
        <v>1106</v>
      </c>
      <c r="D217" s="32" t="s">
        <v>280</v>
      </c>
      <c r="E217" s="32" t="s">
        <v>178</v>
      </c>
      <c r="F217" s="32" t="s">
        <v>871</v>
      </c>
      <c r="G217" s="32" t="s">
        <v>412</v>
      </c>
      <c r="H217" s="94" t="s">
        <v>436</v>
      </c>
      <c r="I217" s="94" t="s">
        <v>183</v>
      </c>
      <c r="J217" s="94" t="s">
        <v>1107</v>
      </c>
      <c r="K217" s="94">
        <v>3.7</v>
      </c>
      <c r="L217" s="94" t="s">
        <v>184</v>
      </c>
      <c r="M217" s="32">
        <v>4.3499999999999997E-2</v>
      </c>
      <c r="N217" s="32">
        <v>2.23E-2</v>
      </c>
      <c r="O217" s="105">
        <v>1767586.4899708012</v>
      </c>
      <c r="P217" s="94">
        <v>110.17000000000002</v>
      </c>
      <c r="Q217" s="125">
        <v>0</v>
      </c>
      <c r="R217" s="125">
        <v>1947.3500360008318</v>
      </c>
      <c r="S217" s="32">
        <v>1.0230568600612364E-2</v>
      </c>
      <c r="T217" s="32">
        <v>1.2019249839321229E-3</v>
      </c>
      <c r="U217" s="32">
        <v>2.0903680549935768E-4</v>
      </c>
    </row>
    <row r="218" spans="2:21" x14ac:dyDescent="0.2">
      <c r="B218" s="23" t="s">
        <v>968</v>
      </c>
      <c r="C218" s="32" t="s">
        <v>969</v>
      </c>
      <c r="D218" s="32" t="s">
        <v>280</v>
      </c>
      <c r="E218" s="32" t="s">
        <v>178</v>
      </c>
      <c r="F218" s="32" t="s">
        <v>970</v>
      </c>
      <c r="G218" s="32" t="s">
        <v>388</v>
      </c>
      <c r="H218" s="94" t="s">
        <v>436</v>
      </c>
      <c r="I218" s="94" t="s">
        <v>183</v>
      </c>
      <c r="J218" s="94" t="s">
        <v>971</v>
      </c>
      <c r="K218" s="94">
        <v>2.66</v>
      </c>
      <c r="L218" s="94" t="s">
        <v>184</v>
      </c>
      <c r="M218" s="32">
        <v>3.9E-2</v>
      </c>
      <c r="N218" s="32">
        <v>2.5099999999999997E-2</v>
      </c>
      <c r="O218" s="105">
        <v>662957.25727365888</v>
      </c>
      <c r="P218" s="94">
        <v>104.71</v>
      </c>
      <c r="Q218" s="125">
        <v>0</v>
      </c>
      <c r="R218" s="125">
        <v>694.18254387859531</v>
      </c>
      <c r="S218" s="32">
        <v>2.0562620042767266E-3</v>
      </c>
      <c r="T218" s="32">
        <v>4.2845678869871367E-4</v>
      </c>
      <c r="U218" s="32">
        <v>7.4516496121982908E-5</v>
      </c>
    </row>
    <row r="219" spans="2:21" x14ac:dyDescent="0.2">
      <c r="B219" s="23" t="s">
        <v>1055</v>
      </c>
      <c r="C219" s="32" t="s">
        <v>1056</v>
      </c>
      <c r="D219" s="32" t="s">
        <v>280</v>
      </c>
      <c r="E219" s="32" t="s">
        <v>178</v>
      </c>
      <c r="F219" s="32" t="s">
        <v>1057</v>
      </c>
      <c r="G219" s="32" t="s">
        <v>561</v>
      </c>
      <c r="H219" s="94" t="s">
        <v>417</v>
      </c>
      <c r="I219" s="94" t="s">
        <v>188</v>
      </c>
      <c r="J219" s="94" t="s">
        <v>1058</v>
      </c>
      <c r="K219" s="94">
        <v>2.4900000000000002</v>
      </c>
      <c r="L219" s="94" t="s">
        <v>184</v>
      </c>
      <c r="M219" s="32">
        <v>3.4000000000000002E-2</v>
      </c>
      <c r="N219" s="32">
        <v>2.69E-2</v>
      </c>
      <c r="O219" s="105">
        <v>0.56999999999999995</v>
      </c>
      <c r="P219" s="94">
        <v>102.27999999999999</v>
      </c>
      <c r="Q219" s="125">
        <v>0</v>
      </c>
      <c r="R219" s="125">
        <v>5.8E-4</v>
      </c>
      <c r="S219" s="32">
        <v>1.096796210165011E-9</v>
      </c>
      <c r="T219" s="32">
        <v>3.5798211815697084E-10</v>
      </c>
      <c r="U219" s="32">
        <v>6.2259657970178946E-11</v>
      </c>
    </row>
    <row r="220" spans="2:21" x14ac:dyDescent="0.2">
      <c r="B220" s="23" t="s">
        <v>951</v>
      </c>
      <c r="C220" s="32" t="s">
        <v>952</v>
      </c>
      <c r="D220" s="32" t="s">
        <v>280</v>
      </c>
      <c r="E220" s="32" t="s">
        <v>178</v>
      </c>
      <c r="F220" s="32" t="s">
        <v>654</v>
      </c>
      <c r="G220" s="32" t="s">
        <v>388</v>
      </c>
      <c r="H220" s="94" t="s">
        <v>436</v>
      </c>
      <c r="I220" s="94" t="s">
        <v>183</v>
      </c>
      <c r="J220" s="94" t="s">
        <v>953</v>
      </c>
      <c r="K220" s="94">
        <v>2.62</v>
      </c>
      <c r="L220" s="94" t="s">
        <v>184</v>
      </c>
      <c r="M220" s="32">
        <v>0.05</v>
      </c>
      <c r="N220" s="32">
        <v>2.1899999999999999E-2</v>
      </c>
      <c r="O220" s="105">
        <v>1535746.9986378499</v>
      </c>
      <c r="P220" s="94">
        <v>107.13</v>
      </c>
      <c r="Q220" s="125">
        <v>0</v>
      </c>
      <c r="R220" s="125">
        <v>1645.2457595167637</v>
      </c>
      <c r="S220" s="32">
        <v>5.4151929883625039E-3</v>
      </c>
      <c r="T220" s="32">
        <v>1.0154630377251473E-3</v>
      </c>
      <c r="U220" s="32">
        <v>1.7660765218000172E-4</v>
      </c>
    </row>
    <row r="221" spans="2:21" x14ac:dyDescent="0.2">
      <c r="B221" s="23" t="s">
        <v>1014</v>
      </c>
      <c r="C221" s="32" t="s">
        <v>1015</v>
      </c>
      <c r="D221" s="32" t="s">
        <v>280</v>
      </c>
      <c r="E221" s="32" t="s">
        <v>178</v>
      </c>
      <c r="F221" s="32" t="s">
        <v>1012</v>
      </c>
      <c r="G221" s="32" t="s">
        <v>388</v>
      </c>
      <c r="H221" s="94" t="s">
        <v>436</v>
      </c>
      <c r="I221" s="94" t="s">
        <v>183</v>
      </c>
      <c r="J221" s="94" t="s">
        <v>1016</v>
      </c>
      <c r="K221" s="94">
        <v>2.68</v>
      </c>
      <c r="L221" s="94" t="s">
        <v>184</v>
      </c>
      <c r="M221" s="32">
        <v>6.9000000000000006E-2</v>
      </c>
      <c r="N221" s="32">
        <v>4.1299999999999996E-2</v>
      </c>
      <c r="O221" s="105">
        <v>3888350.239827645</v>
      </c>
      <c r="P221" s="94">
        <v>108.06</v>
      </c>
      <c r="Q221" s="125">
        <v>0</v>
      </c>
      <c r="R221" s="125">
        <v>4201.7512690765316</v>
      </c>
      <c r="S221" s="32">
        <v>7.5268489419217854E-3</v>
      </c>
      <c r="T221" s="32">
        <v>2.593365205642685E-3</v>
      </c>
      <c r="U221" s="32">
        <v>4.5103378773874174E-4</v>
      </c>
    </row>
    <row r="222" spans="2:21" x14ac:dyDescent="0.2">
      <c r="B222" s="23" t="s">
        <v>1010</v>
      </c>
      <c r="C222" s="32" t="s">
        <v>1011</v>
      </c>
      <c r="D222" s="32" t="s">
        <v>280</v>
      </c>
      <c r="E222" s="32" t="s">
        <v>178</v>
      </c>
      <c r="F222" s="32" t="s">
        <v>1012</v>
      </c>
      <c r="G222" s="32" t="s">
        <v>388</v>
      </c>
      <c r="H222" s="94" t="s">
        <v>436</v>
      </c>
      <c r="I222" s="94" t="s">
        <v>183</v>
      </c>
      <c r="J222" s="94" t="s">
        <v>1013</v>
      </c>
      <c r="K222" s="94">
        <v>4.42</v>
      </c>
      <c r="L222" s="94" t="s">
        <v>184</v>
      </c>
      <c r="M222" s="32">
        <v>5.1500000000000004E-2</v>
      </c>
      <c r="N222" s="32">
        <v>5.6500000000000002E-2</v>
      </c>
      <c r="O222" s="105">
        <v>1338529.14898687</v>
      </c>
      <c r="P222" s="94">
        <v>99.41</v>
      </c>
      <c r="Q222" s="125">
        <v>0</v>
      </c>
      <c r="R222" s="125">
        <v>1330.6318271845373</v>
      </c>
      <c r="S222" s="32">
        <v>3.265828288090751E-3</v>
      </c>
      <c r="T222" s="32">
        <v>8.2127999997000194E-4</v>
      </c>
      <c r="U222" s="32">
        <v>1.428356593874889E-4</v>
      </c>
    </row>
    <row r="223" spans="2:21" x14ac:dyDescent="0.2">
      <c r="B223" s="23" t="s">
        <v>1043</v>
      </c>
      <c r="C223" s="32" t="s">
        <v>1044</v>
      </c>
      <c r="D223" s="32" t="s">
        <v>280</v>
      </c>
      <c r="E223" s="32" t="s">
        <v>178</v>
      </c>
      <c r="F223" s="32" t="s">
        <v>1012</v>
      </c>
      <c r="G223" s="32" t="s">
        <v>388</v>
      </c>
      <c r="H223" s="94" t="s">
        <v>436</v>
      </c>
      <c r="I223" s="94" t="s">
        <v>183</v>
      </c>
      <c r="J223" s="94" t="s">
        <v>1045</v>
      </c>
      <c r="K223" s="94">
        <v>4.3899999999999997</v>
      </c>
      <c r="L223" s="94" t="s">
        <v>184</v>
      </c>
      <c r="M223" s="32">
        <v>5.1500000000000004E-2</v>
      </c>
      <c r="N223" s="32">
        <v>5.1500000000000004E-2</v>
      </c>
      <c r="O223" s="105">
        <v>4343311.707492386</v>
      </c>
      <c r="P223" s="94">
        <v>97.82</v>
      </c>
      <c r="Q223" s="125">
        <v>0</v>
      </c>
      <c r="R223" s="125">
        <v>4248.6275119296906</v>
      </c>
      <c r="S223" s="32">
        <v>1.2917757317928269E-2</v>
      </c>
      <c r="T223" s="32">
        <v>2.6222977172078825E-3</v>
      </c>
      <c r="U223" s="32">
        <v>4.5606568230247403E-4</v>
      </c>
    </row>
    <row r="224" spans="2:21" x14ac:dyDescent="0.2">
      <c r="B224" s="23" t="s">
        <v>887</v>
      </c>
      <c r="C224" s="32" t="s">
        <v>888</v>
      </c>
      <c r="D224" s="32" t="s">
        <v>280</v>
      </c>
      <c r="E224" s="32" t="s">
        <v>178</v>
      </c>
      <c r="F224" s="32" t="s">
        <v>435</v>
      </c>
      <c r="G224" s="32" t="s">
        <v>430</v>
      </c>
      <c r="H224" s="94" t="s">
        <v>436</v>
      </c>
      <c r="I224" s="94" t="s">
        <v>183</v>
      </c>
      <c r="J224" s="94" t="s">
        <v>889</v>
      </c>
      <c r="K224" s="94">
        <v>0.05</v>
      </c>
      <c r="L224" s="94" t="s">
        <v>184</v>
      </c>
      <c r="M224" s="32">
        <v>8.5000000000000006E-2</v>
      </c>
      <c r="N224" s="32">
        <v>2.9600000000000001E-2</v>
      </c>
      <c r="O224" s="105">
        <v>790475.5128681073</v>
      </c>
      <c r="P224" s="94">
        <v>101.97</v>
      </c>
      <c r="Q224" s="125">
        <v>0</v>
      </c>
      <c r="R224" s="125">
        <v>806.04788050970512</v>
      </c>
      <c r="S224" s="32">
        <v>1.8855225624161108E-3</v>
      </c>
      <c r="T224" s="32">
        <v>4.9750125448414005E-4</v>
      </c>
      <c r="U224" s="32">
        <v>8.6524595427796397E-5</v>
      </c>
    </row>
    <row r="225" spans="2:21" x14ac:dyDescent="0.2">
      <c r="B225" s="23" t="s">
        <v>1051</v>
      </c>
      <c r="C225" s="32" t="s">
        <v>1052</v>
      </c>
      <c r="D225" s="32" t="s">
        <v>280</v>
      </c>
      <c r="E225" s="32" t="s">
        <v>178</v>
      </c>
      <c r="F225" s="32" t="s">
        <v>1053</v>
      </c>
      <c r="G225" s="32" t="s">
        <v>447</v>
      </c>
      <c r="H225" s="94" t="s">
        <v>528</v>
      </c>
      <c r="I225" s="94" t="s">
        <v>183</v>
      </c>
      <c r="J225" s="94" t="s">
        <v>1054</v>
      </c>
      <c r="K225" s="94">
        <v>6.05</v>
      </c>
      <c r="L225" s="94" t="s">
        <v>184</v>
      </c>
      <c r="M225" s="32">
        <v>4.9500000000000002E-2</v>
      </c>
      <c r="N225" s="32">
        <v>3.5400000000000001E-2</v>
      </c>
      <c r="O225" s="105">
        <v>4928497.2026863433</v>
      </c>
      <c r="P225" s="94">
        <v>105.64</v>
      </c>
      <c r="Q225" s="125">
        <v>423.99861499999997</v>
      </c>
      <c r="R225" s="125">
        <v>5448.2368042548296</v>
      </c>
      <c r="S225" s="32">
        <v>1.596015933512417E-2</v>
      </c>
      <c r="T225" s="32">
        <v>3.3627092265653617E-3</v>
      </c>
      <c r="U225" s="32">
        <v>5.84836827540425E-4</v>
      </c>
    </row>
    <row r="226" spans="2:21" x14ac:dyDescent="0.2">
      <c r="B226" s="23" t="s">
        <v>1032</v>
      </c>
      <c r="C226" s="32" t="s">
        <v>1033</v>
      </c>
      <c r="D226" s="32" t="s">
        <v>280</v>
      </c>
      <c r="E226" s="32" t="s">
        <v>178</v>
      </c>
      <c r="F226" s="32" t="s">
        <v>1034</v>
      </c>
      <c r="G226" s="32" t="s">
        <v>388</v>
      </c>
      <c r="H226" s="94" t="s">
        <v>528</v>
      </c>
      <c r="I226" s="94" t="s">
        <v>183</v>
      </c>
      <c r="J226" s="94" t="s">
        <v>1035</v>
      </c>
      <c r="K226" s="94">
        <v>2.67</v>
      </c>
      <c r="L226" s="94" t="s">
        <v>184</v>
      </c>
      <c r="M226" s="32">
        <v>3.7499999999999999E-2</v>
      </c>
      <c r="N226" s="32">
        <v>4.3200000000000002E-2</v>
      </c>
      <c r="O226" s="105">
        <v>3130031.093310059</v>
      </c>
      <c r="P226" s="94">
        <v>99.24</v>
      </c>
      <c r="Q226" s="125">
        <v>0</v>
      </c>
      <c r="R226" s="125">
        <v>3106.2428573361485</v>
      </c>
      <c r="S226" s="32">
        <v>1.1797192421642014E-2</v>
      </c>
      <c r="T226" s="32">
        <v>1.9172058578950965E-3</v>
      </c>
      <c r="U226" s="32">
        <v>3.3343727218975859E-4</v>
      </c>
    </row>
    <row r="227" spans="2:21" x14ac:dyDescent="0.2">
      <c r="B227" s="23" t="s">
        <v>983</v>
      </c>
      <c r="C227" s="32" t="s">
        <v>984</v>
      </c>
      <c r="D227" s="32" t="s">
        <v>280</v>
      </c>
      <c r="E227" s="32" t="s">
        <v>178</v>
      </c>
      <c r="F227" s="32" t="s">
        <v>456</v>
      </c>
      <c r="G227" s="32" t="s">
        <v>447</v>
      </c>
      <c r="H227" s="94" t="s">
        <v>457</v>
      </c>
      <c r="I227" s="94" t="s">
        <v>188</v>
      </c>
      <c r="J227" s="94" t="s">
        <v>985</v>
      </c>
      <c r="K227" s="94">
        <v>1.93</v>
      </c>
      <c r="L227" s="94" t="s">
        <v>184</v>
      </c>
      <c r="M227" s="32">
        <v>0.06</v>
      </c>
      <c r="N227" s="32">
        <v>2.3E-2</v>
      </c>
      <c r="O227" s="105">
        <v>1318426.998670558</v>
      </c>
      <c r="P227" s="94">
        <v>107.14000000000001</v>
      </c>
      <c r="Q227" s="125">
        <v>39.552810260000001</v>
      </c>
      <c r="R227" s="125">
        <v>1452.1154964820419</v>
      </c>
      <c r="S227" s="32">
        <v>2.4098549179162867E-3</v>
      </c>
      <c r="T227" s="32">
        <v>8.9626100213655642E-4</v>
      </c>
      <c r="U227" s="32">
        <v>1.5587623128304919E-4</v>
      </c>
    </row>
    <row r="228" spans="2:21" x14ac:dyDescent="0.2">
      <c r="B228" s="23" t="s">
        <v>945</v>
      </c>
      <c r="C228" s="32" t="s">
        <v>946</v>
      </c>
      <c r="D228" s="32" t="s">
        <v>280</v>
      </c>
      <c r="E228" s="32" t="s">
        <v>178</v>
      </c>
      <c r="F228" s="32" t="s">
        <v>456</v>
      </c>
      <c r="G228" s="32" t="s">
        <v>447</v>
      </c>
      <c r="H228" s="94" t="s">
        <v>457</v>
      </c>
      <c r="I228" s="94" t="s">
        <v>188</v>
      </c>
      <c r="J228" s="94" t="s">
        <v>947</v>
      </c>
      <c r="K228" s="94">
        <v>3.88</v>
      </c>
      <c r="L228" s="94" t="s">
        <v>184</v>
      </c>
      <c r="M228" s="32">
        <v>5.9000000000000004E-2</v>
      </c>
      <c r="N228" s="32">
        <v>3.4300000000000004E-2</v>
      </c>
      <c r="O228" s="105">
        <v>3138905.5218989146</v>
      </c>
      <c r="P228" s="94">
        <v>109.81</v>
      </c>
      <c r="Q228" s="125">
        <v>92.597712819999998</v>
      </c>
      <c r="R228" s="125">
        <v>3539.4298667370313</v>
      </c>
      <c r="S228" s="32">
        <v>3.5294417848324051E-3</v>
      </c>
      <c r="T228" s="32">
        <v>2.1845734495906338E-3</v>
      </c>
      <c r="U228" s="32">
        <v>3.7993740157324764E-4</v>
      </c>
    </row>
    <row r="229" spans="2:21" x14ac:dyDescent="0.2">
      <c r="B229" s="23" t="s">
        <v>1036</v>
      </c>
      <c r="C229" s="32" t="s">
        <v>1037</v>
      </c>
      <c r="D229" s="32" t="s">
        <v>280</v>
      </c>
      <c r="E229" s="32" t="s">
        <v>178</v>
      </c>
      <c r="F229" s="32" t="s">
        <v>1038</v>
      </c>
      <c r="G229" s="32" t="s">
        <v>447</v>
      </c>
      <c r="H229" s="94" t="s">
        <v>528</v>
      </c>
      <c r="I229" s="94" t="s">
        <v>183</v>
      </c>
      <c r="J229" s="94" t="s">
        <v>1039</v>
      </c>
      <c r="K229" s="94">
        <v>3.68</v>
      </c>
      <c r="L229" s="94" t="s">
        <v>184</v>
      </c>
      <c r="M229" s="32">
        <v>2.9500000000000002E-2</v>
      </c>
      <c r="N229" s="32">
        <v>2.69E-2</v>
      </c>
      <c r="O229" s="105">
        <v>2218721.4357493743</v>
      </c>
      <c r="P229" s="94">
        <v>101.25</v>
      </c>
      <c r="Q229" s="125">
        <v>0</v>
      </c>
      <c r="R229" s="125">
        <v>2246.455453696241</v>
      </c>
      <c r="S229" s="32">
        <v>9.5710865808915479E-3</v>
      </c>
      <c r="T229" s="32">
        <v>1.386536002861137E-3</v>
      </c>
      <c r="U229" s="32">
        <v>2.4114404860753645E-4</v>
      </c>
    </row>
    <row r="230" spans="2:21" x14ac:dyDescent="0.2">
      <c r="B230" s="23" t="s">
        <v>1110</v>
      </c>
      <c r="C230" s="32" t="s">
        <v>1111</v>
      </c>
      <c r="D230" s="32" t="s">
        <v>280</v>
      </c>
      <c r="E230" s="32" t="s">
        <v>178</v>
      </c>
      <c r="F230" s="32" t="s">
        <v>821</v>
      </c>
      <c r="G230" s="32" t="s">
        <v>394</v>
      </c>
      <c r="H230" s="94" t="s">
        <v>457</v>
      </c>
      <c r="I230" s="94" t="s">
        <v>188</v>
      </c>
      <c r="J230" s="94" t="s">
        <v>1112</v>
      </c>
      <c r="K230" s="94">
        <v>1.1599999999999999</v>
      </c>
      <c r="L230" s="94" t="s">
        <v>184</v>
      </c>
      <c r="M230" s="32">
        <v>1.5800000000000002E-2</v>
      </c>
      <c r="N230" s="32">
        <v>1.1599999999999999E-2</v>
      </c>
      <c r="O230" s="105">
        <v>154271.54152244664</v>
      </c>
      <c r="P230" s="94">
        <v>100.69</v>
      </c>
      <c r="Q230" s="125">
        <v>0</v>
      </c>
      <c r="R230" s="125">
        <v>155.33601503704375</v>
      </c>
      <c r="S230" s="32">
        <v>1.5427154152244664E-3</v>
      </c>
      <c r="T230" s="32">
        <v>9.5875027050041378E-5</v>
      </c>
      <c r="U230" s="32">
        <v>1.6674426149408479E-5</v>
      </c>
    </row>
    <row r="231" spans="2:21" x14ac:dyDescent="0.2">
      <c r="B231" s="23" t="s">
        <v>1017</v>
      </c>
      <c r="C231" s="32" t="s">
        <v>1018</v>
      </c>
      <c r="D231" s="32" t="s">
        <v>280</v>
      </c>
      <c r="E231" s="32" t="s">
        <v>178</v>
      </c>
      <c r="F231" s="32" t="s">
        <v>717</v>
      </c>
      <c r="G231" s="32" t="s">
        <v>707</v>
      </c>
      <c r="H231" s="94" t="s">
        <v>718</v>
      </c>
      <c r="I231" s="94" t="s">
        <v>183</v>
      </c>
      <c r="J231" s="94" t="s">
        <v>1019</v>
      </c>
      <c r="K231" s="94">
        <v>1.38</v>
      </c>
      <c r="L231" s="94" t="s">
        <v>184</v>
      </c>
      <c r="M231" s="32">
        <v>4.2999999999999997E-2</v>
      </c>
      <c r="N231" s="32">
        <v>3.6200000000000003E-2</v>
      </c>
      <c r="O231" s="105">
        <v>4360182.6824281672</v>
      </c>
      <c r="P231" s="94">
        <v>101.32</v>
      </c>
      <c r="Q231" s="125">
        <v>0</v>
      </c>
      <c r="R231" s="125">
        <v>4417.7370936335474</v>
      </c>
      <c r="S231" s="32">
        <v>1.0067054887668571E-2</v>
      </c>
      <c r="T231" s="32">
        <v>2.726673934895789E-3</v>
      </c>
      <c r="U231" s="32">
        <v>4.7421862146861566E-4</v>
      </c>
    </row>
    <row r="232" spans="2:21" x14ac:dyDescent="0.2">
      <c r="B232" s="23" t="s">
        <v>989</v>
      </c>
      <c r="C232" s="32" t="s">
        <v>990</v>
      </c>
      <c r="D232" s="32" t="s">
        <v>280</v>
      </c>
      <c r="E232" s="32" t="s">
        <v>178</v>
      </c>
      <c r="F232" s="32" t="s">
        <v>717</v>
      </c>
      <c r="G232" s="32" t="s">
        <v>707</v>
      </c>
      <c r="H232" s="94" t="s">
        <v>718</v>
      </c>
      <c r="I232" s="94" t="s">
        <v>183</v>
      </c>
      <c r="J232" s="94" t="s">
        <v>991</v>
      </c>
      <c r="K232" s="94">
        <v>2.31</v>
      </c>
      <c r="L232" s="94" t="s">
        <v>184</v>
      </c>
      <c r="M232" s="32">
        <v>4.2500000000000003E-2</v>
      </c>
      <c r="N232" s="32">
        <v>0.04</v>
      </c>
      <c r="O232" s="105">
        <v>7844781.3358485559</v>
      </c>
      <c r="P232" s="94">
        <v>101.29000000000002</v>
      </c>
      <c r="Q232" s="125">
        <v>0</v>
      </c>
      <c r="R232" s="125">
        <v>7945.9790148630927</v>
      </c>
      <c r="S232" s="32">
        <v>1.5968610954403117E-2</v>
      </c>
      <c r="T232" s="32">
        <v>4.9043420665026392E-3</v>
      </c>
      <c r="U232" s="32">
        <v>8.5295506155792355E-4</v>
      </c>
    </row>
    <row r="233" spans="2:21" x14ac:dyDescent="0.2">
      <c r="B233" s="23" t="s">
        <v>1059</v>
      </c>
      <c r="C233" s="32" t="s">
        <v>1060</v>
      </c>
      <c r="D233" s="32" t="s">
        <v>280</v>
      </c>
      <c r="E233" s="32" t="s">
        <v>178</v>
      </c>
      <c r="F233" s="32" t="s">
        <v>1061</v>
      </c>
      <c r="G233" s="32" t="s">
        <v>388</v>
      </c>
      <c r="H233" s="94" t="s">
        <v>1062</v>
      </c>
      <c r="I233" s="94" t="s">
        <v>188</v>
      </c>
      <c r="J233" s="94" t="s">
        <v>1063</v>
      </c>
      <c r="K233" s="94">
        <v>4.34</v>
      </c>
      <c r="L233" s="94" t="s">
        <v>184</v>
      </c>
      <c r="M233" s="32">
        <v>4.07E-2</v>
      </c>
      <c r="N233" s="32">
        <v>7.9100000000000004E-2</v>
      </c>
      <c r="O233" s="105">
        <v>3725132.7929043202</v>
      </c>
      <c r="P233" s="94">
        <v>97.11</v>
      </c>
      <c r="Q233" s="125">
        <v>0</v>
      </c>
      <c r="R233" s="125">
        <v>3617.4764554103431</v>
      </c>
      <c r="S233" s="32">
        <v>1.034759109140089E-2</v>
      </c>
      <c r="T233" s="32">
        <v>2.2327446273978716E-3</v>
      </c>
      <c r="U233" s="32">
        <v>3.8831525315348838E-4</v>
      </c>
    </row>
    <row r="234" spans="2:21" x14ac:dyDescent="0.2">
      <c r="B234" s="23" t="s">
        <v>1082</v>
      </c>
      <c r="C234" s="32" t="s">
        <v>1083</v>
      </c>
      <c r="D234" s="32" t="s">
        <v>280</v>
      </c>
      <c r="E234" s="32" t="s">
        <v>178</v>
      </c>
      <c r="F234" s="32" t="s">
        <v>1080</v>
      </c>
      <c r="G234" s="32" t="s">
        <v>388</v>
      </c>
      <c r="H234" s="94" t="s">
        <v>1062</v>
      </c>
      <c r="I234" s="94" t="s">
        <v>188</v>
      </c>
      <c r="J234" s="94" t="s">
        <v>1084</v>
      </c>
      <c r="K234" s="94">
        <v>2.5</v>
      </c>
      <c r="L234" s="94" t="s">
        <v>184</v>
      </c>
      <c r="M234" s="32">
        <v>7.2999999999999995E-2</v>
      </c>
      <c r="N234" s="32">
        <v>6.8199999999999997E-2</v>
      </c>
      <c r="O234" s="105">
        <v>555441.52058374241</v>
      </c>
      <c r="P234" s="94">
        <v>104.45</v>
      </c>
      <c r="Q234" s="125">
        <v>0</v>
      </c>
      <c r="R234" s="125">
        <v>580.15866863068072</v>
      </c>
      <c r="S234" s="32">
        <v>1.3886038014593561E-3</v>
      </c>
      <c r="T234" s="32">
        <v>3.5808005010955045E-4</v>
      </c>
      <c r="U234" s="32">
        <v>6.2276690133414769E-5</v>
      </c>
    </row>
    <row r="235" spans="2:21" x14ac:dyDescent="0.2">
      <c r="B235" s="23" t="s">
        <v>1078</v>
      </c>
      <c r="C235" s="32" t="s">
        <v>1079</v>
      </c>
      <c r="D235" s="32" t="s">
        <v>280</v>
      </c>
      <c r="E235" s="32" t="s">
        <v>178</v>
      </c>
      <c r="F235" s="32" t="s">
        <v>1080</v>
      </c>
      <c r="G235" s="32" t="s">
        <v>388</v>
      </c>
      <c r="H235" s="94" t="s">
        <v>1062</v>
      </c>
      <c r="I235" s="94" t="s">
        <v>188</v>
      </c>
      <c r="J235" s="94" t="s">
        <v>1081</v>
      </c>
      <c r="K235" s="94">
        <v>4.04</v>
      </c>
      <c r="L235" s="94" t="s">
        <v>184</v>
      </c>
      <c r="M235" s="32">
        <v>6.8000000000000005E-2</v>
      </c>
      <c r="N235" s="32">
        <v>7.4099999999999999E-2</v>
      </c>
      <c r="O235" s="105">
        <v>2025954.7725472478</v>
      </c>
      <c r="P235" s="94">
        <v>100.57000000000001</v>
      </c>
      <c r="Q235" s="125">
        <v>0</v>
      </c>
      <c r="R235" s="125">
        <v>2037.5027147507672</v>
      </c>
      <c r="S235" s="32">
        <v>1.4712816067881248E-2</v>
      </c>
      <c r="T235" s="32">
        <v>1.257568168236307E-3</v>
      </c>
      <c r="U235" s="32">
        <v>2.1871417609257561E-4</v>
      </c>
    </row>
    <row r="236" spans="2:21" x14ac:dyDescent="0.2">
      <c r="B236" s="23" t="s">
        <v>907</v>
      </c>
      <c r="C236" s="32" t="s">
        <v>908</v>
      </c>
      <c r="D236" s="32" t="s">
        <v>280</v>
      </c>
      <c r="E236" s="32" t="s">
        <v>178</v>
      </c>
      <c r="F236" s="32" t="s">
        <v>909</v>
      </c>
      <c r="G236" s="32" t="s">
        <v>388</v>
      </c>
      <c r="H236" s="94" t="s">
        <v>448</v>
      </c>
      <c r="I236" s="94" t="s">
        <v>178</v>
      </c>
      <c r="J236" s="94" t="s">
        <v>910</v>
      </c>
      <c r="K236" s="94">
        <v>0.92</v>
      </c>
      <c r="L236" s="94" t="s">
        <v>184</v>
      </c>
      <c r="M236" s="32">
        <v>0.06</v>
      </c>
      <c r="N236" s="32">
        <v>2.2400000000000003E-2</v>
      </c>
      <c r="O236" s="105">
        <v>369602.58115420764</v>
      </c>
      <c r="P236" s="94">
        <v>106.81</v>
      </c>
      <c r="Q236" s="125">
        <v>0</v>
      </c>
      <c r="R236" s="125">
        <v>394.77251675914783</v>
      </c>
      <c r="S236" s="32">
        <v>1.9689640331021223E-3</v>
      </c>
      <c r="T236" s="32">
        <v>2.4365776161999658E-4</v>
      </c>
      <c r="U236" s="32">
        <v>4.2376554947329798E-5</v>
      </c>
    </row>
    <row r="237" spans="2:21" x14ac:dyDescent="0.2">
      <c r="B237" s="23" t="s">
        <v>1001</v>
      </c>
      <c r="C237" s="32" t="s">
        <v>1002</v>
      </c>
      <c r="D237" s="32" t="s">
        <v>280</v>
      </c>
      <c r="E237" s="32" t="s">
        <v>178</v>
      </c>
      <c r="F237" s="32" t="s">
        <v>178</v>
      </c>
      <c r="G237" s="32" t="s">
        <v>388</v>
      </c>
      <c r="H237" s="94" t="s">
        <v>448</v>
      </c>
      <c r="I237" s="94" t="s">
        <v>178</v>
      </c>
      <c r="J237" s="94" t="s">
        <v>1003</v>
      </c>
      <c r="K237" s="94">
        <v>4.3099999999999996</v>
      </c>
      <c r="L237" s="94" t="s">
        <v>184</v>
      </c>
      <c r="M237" s="32">
        <v>0.01</v>
      </c>
      <c r="N237" s="32">
        <v>0.10949999999999999</v>
      </c>
      <c r="O237" s="105">
        <v>87405.165594309219</v>
      </c>
      <c r="P237" s="94">
        <v>66.73</v>
      </c>
      <c r="Q237" s="125">
        <v>0</v>
      </c>
      <c r="R237" s="125">
        <v>58.32546719125866</v>
      </c>
      <c r="S237" s="32">
        <v>3.112542219613883E-4</v>
      </c>
      <c r="T237" s="32">
        <v>3.5999093599347733E-5</v>
      </c>
      <c r="U237" s="32">
        <v>6.2609028246183761E-6</v>
      </c>
    </row>
    <row r="238" spans="2:21" x14ac:dyDescent="0.2">
      <c r="B238" s="23" t="s">
        <v>884</v>
      </c>
      <c r="C238" s="32" t="s">
        <v>885</v>
      </c>
      <c r="D238" s="32" t="s">
        <v>280</v>
      </c>
      <c r="E238" s="32" t="s">
        <v>178</v>
      </c>
      <c r="F238" s="32" t="s">
        <v>446</v>
      </c>
      <c r="G238" s="32" t="s">
        <v>447</v>
      </c>
      <c r="H238" s="94" t="s">
        <v>448</v>
      </c>
      <c r="I238" s="94" t="s">
        <v>178</v>
      </c>
      <c r="J238" s="94" t="s">
        <v>886</v>
      </c>
      <c r="K238" s="94">
        <v>4.8899999999999997</v>
      </c>
      <c r="L238" s="94" t="s">
        <v>184</v>
      </c>
      <c r="M238" s="32">
        <v>6.7000000000000004E-2</v>
      </c>
      <c r="N238" s="32">
        <v>0.20010000000000003</v>
      </c>
      <c r="O238" s="105">
        <v>997069.68692579994</v>
      </c>
      <c r="P238" s="94">
        <v>62.94</v>
      </c>
      <c r="Q238" s="125">
        <v>0</v>
      </c>
      <c r="R238" s="125">
        <v>627.55566110043549</v>
      </c>
      <c r="S238" s="32">
        <v>9.4546084626315544E-3</v>
      </c>
      <c r="T238" s="32">
        <v>3.8733397383126223E-4</v>
      </c>
      <c r="U238" s="32">
        <v>6.7364484167866634E-5</v>
      </c>
    </row>
    <row r="239" spans="2:21" x14ac:dyDescent="0.2">
      <c r="B239" s="23" t="s">
        <v>939</v>
      </c>
      <c r="C239" s="32" t="s">
        <v>940</v>
      </c>
      <c r="D239" s="32" t="s">
        <v>280</v>
      </c>
      <c r="E239" s="32" t="s">
        <v>178</v>
      </c>
      <c r="F239" s="32" t="s">
        <v>446</v>
      </c>
      <c r="G239" s="32" t="s">
        <v>447</v>
      </c>
      <c r="H239" s="94" t="s">
        <v>448</v>
      </c>
      <c r="I239" s="94" t="s">
        <v>178</v>
      </c>
      <c r="J239" s="94" t="s">
        <v>941</v>
      </c>
      <c r="K239" s="94">
        <v>4.54</v>
      </c>
      <c r="L239" s="94" t="s">
        <v>184</v>
      </c>
      <c r="M239" s="32">
        <v>3.4500000000000003E-2</v>
      </c>
      <c r="N239" s="32">
        <v>0.39689999999999998</v>
      </c>
      <c r="O239" s="105">
        <v>458623.09786151361</v>
      </c>
      <c r="P239" s="94">
        <v>29.830000000000002</v>
      </c>
      <c r="Q239" s="125">
        <v>0</v>
      </c>
      <c r="R239" s="125">
        <v>136.80727041735469</v>
      </c>
      <c r="S239" s="32">
        <v>7.8555941997555273E-4</v>
      </c>
      <c r="T239" s="32">
        <v>8.4438890419445052E-5</v>
      </c>
      <c r="U239" s="32">
        <v>1.4685472179341868E-5</v>
      </c>
    </row>
    <row r="240" spans="2:21" s="157" customFormat="1" x14ac:dyDescent="0.2">
      <c r="B240" s="133" t="s">
        <v>383</v>
      </c>
      <c r="C240" s="164" t="s">
        <v>178</v>
      </c>
      <c r="D240" s="164" t="s">
        <v>178</v>
      </c>
      <c r="E240" s="164" t="s">
        <v>178</v>
      </c>
      <c r="F240" s="164" t="s">
        <v>178</v>
      </c>
      <c r="G240" s="164" t="s">
        <v>178</v>
      </c>
      <c r="H240" s="165" t="s">
        <v>178</v>
      </c>
      <c r="I240" s="165" t="s">
        <v>178</v>
      </c>
      <c r="J240" s="165" t="s">
        <v>178</v>
      </c>
      <c r="K240" s="165" t="s">
        <v>178</v>
      </c>
      <c r="L240" s="165" t="s">
        <v>178</v>
      </c>
      <c r="M240" s="164" t="s">
        <v>178</v>
      </c>
      <c r="N240" s="164" t="s">
        <v>178</v>
      </c>
      <c r="O240" s="175" t="s">
        <v>178</v>
      </c>
      <c r="P240" s="165" t="s">
        <v>178</v>
      </c>
      <c r="Q240" s="166" t="s">
        <v>178</v>
      </c>
      <c r="R240" s="166">
        <v>25165.804325954872</v>
      </c>
      <c r="S240" s="164" t="s">
        <v>178</v>
      </c>
      <c r="T240" s="164">
        <v>1.5532599892636528E-2</v>
      </c>
      <c r="U240" s="164">
        <v>2.7014040859972416E-3</v>
      </c>
    </row>
    <row r="241" spans="2:21" x14ac:dyDescent="0.2">
      <c r="B241" s="23" t="s">
        <v>1144</v>
      </c>
      <c r="C241" s="32" t="s">
        <v>1145</v>
      </c>
      <c r="D241" s="32" t="s">
        <v>280</v>
      </c>
      <c r="E241" s="32" t="s">
        <v>178</v>
      </c>
      <c r="F241" s="32" t="s">
        <v>1146</v>
      </c>
      <c r="G241" s="32" t="s">
        <v>1147</v>
      </c>
      <c r="H241" s="94" t="s">
        <v>404</v>
      </c>
      <c r="I241" s="94" t="s">
        <v>188</v>
      </c>
      <c r="J241" s="94" t="s">
        <v>1148</v>
      </c>
      <c r="K241" s="94">
        <v>3.85</v>
      </c>
      <c r="L241" s="94" t="s">
        <v>184</v>
      </c>
      <c r="M241" s="32">
        <v>3.49E-2</v>
      </c>
      <c r="N241" s="32">
        <v>4.8799999999999996E-2</v>
      </c>
      <c r="O241" s="105">
        <v>11696350.964128684</v>
      </c>
      <c r="P241" s="94">
        <v>96.99</v>
      </c>
      <c r="Q241" s="125">
        <v>0</v>
      </c>
      <c r="R241" s="125">
        <v>11344.290800008599</v>
      </c>
      <c r="S241" s="32">
        <v>5.3581920593910853E-3</v>
      </c>
      <c r="T241" s="32">
        <v>7.0018159475443379E-3</v>
      </c>
      <c r="U241" s="32">
        <v>1.2177442502116951E-3</v>
      </c>
    </row>
    <row r="242" spans="2:21" x14ac:dyDescent="0.2">
      <c r="B242" s="23" t="s">
        <v>1141</v>
      </c>
      <c r="C242" s="32" t="s">
        <v>1142</v>
      </c>
      <c r="D242" s="32" t="s">
        <v>280</v>
      </c>
      <c r="E242" s="32" t="s">
        <v>178</v>
      </c>
      <c r="F242" s="32" t="s">
        <v>452</v>
      </c>
      <c r="G242" s="32" t="s">
        <v>430</v>
      </c>
      <c r="H242" s="94" t="s">
        <v>417</v>
      </c>
      <c r="I242" s="94" t="s">
        <v>188</v>
      </c>
      <c r="J242" s="94" t="s">
        <v>1143</v>
      </c>
      <c r="K242" s="94">
        <v>3.58</v>
      </c>
      <c r="L242" s="94" t="s">
        <v>184</v>
      </c>
      <c r="M242" s="32">
        <v>5.2499999999999998E-2</v>
      </c>
      <c r="N242" s="32">
        <v>4.7300000000000002E-2</v>
      </c>
      <c r="O242" s="105">
        <v>76.192356996887852</v>
      </c>
      <c r="P242" s="94">
        <v>97.819900000000004</v>
      </c>
      <c r="Q242" s="125">
        <v>0</v>
      </c>
      <c r="R242" s="125">
        <v>7.4531363614355695E-2</v>
      </c>
      <c r="S242" s="32">
        <v>5.8573865437943416E-8</v>
      </c>
      <c r="T242" s="32">
        <v>4.6001543820335243E-8</v>
      </c>
      <c r="U242" s="32">
        <v>8.0005124253117682E-9</v>
      </c>
    </row>
    <row r="243" spans="2:21" x14ac:dyDescent="0.2">
      <c r="B243" s="23" t="s">
        <v>1139</v>
      </c>
      <c r="C243" s="32" t="s">
        <v>1140</v>
      </c>
      <c r="D243" s="32" t="s">
        <v>280</v>
      </c>
      <c r="E243" s="32" t="s">
        <v>178</v>
      </c>
      <c r="F243" s="32" t="s">
        <v>456</v>
      </c>
      <c r="G243" s="32" t="s">
        <v>447</v>
      </c>
      <c r="H243" s="94" t="s">
        <v>457</v>
      </c>
      <c r="I243" s="94" t="s">
        <v>188</v>
      </c>
      <c r="J243" s="94" t="s">
        <v>306</v>
      </c>
      <c r="K243" s="94">
        <v>3.45</v>
      </c>
      <c r="L243" s="94" t="s">
        <v>184</v>
      </c>
      <c r="M243" s="32">
        <v>6.7000000000000004E-2</v>
      </c>
      <c r="N243" s="32">
        <v>5.4699999999999999E-2</v>
      </c>
      <c r="O243" s="105">
        <v>6868781.4414110053</v>
      </c>
      <c r="P243" s="94">
        <v>98.47</v>
      </c>
      <c r="Q243" s="125">
        <v>215.55940870000001</v>
      </c>
      <c r="R243" s="125">
        <v>6979.2484943826612</v>
      </c>
      <c r="S243" s="32">
        <v>5.7035610330433487E-3</v>
      </c>
      <c r="T243" s="32">
        <v>4.3076657916602664E-3</v>
      </c>
      <c r="U243" s="32">
        <v>7.4918211060198431E-4</v>
      </c>
    </row>
    <row r="244" spans="2:21" x14ac:dyDescent="0.2">
      <c r="B244" s="23" t="s">
        <v>1149</v>
      </c>
      <c r="C244" s="32" t="s">
        <v>1150</v>
      </c>
      <c r="D244" s="32" t="s">
        <v>280</v>
      </c>
      <c r="E244" s="32" t="s">
        <v>178</v>
      </c>
      <c r="F244" s="32" t="s">
        <v>1151</v>
      </c>
      <c r="G244" s="32" t="s">
        <v>388</v>
      </c>
      <c r="H244" s="94" t="s">
        <v>457</v>
      </c>
      <c r="I244" s="94" t="s">
        <v>188</v>
      </c>
      <c r="J244" s="94" t="s">
        <v>1152</v>
      </c>
      <c r="K244" s="94">
        <v>4.0199999999999996</v>
      </c>
      <c r="L244" s="94" t="s">
        <v>184</v>
      </c>
      <c r="M244" s="32">
        <v>5.5E-2</v>
      </c>
      <c r="N244" s="32">
        <v>8.8800000000000004E-2</v>
      </c>
      <c r="O244" s="105">
        <v>72550</v>
      </c>
      <c r="P244" s="94">
        <v>9431</v>
      </c>
      <c r="Q244" s="125">
        <v>0</v>
      </c>
      <c r="R244" s="125">
        <v>6842.1904999999997</v>
      </c>
      <c r="S244" s="32">
        <v>8.9781381408138364E-3</v>
      </c>
      <c r="T244" s="32">
        <v>4.2230721517646612E-3</v>
      </c>
      <c r="U244" s="32">
        <v>7.3446972464966836E-4</v>
      </c>
    </row>
    <row r="245" spans="2:21" s="157" customFormat="1" x14ac:dyDescent="0.2">
      <c r="B245" s="133" t="s">
        <v>1153</v>
      </c>
      <c r="C245" s="164" t="s">
        <v>178</v>
      </c>
      <c r="D245" s="164" t="s">
        <v>178</v>
      </c>
      <c r="E245" s="164" t="s">
        <v>178</v>
      </c>
      <c r="F245" s="164" t="s">
        <v>178</v>
      </c>
      <c r="G245" s="164" t="s">
        <v>178</v>
      </c>
      <c r="H245" s="165" t="s">
        <v>178</v>
      </c>
      <c r="I245" s="165" t="s">
        <v>178</v>
      </c>
      <c r="J245" s="165" t="s">
        <v>178</v>
      </c>
      <c r="K245" s="165" t="s">
        <v>178</v>
      </c>
      <c r="L245" s="165" t="s">
        <v>178</v>
      </c>
      <c r="M245" s="164" t="s">
        <v>178</v>
      </c>
      <c r="N245" s="164" t="s">
        <v>178</v>
      </c>
      <c r="O245" s="175" t="s">
        <v>178</v>
      </c>
      <c r="P245" s="165" t="s">
        <v>178</v>
      </c>
      <c r="Q245" s="166" t="s">
        <v>178</v>
      </c>
      <c r="R245" s="166">
        <v>0</v>
      </c>
      <c r="S245" s="164" t="s">
        <v>178</v>
      </c>
      <c r="T245" s="164">
        <v>0</v>
      </c>
      <c r="U245" s="164">
        <v>0</v>
      </c>
    </row>
    <row r="246" spans="2:21" s="157" customFormat="1" x14ac:dyDescent="0.2">
      <c r="B246" s="133" t="s">
        <v>151</v>
      </c>
      <c r="C246" s="164" t="s">
        <v>178</v>
      </c>
      <c r="D246" s="164" t="s">
        <v>178</v>
      </c>
      <c r="E246" s="164" t="s">
        <v>178</v>
      </c>
      <c r="F246" s="164" t="s">
        <v>178</v>
      </c>
      <c r="G246" s="164" t="s">
        <v>178</v>
      </c>
      <c r="H246" s="165" t="s">
        <v>178</v>
      </c>
      <c r="I246" s="165" t="s">
        <v>178</v>
      </c>
      <c r="J246" s="165" t="s">
        <v>178</v>
      </c>
      <c r="K246" s="165" t="s">
        <v>178</v>
      </c>
      <c r="L246" s="165" t="s">
        <v>178</v>
      </c>
      <c r="M246" s="164" t="s">
        <v>178</v>
      </c>
      <c r="N246" s="164" t="s">
        <v>178</v>
      </c>
      <c r="O246" s="175" t="s">
        <v>178</v>
      </c>
      <c r="P246" s="165" t="s">
        <v>178</v>
      </c>
      <c r="Q246" s="166" t="s">
        <v>178</v>
      </c>
      <c r="R246" s="166">
        <v>435897.82086372812</v>
      </c>
      <c r="S246" s="164" t="s">
        <v>178</v>
      </c>
      <c r="T246" s="164">
        <v>0.26904073312552629</v>
      </c>
      <c r="U246" s="164">
        <v>4.6791119374003529E-2</v>
      </c>
    </row>
    <row r="247" spans="2:21" s="157" customFormat="1" x14ac:dyDescent="0.2">
      <c r="B247" s="133" t="s">
        <v>157</v>
      </c>
      <c r="C247" s="164" t="s">
        <v>178</v>
      </c>
      <c r="D247" s="164" t="s">
        <v>178</v>
      </c>
      <c r="E247" s="164" t="s">
        <v>178</v>
      </c>
      <c r="F247" s="164" t="s">
        <v>178</v>
      </c>
      <c r="G247" s="164" t="s">
        <v>178</v>
      </c>
      <c r="H247" s="165" t="s">
        <v>178</v>
      </c>
      <c r="I247" s="165" t="s">
        <v>178</v>
      </c>
      <c r="J247" s="165" t="s">
        <v>178</v>
      </c>
      <c r="K247" s="165" t="s">
        <v>178</v>
      </c>
      <c r="L247" s="165" t="s">
        <v>178</v>
      </c>
      <c r="M247" s="164" t="s">
        <v>178</v>
      </c>
      <c r="N247" s="164" t="s">
        <v>178</v>
      </c>
      <c r="O247" s="175" t="s">
        <v>178</v>
      </c>
      <c r="P247" s="165" t="s">
        <v>178</v>
      </c>
      <c r="Q247" s="166" t="s">
        <v>178</v>
      </c>
      <c r="R247" s="166">
        <v>25482.263331826009</v>
      </c>
      <c r="S247" s="164" t="s">
        <v>178</v>
      </c>
      <c r="T247" s="164">
        <v>1.5727921729242731E-2</v>
      </c>
      <c r="U247" s="164">
        <v>2.7353741368026205E-3</v>
      </c>
    </row>
    <row r="248" spans="2:21" x14ac:dyDescent="0.2">
      <c r="B248" s="23" t="s">
        <v>1154</v>
      </c>
      <c r="C248" s="32" t="s">
        <v>1155</v>
      </c>
      <c r="D248" s="32" t="s">
        <v>377</v>
      </c>
      <c r="E248" s="32" t="s">
        <v>1156</v>
      </c>
      <c r="F248" s="32" t="s">
        <v>670</v>
      </c>
      <c r="G248" s="32" t="s">
        <v>1157</v>
      </c>
      <c r="H248" s="94" t="s">
        <v>1158</v>
      </c>
      <c r="I248" s="94" t="s">
        <v>274</v>
      </c>
      <c r="J248" s="94" t="s">
        <v>1159</v>
      </c>
      <c r="K248" s="94">
        <v>1.4219999999999999</v>
      </c>
      <c r="L248" s="94" t="s">
        <v>136</v>
      </c>
      <c r="M248" s="32">
        <v>9.3800000000000008E-2</v>
      </c>
      <c r="N248" s="32">
        <v>3.458E-2</v>
      </c>
      <c r="O248" s="105">
        <v>19048.089249221961</v>
      </c>
      <c r="P248" s="94">
        <v>112.79950000000001</v>
      </c>
      <c r="Q248" s="125">
        <v>0</v>
      </c>
      <c r="R248" s="125">
        <v>78.424445619748766</v>
      </c>
      <c r="S248" s="32">
        <v>3.809617849844392E-5</v>
      </c>
      <c r="T248" s="32">
        <v>4.8404395100420411E-5</v>
      </c>
      <c r="U248" s="32">
        <v>8.4184123461835464E-6</v>
      </c>
    </row>
    <row r="249" spans="2:21" x14ac:dyDescent="0.2">
      <c r="B249" s="23" t="s">
        <v>1177</v>
      </c>
      <c r="C249" s="32" t="s">
        <v>1178</v>
      </c>
      <c r="D249" s="32" t="s">
        <v>377</v>
      </c>
      <c r="E249" s="32" t="s">
        <v>1156</v>
      </c>
      <c r="F249" s="32" t="s">
        <v>178</v>
      </c>
      <c r="G249" s="32" t="s">
        <v>1179</v>
      </c>
      <c r="H249" s="94" t="s">
        <v>1180</v>
      </c>
      <c r="I249" s="94" t="s">
        <v>274</v>
      </c>
      <c r="J249" s="94" t="s">
        <v>1181</v>
      </c>
      <c r="K249" s="94">
        <v>1.756</v>
      </c>
      <c r="L249" s="94" t="s">
        <v>137</v>
      </c>
      <c r="M249" s="32">
        <v>0.04</v>
      </c>
      <c r="N249" s="32">
        <v>4.1799999999999997E-3</v>
      </c>
      <c r="O249" s="105">
        <v>1733193</v>
      </c>
      <c r="P249" s="94">
        <v>106.96600000000001</v>
      </c>
      <c r="Q249" s="125">
        <v>0</v>
      </c>
      <c r="R249" s="125">
        <v>7888.6457300000002</v>
      </c>
      <c r="S249" s="32">
        <v>4.9519799999999999E-3</v>
      </c>
      <c r="T249" s="32">
        <v>4.868955358302317E-3</v>
      </c>
      <c r="U249" s="32">
        <v>8.468006637891598E-4</v>
      </c>
    </row>
    <row r="250" spans="2:21" x14ac:dyDescent="0.2">
      <c r="B250" s="23" t="s">
        <v>1160</v>
      </c>
      <c r="C250" s="32" t="s">
        <v>1161</v>
      </c>
      <c r="D250" s="32" t="s">
        <v>377</v>
      </c>
      <c r="E250" s="32" t="s">
        <v>1156</v>
      </c>
      <c r="F250" s="32" t="s">
        <v>178</v>
      </c>
      <c r="G250" s="32" t="s">
        <v>1162</v>
      </c>
      <c r="H250" s="94" t="s">
        <v>1163</v>
      </c>
      <c r="I250" s="94" t="s">
        <v>261</v>
      </c>
      <c r="J250" s="94" t="s">
        <v>1164</v>
      </c>
      <c r="K250" s="94">
        <v>0.48299999999999998</v>
      </c>
      <c r="L250" s="94" t="s">
        <v>136</v>
      </c>
      <c r="M250" s="32">
        <v>3.8399999999999997E-2</v>
      </c>
      <c r="N250" s="32">
        <v>3.3610000000000001E-2</v>
      </c>
      <c r="O250" s="105">
        <v>167501.27762195826</v>
      </c>
      <c r="P250" s="94">
        <v>99.9221</v>
      </c>
      <c r="Q250" s="125">
        <v>11.735433310000001</v>
      </c>
      <c r="R250" s="125">
        <v>622.63883191910736</v>
      </c>
      <c r="S250" s="32">
        <v>5.234414925686196E-4</v>
      </c>
      <c r="T250" s="32">
        <v>3.8429925499514517E-4</v>
      </c>
      <c r="U250" s="32">
        <v>6.6836690886612699E-5</v>
      </c>
    </row>
    <row r="251" spans="2:21" x14ac:dyDescent="0.2">
      <c r="B251" s="23" t="s">
        <v>1165</v>
      </c>
      <c r="C251" s="32" t="s">
        <v>1166</v>
      </c>
      <c r="D251" s="32" t="s">
        <v>377</v>
      </c>
      <c r="E251" s="32" t="s">
        <v>1156</v>
      </c>
      <c r="F251" s="32" t="s">
        <v>178</v>
      </c>
      <c r="G251" s="32" t="s">
        <v>1162</v>
      </c>
      <c r="H251" s="94" t="s">
        <v>1163</v>
      </c>
      <c r="I251" s="94" t="s">
        <v>261</v>
      </c>
      <c r="J251" s="94" t="s">
        <v>1167</v>
      </c>
      <c r="K251" s="94">
        <v>2.335</v>
      </c>
      <c r="L251" s="94" t="s">
        <v>136</v>
      </c>
      <c r="M251" s="32">
        <v>4.4299999999999999E-2</v>
      </c>
      <c r="N251" s="32">
        <v>4.3429999999999996E-2</v>
      </c>
      <c r="O251" s="105">
        <v>1068521.6145243552</v>
      </c>
      <c r="P251" s="94">
        <v>99.95</v>
      </c>
      <c r="Q251" s="125">
        <v>86.484803830000004</v>
      </c>
      <c r="R251" s="125">
        <v>3984.6386448949729</v>
      </c>
      <c r="S251" s="32">
        <v>3.33913004538861E-3</v>
      </c>
      <c r="T251" s="32">
        <v>2.4593610037752147E-3</v>
      </c>
      <c r="U251" s="32">
        <v>4.2772799856192822E-4</v>
      </c>
    </row>
    <row r="252" spans="2:21" x14ac:dyDescent="0.2">
      <c r="B252" s="23" t="s">
        <v>1168</v>
      </c>
      <c r="C252" s="32" t="s">
        <v>1169</v>
      </c>
      <c r="D252" s="32" t="s">
        <v>377</v>
      </c>
      <c r="E252" s="32" t="s">
        <v>1156</v>
      </c>
      <c r="F252" s="32" t="s">
        <v>178</v>
      </c>
      <c r="G252" s="32" t="s">
        <v>1162</v>
      </c>
      <c r="H252" s="94" t="s">
        <v>1163</v>
      </c>
      <c r="I252" s="94" t="s">
        <v>261</v>
      </c>
      <c r="J252" s="94" t="s">
        <v>1170</v>
      </c>
      <c r="K252" s="94">
        <v>4.7409999999999997</v>
      </c>
      <c r="L252" s="94" t="s">
        <v>136</v>
      </c>
      <c r="M252" s="32">
        <v>5.0799999999999998E-2</v>
      </c>
      <c r="N252" s="32">
        <v>5.006E-2</v>
      </c>
      <c r="O252" s="105">
        <v>556386.6562953461</v>
      </c>
      <c r="P252" s="94">
        <v>100.15040000000002</v>
      </c>
      <c r="Q252" s="125">
        <v>51.602915719999999</v>
      </c>
      <c r="R252" s="125">
        <v>2085.4685517386251</v>
      </c>
      <c r="S252" s="32">
        <v>1.7387083009229565E-3</v>
      </c>
      <c r="T252" s="32">
        <v>1.2871731887950748E-3</v>
      </c>
      <c r="U252" s="32">
        <v>2.2386303230829526E-4</v>
      </c>
    </row>
    <row r="253" spans="2:21" x14ac:dyDescent="0.2">
      <c r="B253" s="23" t="s">
        <v>1171</v>
      </c>
      <c r="C253" s="32" t="s">
        <v>1172</v>
      </c>
      <c r="D253" s="32" t="s">
        <v>377</v>
      </c>
      <c r="E253" s="32" t="s">
        <v>1156</v>
      </c>
      <c r="F253" s="32" t="s">
        <v>1173</v>
      </c>
      <c r="G253" s="32" t="s">
        <v>1174</v>
      </c>
      <c r="H253" s="94" t="s">
        <v>1175</v>
      </c>
      <c r="I253" s="94" t="s">
        <v>261</v>
      </c>
      <c r="J253" s="94" t="s">
        <v>1176</v>
      </c>
      <c r="K253" s="94">
        <v>6.7889999999999997</v>
      </c>
      <c r="L253" s="94" t="s">
        <v>136</v>
      </c>
      <c r="M253" s="32">
        <v>6.7500000000000004E-2</v>
      </c>
      <c r="N253" s="32">
        <v>6.4500000000000002E-2</v>
      </c>
      <c r="O253" s="105">
        <v>2849594.1516836057</v>
      </c>
      <c r="P253" s="94">
        <v>104.0518</v>
      </c>
      <c r="Q253" s="125">
        <v>0</v>
      </c>
      <c r="R253" s="125">
        <v>10822.447127453554</v>
      </c>
      <c r="S253" s="32">
        <v>2.2863606398578289E-3</v>
      </c>
      <c r="T253" s="32">
        <v>6.6797285281511177E-3</v>
      </c>
      <c r="U253" s="32">
        <v>1.1617273388889722E-3</v>
      </c>
    </row>
    <row r="254" spans="2:21" s="157" customFormat="1" x14ac:dyDescent="0.2">
      <c r="B254" s="133" t="s">
        <v>158</v>
      </c>
      <c r="C254" s="164" t="s">
        <v>178</v>
      </c>
      <c r="D254" s="164" t="s">
        <v>178</v>
      </c>
      <c r="E254" s="164" t="s">
        <v>178</v>
      </c>
      <c r="F254" s="164" t="s">
        <v>178</v>
      </c>
      <c r="G254" s="164" t="s">
        <v>178</v>
      </c>
      <c r="H254" s="165" t="s">
        <v>178</v>
      </c>
      <c r="I254" s="165" t="s">
        <v>178</v>
      </c>
      <c r="J254" s="165" t="s">
        <v>178</v>
      </c>
      <c r="K254" s="165" t="s">
        <v>178</v>
      </c>
      <c r="L254" s="165" t="s">
        <v>178</v>
      </c>
      <c r="M254" s="164" t="s">
        <v>178</v>
      </c>
      <c r="N254" s="164" t="s">
        <v>178</v>
      </c>
      <c r="O254" s="175" t="s">
        <v>178</v>
      </c>
      <c r="P254" s="165" t="s">
        <v>178</v>
      </c>
      <c r="Q254" s="166" t="s">
        <v>178</v>
      </c>
      <c r="R254" s="166">
        <v>410415.55753190204</v>
      </c>
      <c r="S254" s="164" t="s">
        <v>178</v>
      </c>
      <c r="T254" s="164">
        <v>0.25331281139628348</v>
      </c>
      <c r="U254" s="164">
        <v>4.4055745237200898E-2</v>
      </c>
    </row>
    <row r="255" spans="2:21" x14ac:dyDescent="0.2">
      <c r="B255" s="23" t="s">
        <v>1182</v>
      </c>
      <c r="C255" s="32" t="s">
        <v>1183</v>
      </c>
      <c r="D255" s="32" t="s">
        <v>377</v>
      </c>
      <c r="E255" s="32" t="s">
        <v>1156</v>
      </c>
      <c r="F255" s="32" t="s">
        <v>178</v>
      </c>
      <c r="G255" s="32" t="s">
        <v>1184</v>
      </c>
      <c r="H255" s="94" t="s">
        <v>1163</v>
      </c>
      <c r="I255" s="94" t="s">
        <v>261</v>
      </c>
      <c r="J255" s="94" t="s">
        <v>1185</v>
      </c>
      <c r="K255" s="94">
        <v>5.6849999999999996</v>
      </c>
      <c r="L255" s="94" t="s">
        <v>136</v>
      </c>
      <c r="M255" s="32">
        <v>4.7500000000000001E-2</v>
      </c>
      <c r="N255" s="32">
        <v>4.4409999999999998E-2</v>
      </c>
      <c r="O255" s="105">
        <v>1989768.2752442018</v>
      </c>
      <c r="P255" s="94">
        <v>101.69650000000001</v>
      </c>
      <c r="Q255" s="125">
        <v>0</v>
      </c>
      <c r="R255" s="125">
        <v>7385.8651333363632</v>
      </c>
      <c r="S255" s="32">
        <v>3.3162804587403361E-3</v>
      </c>
      <c r="T255" s="32">
        <v>4.5586338704370162E-3</v>
      </c>
      <c r="U255" s="32">
        <v>7.9283006381964164E-4</v>
      </c>
    </row>
    <row r="256" spans="2:21" x14ac:dyDescent="0.2">
      <c r="B256" s="23" t="s">
        <v>1186</v>
      </c>
      <c r="C256" s="32" t="s">
        <v>1187</v>
      </c>
      <c r="D256" s="32" t="s">
        <v>377</v>
      </c>
      <c r="E256" s="32" t="s">
        <v>1156</v>
      </c>
      <c r="F256" s="32" t="s">
        <v>178</v>
      </c>
      <c r="G256" s="32" t="s">
        <v>1188</v>
      </c>
      <c r="H256" s="94" t="s">
        <v>1189</v>
      </c>
      <c r="I256" s="94" t="s">
        <v>261</v>
      </c>
      <c r="J256" s="94" t="s">
        <v>1190</v>
      </c>
      <c r="K256" s="94">
        <v>5.601</v>
      </c>
      <c r="L256" s="94" t="s">
        <v>136</v>
      </c>
      <c r="M256" s="32">
        <v>0.04</v>
      </c>
      <c r="N256" s="32">
        <v>4.2300000000000004E-2</v>
      </c>
      <c r="O256" s="105">
        <v>3134568.5301653137</v>
      </c>
      <c r="P256" s="94">
        <v>100.42090000000002</v>
      </c>
      <c r="Q256" s="125">
        <v>0</v>
      </c>
      <c r="R256" s="125">
        <v>11489.331040763687</v>
      </c>
      <c r="S256" s="32">
        <v>1.2538274120661255E-3</v>
      </c>
      <c r="T256" s="32">
        <v>7.0913363141021021E-3</v>
      </c>
      <c r="U256" s="32">
        <v>1.2333134843174264E-3</v>
      </c>
    </row>
    <row r="257" spans="2:21" x14ac:dyDescent="0.2">
      <c r="B257" s="23" t="s">
        <v>1191</v>
      </c>
      <c r="C257" s="32" t="s">
        <v>1192</v>
      </c>
      <c r="D257" s="32" t="s">
        <v>377</v>
      </c>
      <c r="E257" s="32" t="s">
        <v>1156</v>
      </c>
      <c r="F257" s="32" t="s">
        <v>178</v>
      </c>
      <c r="G257" s="32" t="s">
        <v>1188</v>
      </c>
      <c r="H257" s="94" t="s">
        <v>1163</v>
      </c>
      <c r="I257" s="94" t="s">
        <v>261</v>
      </c>
      <c r="J257" s="94" t="s">
        <v>1193</v>
      </c>
      <c r="K257" s="94">
        <v>5.7869999999999999</v>
      </c>
      <c r="L257" s="94" t="s">
        <v>136</v>
      </c>
      <c r="M257" s="32">
        <v>3.8800000000000001E-2</v>
      </c>
      <c r="N257" s="32">
        <v>4.3730000000000005E-2</v>
      </c>
      <c r="O257" s="105">
        <v>3132000.697425683</v>
      </c>
      <c r="P257" s="94">
        <v>98.001099999999994</v>
      </c>
      <c r="Q257" s="125">
        <v>0</v>
      </c>
      <c r="R257" s="125">
        <v>11203.292244481909</v>
      </c>
      <c r="S257" s="32">
        <v>3.132000697425683E-3</v>
      </c>
      <c r="T257" s="32">
        <v>6.9147901517434447E-3</v>
      </c>
      <c r="U257" s="32">
        <v>1.2026088677265553E-3</v>
      </c>
    </row>
    <row r="258" spans="2:21" x14ac:dyDescent="0.2">
      <c r="B258" s="23" t="s">
        <v>1194</v>
      </c>
      <c r="C258" s="32" t="s">
        <v>1195</v>
      </c>
      <c r="D258" s="32" t="s">
        <v>377</v>
      </c>
      <c r="E258" s="32" t="s">
        <v>1156</v>
      </c>
      <c r="F258" s="32" t="s">
        <v>178</v>
      </c>
      <c r="G258" s="32" t="s">
        <v>1196</v>
      </c>
      <c r="H258" s="94" t="s">
        <v>1197</v>
      </c>
      <c r="I258" s="94" t="s">
        <v>274</v>
      </c>
      <c r="J258" s="94" t="s">
        <v>1198</v>
      </c>
      <c r="K258" s="94">
        <v>7.6999999999999999E-2</v>
      </c>
      <c r="L258" s="94" t="s">
        <v>136</v>
      </c>
      <c r="M258" s="32">
        <v>3.5499999999999997E-2</v>
      </c>
      <c r="N258" s="32">
        <v>3.7499999999999999E-2</v>
      </c>
      <c r="O258" s="105">
        <v>2320112.4047484202</v>
      </c>
      <c r="P258" s="94">
        <v>103.05539999999999</v>
      </c>
      <c r="Q258" s="125">
        <v>0</v>
      </c>
      <c r="R258" s="125">
        <v>8727.1540855495241</v>
      </c>
      <c r="S258" s="32">
        <v>2.3201124047484202E-3</v>
      </c>
      <c r="T258" s="32">
        <v>5.3864915603918633E-3</v>
      </c>
      <c r="U258" s="32">
        <v>9.3680970417131591E-4</v>
      </c>
    </row>
    <row r="259" spans="2:21" x14ac:dyDescent="0.2">
      <c r="B259" s="23" t="s">
        <v>1199</v>
      </c>
      <c r="C259" s="32" t="s">
        <v>1200</v>
      </c>
      <c r="D259" s="32" t="s">
        <v>377</v>
      </c>
      <c r="E259" s="32" t="s">
        <v>1156</v>
      </c>
      <c r="F259" s="32" t="s">
        <v>178</v>
      </c>
      <c r="G259" s="32" t="s">
        <v>1184</v>
      </c>
      <c r="H259" s="94" t="s">
        <v>1163</v>
      </c>
      <c r="I259" s="94" t="s">
        <v>261</v>
      </c>
      <c r="J259" s="94" t="s">
        <v>1201</v>
      </c>
      <c r="K259" s="94">
        <v>5.3239999999999998</v>
      </c>
      <c r="L259" s="94" t="s">
        <v>136</v>
      </c>
      <c r="M259" s="32">
        <v>0.04</v>
      </c>
      <c r="N259" s="32">
        <v>4.5060000000000003E-2</v>
      </c>
      <c r="O259" s="105">
        <v>2141119.3578977119</v>
      </c>
      <c r="P259" s="94">
        <v>99.022599999999997</v>
      </c>
      <c r="Q259" s="125">
        <v>0</v>
      </c>
      <c r="R259" s="125">
        <v>7738.7010094993348</v>
      </c>
      <c r="S259" s="32">
        <v>3.5685322631628532E-3</v>
      </c>
      <c r="T259" s="32">
        <v>4.7764078951104492E-3</v>
      </c>
      <c r="U259" s="32">
        <v>8.3070496204294339E-4</v>
      </c>
    </row>
    <row r="260" spans="2:21" x14ac:dyDescent="0.2">
      <c r="B260" s="23" t="s">
        <v>1202</v>
      </c>
      <c r="C260" s="32" t="s">
        <v>1203</v>
      </c>
      <c r="D260" s="32" t="s">
        <v>377</v>
      </c>
      <c r="E260" s="32" t="s">
        <v>1156</v>
      </c>
      <c r="F260" s="32" t="s">
        <v>178</v>
      </c>
      <c r="G260" s="32" t="s">
        <v>1204</v>
      </c>
      <c r="H260" s="94" t="s">
        <v>1163</v>
      </c>
      <c r="I260" s="94" t="s">
        <v>261</v>
      </c>
      <c r="J260" s="94" t="s">
        <v>1205</v>
      </c>
      <c r="K260" s="94">
        <v>3.9220000000000002</v>
      </c>
      <c r="L260" s="94" t="s">
        <v>136</v>
      </c>
      <c r="M260" s="32">
        <v>5.2499999999999998E-2</v>
      </c>
      <c r="N260" s="32">
        <v>4.6269999999999999E-2</v>
      </c>
      <c r="O260" s="105">
        <v>1716822.7599199573</v>
      </c>
      <c r="P260" s="94">
        <v>105.855</v>
      </c>
      <c r="Q260" s="125">
        <v>0</v>
      </c>
      <c r="R260" s="125">
        <v>6633.3009744286837</v>
      </c>
      <c r="S260" s="32">
        <v>2.6412657844922418E-3</v>
      </c>
      <c r="T260" s="32">
        <v>4.0941433331011705E-3</v>
      </c>
      <c r="U260" s="32">
        <v>7.1204663772618038E-4</v>
      </c>
    </row>
    <row r="261" spans="2:21" x14ac:dyDescent="0.2">
      <c r="B261" s="23" t="s">
        <v>1206</v>
      </c>
      <c r="C261" s="32" t="s">
        <v>1207</v>
      </c>
      <c r="D261" s="32" t="s">
        <v>377</v>
      </c>
      <c r="E261" s="32" t="s">
        <v>1156</v>
      </c>
      <c r="F261" s="32" t="s">
        <v>178</v>
      </c>
      <c r="G261" s="32" t="s">
        <v>1188</v>
      </c>
      <c r="H261" s="94" t="s">
        <v>1158</v>
      </c>
      <c r="I261" s="94" t="s">
        <v>274</v>
      </c>
      <c r="J261" s="94" t="s">
        <v>1208</v>
      </c>
      <c r="K261" s="94">
        <v>3.06</v>
      </c>
      <c r="L261" s="94" t="s">
        <v>136</v>
      </c>
      <c r="M261" s="32">
        <v>3.3799999999999997E-2</v>
      </c>
      <c r="N261" s="32">
        <v>4.2220000000000008E-2</v>
      </c>
      <c r="O261" s="105">
        <v>2978685.9779712791</v>
      </c>
      <c r="P261" s="94">
        <v>97.803399999999996</v>
      </c>
      <c r="Q261" s="125">
        <v>0</v>
      </c>
      <c r="R261" s="125">
        <v>10633.384990191844</v>
      </c>
      <c r="S261" s="32">
        <v>3.9715813039617057E-3</v>
      </c>
      <c r="T261" s="32">
        <v>6.5630373827024434E-3</v>
      </c>
      <c r="U261" s="32">
        <v>1.1414326078527221E-3</v>
      </c>
    </row>
    <row r="262" spans="2:21" x14ac:dyDescent="0.2">
      <c r="B262" s="23" t="s">
        <v>1209</v>
      </c>
      <c r="C262" s="32" t="s">
        <v>1210</v>
      </c>
      <c r="D262" s="32" t="s">
        <v>377</v>
      </c>
      <c r="E262" s="32" t="s">
        <v>1156</v>
      </c>
      <c r="F262" s="32" t="s">
        <v>178</v>
      </c>
      <c r="G262" s="32" t="s">
        <v>1211</v>
      </c>
      <c r="H262" s="94" t="s">
        <v>1163</v>
      </c>
      <c r="I262" s="94" t="s">
        <v>261</v>
      </c>
      <c r="J262" s="94" t="s">
        <v>1212</v>
      </c>
      <c r="K262" s="94">
        <v>5.4329999999999998</v>
      </c>
      <c r="L262" s="94" t="s">
        <v>136</v>
      </c>
      <c r="M262" s="32">
        <v>5.1500000000000004E-2</v>
      </c>
      <c r="N262" s="32">
        <v>5.2830000000000002E-2</v>
      </c>
      <c r="O262" s="105">
        <v>2492912.4432270788</v>
      </c>
      <c r="P262" s="94">
        <v>101.63310000000001</v>
      </c>
      <c r="Q262" s="125">
        <v>0</v>
      </c>
      <c r="R262" s="125">
        <v>9247.7283169941002</v>
      </c>
      <c r="S262" s="32">
        <v>3.8352499126570443E-3</v>
      </c>
      <c r="T262" s="32">
        <v>5.7077954673409436E-3</v>
      </c>
      <c r="U262" s="32">
        <v>9.9269034830550234E-4</v>
      </c>
    </row>
    <row r="263" spans="2:21" x14ac:dyDescent="0.2">
      <c r="B263" s="23" t="s">
        <v>1213</v>
      </c>
      <c r="C263" s="32" t="s">
        <v>1214</v>
      </c>
      <c r="D263" s="32" t="s">
        <v>377</v>
      </c>
      <c r="E263" s="32" t="s">
        <v>1156</v>
      </c>
      <c r="F263" s="32" t="s">
        <v>178</v>
      </c>
      <c r="G263" s="32" t="s">
        <v>1215</v>
      </c>
      <c r="H263" s="94" t="s">
        <v>1158</v>
      </c>
      <c r="I263" s="94" t="s">
        <v>274</v>
      </c>
      <c r="J263" s="94" t="s">
        <v>1216</v>
      </c>
      <c r="K263" s="94">
        <v>6.6280000000000001</v>
      </c>
      <c r="L263" s="94" t="s">
        <v>136</v>
      </c>
      <c r="M263" s="32">
        <v>5.1299999999999998E-2</v>
      </c>
      <c r="N263" s="32">
        <v>5.7500000000000002E-2</v>
      </c>
      <c r="O263" s="105">
        <v>3147105.5958940974</v>
      </c>
      <c r="P263" s="94">
        <v>98.255200000000002</v>
      </c>
      <c r="Q263" s="125">
        <v>0</v>
      </c>
      <c r="R263" s="125">
        <v>11286.51137601992</v>
      </c>
      <c r="S263" s="32">
        <v>3.1471055958940974E-3</v>
      </c>
      <c r="T263" s="32">
        <v>6.9661538775695839E-3</v>
      </c>
      <c r="U263" s="32">
        <v>1.2115419619785068E-3</v>
      </c>
    </row>
    <row r="264" spans="2:21" x14ac:dyDescent="0.2">
      <c r="B264" s="23" t="s">
        <v>1217</v>
      </c>
      <c r="C264" s="32" t="s">
        <v>1218</v>
      </c>
      <c r="D264" s="32" t="s">
        <v>377</v>
      </c>
      <c r="E264" s="32" t="s">
        <v>1156</v>
      </c>
      <c r="F264" s="32" t="s">
        <v>178</v>
      </c>
      <c r="G264" s="32" t="s">
        <v>1219</v>
      </c>
      <c r="H264" s="94" t="s">
        <v>1220</v>
      </c>
      <c r="I264" s="94" t="s">
        <v>274</v>
      </c>
      <c r="J264" s="94" t="s">
        <v>1221</v>
      </c>
      <c r="K264" s="94">
        <v>6.8339999999999996</v>
      </c>
      <c r="L264" s="94" t="s">
        <v>136</v>
      </c>
      <c r="M264" s="32">
        <v>3.2500000000000001E-2</v>
      </c>
      <c r="N264" s="32">
        <v>4.8509999999999998E-2</v>
      </c>
      <c r="O264" s="105">
        <v>2417236.9019003236</v>
      </c>
      <c r="P264" s="94">
        <v>89.736500000000007</v>
      </c>
      <c r="Q264" s="125">
        <v>0</v>
      </c>
      <c r="R264" s="125">
        <v>7917.3748430202204</v>
      </c>
      <c r="S264" s="32">
        <v>4.0287281698338723E-3</v>
      </c>
      <c r="T264" s="32">
        <v>4.8866872699087818E-3</v>
      </c>
      <c r="U264" s="32">
        <v>8.498845685312727E-4</v>
      </c>
    </row>
    <row r="265" spans="2:21" x14ac:dyDescent="0.2">
      <c r="B265" s="23" t="s">
        <v>1222</v>
      </c>
      <c r="C265" s="32" t="s">
        <v>1223</v>
      </c>
      <c r="D265" s="32" t="s">
        <v>377</v>
      </c>
      <c r="E265" s="32" t="s">
        <v>1156</v>
      </c>
      <c r="F265" s="32" t="s">
        <v>178</v>
      </c>
      <c r="G265" s="32" t="s">
        <v>1224</v>
      </c>
      <c r="H265" s="94" t="s">
        <v>1163</v>
      </c>
      <c r="I265" s="94" t="s">
        <v>261</v>
      </c>
      <c r="J265" s="94" t="s">
        <v>1225</v>
      </c>
      <c r="K265" s="94">
        <v>6.516</v>
      </c>
      <c r="L265" s="94" t="s">
        <v>136</v>
      </c>
      <c r="M265" s="32">
        <v>4.1299999999999996E-2</v>
      </c>
      <c r="N265" s="32">
        <v>5.1060000000000001E-2</v>
      </c>
      <c r="O265" s="105">
        <v>2416179.5590075343</v>
      </c>
      <c r="P265" s="94">
        <v>94.355000000000018</v>
      </c>
      <c r="Q265" s="125">
        <v>0</v>
      </c>
      <c r="R265" s="125">
        <v>8321.2197135906918</v>
      </c>
      <c r="S265" s="32">
        <v>2.4161795590075343E-3</v>
      </c>
      <c r="T265" s="32">
        <v>5.1359445840012726E-3</v>
      </c>
      <c r="U265" s="32">
        <v>8.9323498838425326E-4</v>
      </c>
    </row>
    <row r="266" spans="2:21" x14ac:dyDescent="0.2">
      <c r="B266" s="23" t="s">
        <v>1226</v>
      </c>
      <c r="C266" s="32" t="s">
        <v>1227</v>
      </c>
      <c r="D266" s="32" t="s">
        <v>377</v>
      </c>
      <c r="E266" s="32" t="s">
        <v>1156</v>
      </c>
      <c r="F266" s="32" t="s">
        <v>178</v>
      </c>
      <c r="G266" s="32" t="s">
        <v>1188</v>
      </c>
      <c r="H266" s="94" t="s">
        <v>1158</v>
      </c>
      <c r="I266" s="94" t="s">
        <v>274</v>
      </c>
      <c r="J266" s="94" t="s">
        <v>1228</v>
      </c>
      <c r="K266" s="94">
        <v>4.17</v>
      </c>
      <c r="L266" s="94" t="s">
        <v>136</v>
      </c>
      <c r="M266" s="32">
        <v>4.4000000000000004E-2</v>
      </c>
      <c r="N266" s="32">
        <v>4.9400000000000006E-2</v>
      </c>
      <c r="O266" s="105">
        <v>2696979.6215353543</v>
      </c>
      <c r="P266" s="94">
        <v>99.278300000000002</v>
      </c>
      <c r="Q266" s="125">
        <v>0</v>
      </c>
      <c r="R266" s="125">
        <v>9772.9316469799633</v>
      </c>
      <c r="S266" s="32">
        <v>1.7979864143569029E-3</v>
      </c>
      <c r="T266" s="32">
        <v>6.0319565027399675E-3</v>
      </c>
      <c r="U266" s="32">
        <v>1.0490678994946726E-3</v>
      </c>
    </row>
    <row r="267" spans="2:21" x14ac:dyDescent="0.2">
      <c r="B267" s="23" t="s">
        <v>1229</v>
      </c>
      <c r="C267" s="32" t="s">
        <v>1230</v>
      </c>
      <c r="D267" s="32" t="s">
        <v>377</v>
      </c>
      <c r="E267" s="32" t="s">
        <v>1156</v>
      </c>
      <c r="F267" s="32" t="s">
        <v>178</v>
      </c>
      <c r="G267" s="32" t="s">
        <v>1184</v>
      </c>
      <c r="H267" s="94" t="s">
        <v>1163</v>
      </c>
      <c r="I267" s="94" t="s">
        <v>261</v>
      </c>
      <c r="J267" s="94" t="s">
        <v>1231</v>
      </c>
      <c r="K267" s="94">
        <v>6.9119999999999999</v>
      </c>
      <c r="L267" s="94" t="s">
        <v>136</v>
      </c>
      <c r="M267" s="32">
        <v>4.5999999999999999E-2</v>
      </c>
      <c r="N267" s="32">
        <v>4.4770000000000004E-2</v>
      </c>
      <c r="O267" s="105">
        <v>2043390.6648070721</v>
      </c>
      <c r="P267" s="94">
        <v>101.68470000000001</v>
      </c>
      <c r="Q267" s="125">
        <v>0</v>
      </c>
      <c r="R267" s="125">
        <v>7584.0271860220091</v>
      </c>
      <c r="S267" s="32">
        <v>2.9191295211529601E-3</v>
      </c>
      <c r="T267" s="32">
        <v>4.6809415796762238E-3</v>
      </c>
      <c r="U267" s="32">
        <v>8.1410161834184313E-4</v>
      </c>
    </row>
    <row r="268" spans="2:21" x14ac:dyDescent="0.2">
      <c r="B268" s="23" t="s">
        <v>1232</v>
      </c>
      <c r="C268" s="32" t="s">
        <v>1233</v>
      </c>
      <c r="D268" s="32" t="s">
        <v>377</v>
      </c>
      <c r="E268" s="32" t="s">
        <v>1156</v>
      </c>
      <c r="F268" s="32" t="s">
        <v>178</v>
      </c>
      <c r="G268" s="32" t="s">
        <v>1179</v>
      </c>
      <c r="H268" s="94" t="s">
        <v>1180</v>
      </c>
      <c r="I268" s="94" t="s">
        <v>274</v>
      </c>
      <c r="J268" s="94" t="s">
        <v>1234</v>
      </c>
      <c r="K268" s="94">
        <v>6.8090000000000002</v>
      </c>
      <c r="L268" s="94" t="s">
        <v>136</v>
      </c>
      <c r="M268" s="32">
        <v>4.9500000000000002E-2</v>
      </c>
      <c r="N268" s="32">
        <v>5.0679999999999996E-2</v>
      </c>
      <c r="O268" s="105">
        <v>2166948.7342787003</v>
      </c>
      <c r="P268" s="94">
        <v>100.79550000000002</v>
      </c>
      <c r="Q268" s="125">
        <v>0</v>
      </c>
      <c r="R268" s="125">
        <v>7972.2818619041136</v>
      </c>
      <c r="S268" s="32">
        <v>5.4173718356967512E-3</v>
      </c>
      <c r="T268" s="32">
        <v>4.920576461153162E-3</v>
      </c>
      <c r="U268" s="32">
        <v>8.5577852062760609E-4</v>
      </c>
    </row>
    <row r="269" spans="2:21" x14ac:dyDescent="0.2">
      <c r="B269" s="23" t="s">
        <v>1235</v>
      </c>
      <c r="C269" s="32" t="s">
        <v>1236</v>
      </c>
      <c r="D269" s="32" t="s">
        <v>377</v>
      </c>
      <c r="E269" s="32" t="s">
        <v>1156</v>
      </c>
      <c r="F269" s="32" t="s">
        <v>178</v>
      </c>
      <c r="G269" s="32" t="s">
        <v>1215</v>
      </c>
      <c r="H269" s="94" t="s">
        <v>1237</v>
      </c>
      <c r="I269" s="94" t="s">
        <v>274</v>
      </c>
      <c r="J269" s="94" t="s">
        <v>1238</v>
      </c>
      <c r="K269" s="94">
        <v>7.0949999999999998</v>
      </c>
      <c r="L269" s="94" t="s">
        <v>136</v>
      </c>
      <c r="M269" s="32">
        <v>4.9699999999999994E-2</v>
      </c>
      <c r="N269" s="32">
        <v>5.3170000000000002E-2</v>
      </c>
      <c r="O269" s="105">
        <v>2264828.4763540244</v>
      </c>
      <c r="P269" s="94">
        <v>97.664000000000001</v>
      </c>
      <c r="Q269" s="125">
        <v>0</v>
      </c>
      <c r="R269" s="125">
        <v>8073.515602880143</v>
      </c>
      <c r="S269" s="32">
        <v>4.5296569527080487E-3</v>
      </c>
      <c r="T269" s="32">
        <v>4.9830589939523912E-3</v>
      </c>
      <c r="U269" s="32">
        <v>8.6664537940038067E-4</v>
      </c>
    </row>
    <row r="270" spans="2:21" x14ac:dyDescent="0.2">
      <c r="B270" s="23" t="s">
        <v>1239</v>
      </c>
      <c r="C270" s="32" t="s">
        <v>1240</v>
      </c>
      <c r="D270" s="32" t="s">
        <v>377</v>
      </c>
      <c r="E270" s="32" t="s">
        <v>1156</v>
      </c>
      <c r="F270" s="32" t="s">
        <v>178</v>
      </c>
      <c r="G270" s="32" t="s">
        <v>1241</v>
      </c>
      <c r="H270" s="94" t="s">
        <v>1163</v>
      </c>
      <c r="I270" s="94" t="s">
        <v>261</v>
      </c>
      <c r="J270" s="94" t="s">
        <v>1242</v>
      </c>
      <c r="K270" s="94">
        <v>7.0309999999999997</v>
      </c>
      <c r="L270" s="94" t="s">
        <v>136</v>
      </c>
      <c r="M270" s="32">
        <v>4.8499999999999995E-2</v>
      </c>
      <c r="N270" s="32">
        <v>5.0949999999999995E-2</v>
      </c>
      <c r="O270" s="105">
        <v>2392615.9173968085</v>
      </c>
      <c r="P270" s="94">
        <v>100.3486</v>
      </c>
      <c r="Q270" s="125">
        <v>0</v>
      </c>
      <c r="R270" s="125">
        <v>8763.4915047739105</v>
      </c>
      <c r="S270" s="32">
        <v>2.3926159173968085E-3</v>
      </c>
      <c r="T270" s="32">
        <v>5.4089193988441113E-3</v>
      </c>
      <c r="U270" s="32">
        <v>9.4071031674446983E-4</v>
      </c>
    </row>
    <row r="271" spans="2:21" x14ac:dyDescent="0.2">
      <c r="B271" s="23" t="s">
        <v>1243</v>
      </c>
      <c r="C271" s="32" t="s">
        <v>1244</v>
      </c>
      <c r="D271" s="32" t="s">
        <v>377</v>
      </c>
      <c r="E271" s="32" t="s">
        <v>1156</v>
      </c>
      <c r="F271" s="32" t="s">
        <v>178</v>
      </c>
      <c r="G271" s="32" t="s">
        <v>1241</v>
      </c>
      <c r="H271" s="94" t="s">
        <v>1245</v>
      </c>
      <c r="I271" s="94" t="s">
        <v>274</v>
      </c>
      <c r="J271" s="94" t="s">
        <v>1246</v>
      </c>
      <c r="K271" s="94">
        <v>2.532</v>
      </c>
      <c r="L271" s="94" t="s">
        <v>136</v>
      </c>
      <c r="M271" s="32">
        <v>8.5000000000000006E-2</v>
      </c>
      <c r="N271" s="32">
        <v>8.224999999999999E-2</v>
      </c>
      <c r="O271" s="105">
        <v>1188000.2645407764</v>
      </c>
      <c r="P271" s="94">
        <v>104.8779</v>
      </c>
      <c r="Q271" s="125">
        <v>0</v>
      </c>
      <c r="R271" s="125">
        <v>4547.7165128134202</v>
      </c>
      <c r="S271" s="32">
        <v>1.6273976226585977E-3</v>
      </c>
      <c r="T271" s="32">
        <v>2.8068986035075538E-3</v>
      </c>
      <c r="U271" s="32">
        <v>4.8817116316051464E-4</v>
      </c>
    </row>
    <row r="272" spans="2:21" x14ac:dyDescent="0.2">
      <c r="B272" s="23" t="s">
        <v>1247</v>
      </c>
      <c r="C272" s="32" t="s">
        <v>1248</v>
      </c>
      <c r="D272" s="32" t="s">
        <v>377</v>
      </c>
      <c r="E272" s="32" t="s">
        <v>1156</v>
      </c>
      <c r="F272" s="32" t="s">
        <v>178</v>
      </c>
      <c r="G272" s="32" t="s">
        <v>1241</v>
      </c>
      <c r="H272" s="94" t="s">
        <v>1249</v>
      </c>
      <c r="I272" s="94" t="s">
        <v>261</v>
      </c>
      <c r="J272" s="94" t="s">
        <v>1250</v>
      </c>
      <c r="K272" s="94">
        <v>6.4530000000000003</v>
      </c>
      <c r="L272" s="94" t="s">
        <v>136</v>
      </c>
      <c r="M272" s="32">
        <v>6.88E-2</v>
      </c>
      <c r="N272" s="32">
        <v>7.3719999999999994E-2</v>
      </c>
      <c r="O272" s="105">
        <v>1181052.0112453059</v>
      </c>
      <c r="P272" s="94">
        <v>99.231300000000005</v>
      </c>
      <c r="Q272" s="125">
        <v>0</v>
      </c>
      <c r="R272" s="125">
        <v>4277.7024157083697</v>
      </c>
      <c r="S272" s="32">
        <v>1.6872171589218657E-3</v>
      </c>
      <c r="T272" s="32">
        <v>2.6402430545180572E-3</v>
      </c>
      <c r="U272" s="32">
        <v>4.5918670569001959E-4</v>
      </c>
    </row>
    <row r="273" spans="2:21" x14ac:dyDescent="0.2">
      <c r="B273" s="23" t="s">
        <v>1251</v>
      </c>
      <c r="C273" s="32" t="s">
        <v>1252</v>
      </c>
      <c r="D273" s="32" t="s">
        <v>377</v>
      </c>
      <c r="E273" s="32" t="s">
        <v>1156</v>
      </c>
      <c r="F273" s="32" t="s">
        <v>178</v>
      </c>
      <c r="G273" s="32" t="s">
        <v>1188</v>
      </c>
      <c r="H273" s="94" t="s">
        <v>1163</v>
      </c>
      <c r="I273" s="94" t="s">
        <v>261</v>
      </c>
      <c r="J273" s="94" t="s">
        <v>1253</v>
      </c>
      <c r="K273" s="94">
        <v>6.3040000000000003</v>
      </c>
      <c r="L273" s="94" t="s">
        <v>136</v>
      </c>
      <c r="M273" s="32">
        <v>4.8799999999999996E-2</v>
      </c>
      <c r="N273" s="32">
        <v>4.9589999999999995E-2</v>
      </c>
      <c r="O273" s="105">
        <v>2286428.4811638566</v>
      </c>
      <c r="P273" s="94">
        <v>100.5098</v>
      </c>
      <c r="Q273" s="125">
        <v>0</v>
      </c>
      <c r="R273" s="125">
        <v>8388.0091307568891</v>
      </c>
      <c r="S273" s="32">
        <v>3.0485713082184754E-3</v>
      </c>
      <c r="T273" s="32">
        <v>5.1771677168075229E-3</v>
      </c>
      <c r="U273" s="32">
        <v>9.0040444746838271E-4</v>
      </c>
    </row>
    <row r="274" spans="2:21" x14ac:dyDescent="0.2">
      <c r="B274" s="23" t="s">
        <v>1254</v>
      </c>
      <c r="C274" s="32" t="s">
        <v>1255</v>
      </c>
      <c r="D274" s="32" t="s">
        <v>377</v>
      </c>
      <c r="E274" s="32" t="s">
        <v>1156</v>
      </c>
      <c r="F274" s="32" t="s">
        <v>178</v>
      </c>
      <c r="G274" s="32" t="s">
        <v>1256</v>
      </c>
      <c r="H274" s="94" t="s">
        <v>1180</v>
      </c>
      <c r="I274" s="94" t="s">
        <v>274</v>
      </c>
      <c r="J274" s="94" t="s">
        <v>1257</v>
      </c>
      <c r="K274" s="94">
        <v>7.4109999999999996</v>
      </c>
      <c r="L274" s="94" t="s">
        <v>136</v>
      </c>
      <c r="M274" s="32">
        <v>3.9E-2</v>
      </c>
      <c r="N274" s="32">
        <v>4.8979999999999996E-2</v>
      </c>
      <c r="O274" s="105">
        <v>2236884.4141874579</v>
      </c>
      <c r="P274" s="94">
        <v>93.93</v>
      </c>
      <c r="Q274" s="125">
        <v>0</v>
      </c>
      <c r="R274" s="125">
        <v>7669.035186154164</v>
      </c>
      <c r="S274" s="32">
        <v>1.7895075313499663E-3</v>
      </c>
      <c r="T274" s="32">
        <v>4.7334094140686327E-3</v>
      </c>
      <c r="U274" s="32">
        <v>8.2322673732969983E-4</v>
      </c>
    </row>
    <row r="275" spans="2:21" x14ac:dyDescent="0.2">
      <c r="B275" s="23" t="s">
        <v>1258</v>
      </c>
      <c r="C275" s="32" t="s">
        <v>1259</v>
      </c>
      <c r="D275" s="32" t="s">
        <v>377</v>
      </c>
      <c r="E275" s="32" t="s">
        <v>1156</v>
      </c>
      <c r="F275" s="32" t="s">
        <v>178</v>
      </c>
      <c r="G275" s="32" t="s">
        <v>1224</v>
      </c>
      <c r="H275" s="94" t="s">
        <v>1260</v>
      </c>
      <c r="I275" s="94" t="s">
        <v>261</v>
      </c>
      <c r="J275" s="94" t="s">
        <v>1261</v>
      </c>
      <c r="K275" s="94">
        <v>7.2160000000000002</v>
      </c>
      <c r="L275" s="94" t="s">
        <v>136</v>
      </c>
      <c r="M275" s="32">
        <v>2.9500000000000002E-2</v>
      </c>
      <c r="N275" s="32">
        <v>4.0419999999999998E-2</v>
      </c>
      <c r="O275" s="105">
        <v>2283709.5994395418</v>
      </c>
      <c r="P275" s="94">
        <v>92.416399999999996</v>
      </c>
      <c r="Q275" s="125">
        <v>0</v>
      </c>
      <c r="R275" s="125">
        <v>7703.4060231224566</v>
      </c>
      <c r="S275" s="32">
        <v>1.141854799719771E-3</v>
      </c>
      <c r="T275" s="32">
        <v>4.7546234572078353E-3</v>
      </c>
      <c r="U275" s="32">
        <v>8.2691624862934587E-4</v>
      </c>
    </row>
    <row r="276" spans="2:21" x14ac:dyDescent="0.2">
      <c r="B276" s="23" t="s">
        <v>1262</v>
      </c>
      <c r="C276" s="32" t="s">
        <v>1263</v>
      </c>
      <c r="D276" s="32" t="s">
        <v>377</v>
      </c>
      <c r="E276" s="32" t="s">
        <v>1156</v>
      </c>
      <c r="F276" s="32" t="s">
        <v>178</v>
      </c>
      <c r="G276" s="32" t="s">
        <v>1256</v>
      </c>
      <c r="H276" s="94" t="s">
        <v>1264</v>
      </c>
      <c r="I276" s="94" t="s">
        <v>261</v>
      </c>
      <c r="J276" s="94" t="s">
        <v>1265</v>
      </c>
      <c r="K276" s="94">
        <v>7.532</v>
      </c>
      <c r="L276" s="94" t="s">
        <v>136</v>
      </c>
      <c r="M276" s="32">
        <v>4.9000000000000002E-2</v>
      </c>
      <c r="N276" s="32">
        <v>4.8829999999999998E-2</v>
      </c>
      <c r="O276" s="105">
        <v>1633745.8183436792</v>
      </c>
      <c r="P276" s="94">
        <v>97.32</v>
      </c>
      <c r="Q276" s="125">
        <v>0</v>
      </c>
      <c r="R276" s="125">
        <v>5803.3592210040506</v>
      </c>
      <c r="S276" s="32">
        <v>2.1783277577915724E-3</v>
      </c>
      <c r="T276" s="32">
        <v>3.5818945282083074E-3</v>
      </c>
      <c r="U276" s="32">
        <v>6.2295717272033851E-4</v>
      </c>
    </row>
    <row r="277" spans="2:21" x14ac:dyDescent="0.2">
      <c r="B277" s="23" t="s">
        <v>1266</v>
      </c>
      <c r="C277" s="32" t="s">
        <v>1267</v>
      </c>
      <c r="D277" s="32" t="s">
        <v>377</v>
      </c>
      <c r="E277" s="32" t="s">
        <v>1156</v>
      </c>
      <c r="F277" s="32" t="s">
        <v>178</v>
      </c>
      <c r="G277" s="32" t="s">
        <v>1268</v>
      </c>
      <c r="H277" s="94" t="s">
        <v>1269</v>
      </c>
      <c r="I277" s="94" t="s">
        <v>261</v>
      </c>
      <c r="J277" s="94" t="s">
        <v>1270</v>
      </c>
      <c r="K277" s="94">
        <v>5.9480000000000004</v>
      </c>
      <c r="L277" s="94" t="s">
        <v>136</v>
      </c>
      <c r="M277" s="32">
        <v>5.7500000000000002E-2</v>
      </c>
      <c r="N277" s="32">
        <v>6.0439999999999994E-2</v>
      </c>
      <c r="O277" s="105">
        <v>1762137.4553251998</v>
      </c>
      <c r="P277" s="94">
        <v>100.34520000000001</v>
      </c>
      <c r="Q277" s="125">
        <v>0</v>
      </c>
      <c r="R277" s="125">
        <v>6454.0042919299422</v>
      </c>
      <c r="S277" s="32">
        <v>7.0485498213007994E-4</v>
      </c>
      <c r="T277" s="32">
        <v>3.9834795293435549E-3</v>
      </c>
      <c r="U277" s="32">
        <v>6.928001719890089E-4</v>
      </c>
    </row>
    <row r="278" spans="2:21" x14ac:dyDescent="0.2">
      <c r="B278" s="23" t="s">
        <v>1271</v>
      </c>
      <c r="C278" s="32" t="s">
        <v>1272</v>
      </c>
      <c r="D278" s="32" t="s">
        <v>377</v>
      </c>
      <c r="E278" s="32" t="s">
        <v>1156</v>
      </c>
      <c r="F278" s="32" t="s">
        <v>178</v>
      </c>
      <c r="G278" s="32" t="s">
        <v>1188</v>
      </c>
      <c r="H278" s="94" t="s">
        <v>1163</v>
      </c>
      <c r="I278" s="94" t="s">
        <v>261</v>
      </c>
      <c r="J278" s="94" t="s">
        <v>1273</v>
      </c>
      <c r="K278" s="94">
        <v>0.129</v>
      </c>
      <c r="L278" s="94" t="s">
        <v>136</v>
      </c>
      <c r="M278" s="32">
        <v>2.4399999999999998E-2</v>
      </c>
      <c r="N278" s="32">
        <v>4.0410000000000001E-2</v>
      </c>
      <c r="O278" s="105">
        <v>1673773.7992849769</v>
      </c>
      <c r="P278" s="94">
        <v>85.14</v>
      </c>
      <c r="Q278" s="125">
        <v>0</v>
      </c>
      <c r="R278" s="125">
        <v>5201.4361963959864</v>
      </c>
      <c r="S278" s="32">
        <v>3.1881405700666227E-3</v>
      </c>
      <c r="T278" s="32">
        <v>3.2103812880071953E-3</v>
      </c>
      <c r="U278" s="32">
        <v>5.5834420438159076E-4</v>
      </c>
    </row>
    <row r="279" spans="2:21" x14ac:dyDescent="0.2">
      <c r="B279" s="23" t="s">
        <v>1274</v>
      </c>
      <c r="C279" s="32" t="s">
        <v>1275</v>
      </c>
      <c r="D279" s="32" t="s">
        <v>377</v>
      </c>
      <c r="E279" s="32" t="s">
        <v>1156</v>
      </c>
      <c r="F279" s="32" t="s">
        <v>178</v>
      </c>
      <c r="G279" s="32" t="s">
        <v>1196</v>
      </c>
      <c r="H279" s="94" t="s">
        <v>1163</v>
      </c>
      <c r="I279" s="94" t="s">
        <v>261</v>
      </c>
      <c r="J279" s="94" t="s">
        <v>1276</v>
      </c>
      <c r="K279" s="94">
        <v>6.7270000000000003</v>
      </c>
      <c r="L279" s="94" t="s">
        <v>136</v>
      </c>
      <c r="M279" s="32">
        <v>4.8499999999999995E-2</v>
      </c>
      <c r="N279" s="32">
        <v>5.2140000000000006E-2</v>
      </c>
      <c r="O279" s="105">
        <v>2026926.3254765007</v>
      </c>
      <c r="P279" s="94">
        <v>99.488299999999995</v>
      </c>
      <c r="Q279" s="125">
        <v>0</v>
      </c>
      <c r="R279" s="125">
        <v>7360.4240842586296</v>
      </c>
      <c r="S279" s="32">
        <v>2.7025684339686677E-3</v>
      </c>
      <c r="T279" s="32">
        <v>4.5429313865801499E-3</v>
      </c>
      <c r="U279" s="32">
        <v>7.9009911379553425E-4</v>
      </c>
    </row>
    <row r="280" spans="2:21" x14ac:dyDescent="0.2">
      <c r="B280" s="23" t="s">
        <v>1277</v>
      </c>
      <c r="C280" s="32" t="s">
        <v>1278</v>
      </c>
      <c r="D280" s="32" t="s">
        <v>377</v>
      </c>
      <c r="E280" s="32" t="s">
        <v>1156</v>
      </c>
      <c r="F280" s="32" t="s">
        <v>1279</v>
      </c>
      <c r="G280" s="32" t="s">
        <v>1174</v>
      </c>
      <c r="H280" s="94" t="s">
        <v>1163</v>
      </c>
      <c r="I280" s="94" t="s">
        <v>261</v>
      </c>
      <c r="J280" s="94" t="s">
        <v>1280</v>
      </c>
      <c r="K280" s="94">
        <v>6.3719999999999999</v>
      </c>
      <c r="L280" s="94" t="s">
        <v>136</v>
      </c>
      <c r="M280" s="32">
        <v>4.1799999999999997E-2</v>
      </c>
      <c r="N280" s="32">
        <v>4.6959999999999995E-2</v>
      </c>
      <c r="O280" s="105">
        <v>2440498.4455416813</v>
      </c>
      <c r="P280" s="94">
        <v>99.161500000000004</v>
      </c>
      <c r="Q280" s="125">
        <v>0</v>
      </c>
      <c r="R280" s="125">
        <v>8833.1272618186813</v>
      </c>
      <c r="S280" s="32">
        <v>3.4864263507738305E-3</v>
      </c>
      <c r="T280" s="32">
        <v>5.4518993226481648E-3</v>
      </c>
      <c r="U280" s="32">
        <v>9.4818531401361106E-4</v>
      </c>
    </row>
    <row r="281" spans="2:21" x14ac:dyDescent="0.2">
      <c r="B281" s="23" t="s">
        <v>1281</v>
      </c>
      <c r="C281" s="32" t="s">
        <v>1282</v>
      </c>
      <c r="D281" s="32" t="s">
        <v>377</v>
      </c>
      <c r="E281" s="32" t="s">
        <v>1156</v>
      </c>
      <c r="F281" s="32" t="s">
        <v>178</v>
      </c>
      <c r="G281" s="32" t="s">
        <v>1283</v>
      </c>
      <c r="H281" s="94" t="s">
        <v>1284</v>
      </c>
      <c r="I281" s="94" t="s">
        <v>261</v>
      </c>
      <c r="J281" s="94" t="s">
        <v>1285</v>
      </c>
      <c r="K281" s="94">
        <v>6.6120000000000001</v>
      </c>
      <c r="L281" s="94" t="s">
        <v>136</v>
      </c>
      <c r="M281" s="32">
        <v>0.05</v>
      </c>
      <c r="N281" s="32">
        <v>5.3630000000000004E-2</v>
      </c>
      <c r="O281" s="105">
        <v>1801108.0933737084</v>
      </c>
      <c r="P281" s="94">
        <v>98.4923</v>
      </c>
      <c r="Q281" s="125">
        <v>0</v>
      </c>
      <c r="R281" s="125">
        <v>6474.9276713023919</v>
      </c>
      <c r="S281" s="32">
        <v>1.7153410413082938E-3</v>
      </c>
      <c r="T281" s="32">
        <v>3.9963936598034714E-3</v>
      </c>
      <c r="U281" s="32">
        <v>6.9504617620161065E-4</v>
      </c>
    </row>
    <row r="282" spans="2:21" x14ac:dyDescent="0.2">
      <c r="B282" s="23" t="s">
        <v>1286</v>
      </c>
      <c r="C282" s="32" t="s">
        <v>1287</v>
      </c>
      <c r="D282" s="32" t="s">
        <v>377</v>
      </c>
      <c r="E282" s="32" t="s">
        <v>1156</v>
      </c>
      <c r="F282" s="32" t="s">
        <v>178</v>
      </c>
      <c r="G282" s="32" t="s">
        <v>1188</v>
      </c>
      <c r="H282" s="94" t="s">
        <v>1158</v>
      </c>
      <c r="I282" s="94" t="s">
        <v>274</v>
      </c>
      <c r="J282" s="94" t="s">
        <v>1288</v>
      </c>
      <c r="K282" s="94">
        <v>4.1310000000000002</v>
      </c>
      <c r="L282" s="94" t="s">
        <v>136</v>
      </c>
      <c r="M282" s="32">
        <v>4.7E-2</v>
      </c>
      <c r="N282" s="32">
        <v>4.8590000000000001E-2</v>
      </c>
      <c r="O282" s="105">
        <v>2418294.2447931124</v>
      </c>
      <c r="P282" s="94">
        <v>100.43859999999999</v>
      </c>
      <c r="Q282" s="125">
        <v>0</v>
      </c>
      <c r="R282" s="125">
        <v>8865.4882243813772</v>
      </c>
      <c r="S282" s="32">
        <v>1.9346353958344898E-3</v>
      </c>
      <c r="T282" s="32">
        <v>5.4718728501029802E-3</v>
      </c>
      <c r="U282" s="32">
        <v>9.5165907687695455E-4</v>
      </c>
    </row>
    <row r="283" spans="2:21" x14ac:dyDescent="0.2">
      <c r="B283" s="23" t="s">
        <v>1289</v>
      </c>
      <c r="C283" s="32" t="s">
        <v>1290</v>
      </c>
      <c r="D283" s="32" t="s">
        <v>377</v>
      </c>
      <c r="E283" s="32" t="s">
        <v>1156</v>
      </c>
      <c r="F283" s="32" t="s">
        <v>178</v>
      </c>
      <c r="G283" s="32" t="s">
        <v>1188</v>
      </c>
      <c r="H283" s="94" t="s">
        <v>1260</v>
      </c>
      <c r="I283" s="94" t="s">
        <v>261</v>
      </c>
      <c r="J283" s="94" t="s">
        <v>1291</v>
      </c>
      <c r="K283" s="94">
        <v>7.8109999999999999</v>
      </c>
      <c r="L283" s="94" t="s">
        <v>136</v>
      </c>
      <c r="M283" s="32">
        <v>3.6299999999999999E-2</v>
      </c>
      <c r="N283" s="32">
        <v>4.4109999999999996E-2</v>
      </c>
      <c r="O283" s="105">
        <v>1850501.1113654228</v>
      </c>
      <c r="P283" s="94">
        <v>94.409199999999998</v>
      </c>
      <c r="Q283" s="125">
        <v>0</v>
      </c>
      <c r="R283" s="125">
        <v>6376.7080282283032</v>
      </c>
      <c r="S283" s="32">
        <v>1.6822737376049298E-3</v>
      </c>
      <c r="T283" s="32">
        <v>3.9357714600236713E-3</v>
      </c>
      <c r="U283" s="32">
        <v>6.8450286347101444E-4</v>
      </c>
    </row>
    <row r="284" spans="2:21" x14ac:dyDescent="0.2">
      <c r="B284" s="23" t="s">
        <v>1292</v>
      </c>
      <c r="C284" s="32" t="s">
        <v>1293</v>
      </c>
      <c r="D284" s="32" t="s">
        <v>377</v>
      </c>
      <c r="E284" s="32" t="s">
        <v>1156</v>
      </c>
      <c r="F284" s="32" t="s">
        <v>178</v>
      </c>
      <c r="G284" s="32" t="s">
        <v>1188</v>
      </c>
      <c r="H284" s="94" t="s">
        <v>1294</v>
      </c>
      <c r="I284" s="94" t="s">
        <v>261</v>
      </c>
      <c r="J284" s="94" t="s">
        <v>1295</v>
      </c>
      <c r="K284" s="94">
        <v>4.7709999999999999</v>
      </c>
      <c r="L284" s="94" t="s">
        <v>136</v>
      </c>
      <c r="M284" s="32">
        <v>4.5199999999999997E-2</v>
      </c>
      <c r="N284" s="32">
        <v>4.3860000000000003E-2</v>
      </c>
      <c r="O284" s="105">
        <v>2242775.3245901396</v>
      </c>
      <c r="P284" s="94">
        <v>101.11920000000001</v>
      </c>
      <c r="Q284" s="125">
        <v>0</v>
      </c>
      <c r="R284" s="125">
        <v>8277.7491012254541</v>
      </c>
      <c r="S284" s="32">
        <v>2.9903670994535195E-3</v>
      </c>
      <c r="T284" s="32">
        <v>5.1091140634976721E-3</v>
      </c>
      <c r="U284" s="32">
        <v>8.8856866862974658E-4</v>
      </c>
    </row>
    <row r="285" spans="2:21" x14ac:dyDescent="0.2">
      <c r="B285" s="23" t="s">
        <v>1296</v>
      </c>
      <c r="C285" s="32" t="s">
        <v>1297</v>
      </c>
      <c r="D285" s="32" t="s">
        <v>377</v>
      </c>
      <c r="E285" s="32" t="s">
        <v>1156</v>
      </c>
      <c r="F285" s="32" t="s">
        <v>178</v>
      </c>
      <c r="G285" s="32" t="s">
        <v>1298</v>
      </c>
      <c r="H285" s="94" t="s">
        <v>1245</v>
      </c>
      <c r="I285" s="94" t="s">
        <v>274</v>
      </c>
      <c r="J285" s="94" t="s">
        <v>1299</v>
      </c>
      <c r="K285" s="94">
        <v>7.468</v>
      </c>
      <c r="L285" s="94" t="s">
        <v>137</v>
      </c>
      <c r="M285" s="32">
        <v>3.6299999999999999E-2</v>
      </c>
      <c r="N285" s="32">
        <v>3.8780000000000002E-2</v>
      </c>
      <c r="O285" s="105">
        <v>1919681.5463507599</v>
      </c>
      <c r="P285" s="94">
        <v>98.380300000000005</v>
      </c>
      <c r="Q285" s="125">
        <v>0</v>
      </c>
      <c r="R285" s="125">
        <v>8036.1327751432464</v>
      </c>
      <c r="S285" s="32">
        <v>1.4766781125775076E-3</v>
      </c>
      <c r="T285" s="32">
        <v>4.9599859183386821E-3</v>
      </c>
      <c r="U285" s="32">
        <v>8.6263254824717845E-4</v>
      </c>
    </row>
    <row r="286" spans="2:21" x14ac:dyDescent="0.2">
      <c r="B286" s="23" t="s">
        <v>1300</v>
      </c>
      <c r="C286" s="32" t="s">
        <v>1301</v>
      </c>
      <c r="D286" s="32" t="s">
        <v>377</v>
      </c>
      <c r="E286" s="32" t="s">
        <v>1156</v>
      </c>
      <c r="F286" s="32" t="s">
        <v>178</v>
      </c>
      <c r="G286" s="32" t="s">
        <v>1188</v>
      </c>
      <c r="H286" s="94" t="s">
        <v>1197</v>
      </c>
      <c r="I286" s="94" t="s">
        <v>274</v>
      </c>
      <c r="J286" s="94" t="s">
        <v>1302</v>
      </c>
      <c r="K286" s="94">
        <v>0.1</v>
      </c>
      <c r="L286" s="94" t="s">
        <v>184</v>
      </c>
      <c r="M286" s="32">
        <v>7.6499999999999999E-2</v>
      </c>
      <c r="N286" s="32">
        <v>7.6499999999999999E-2</v>
      </c>
      <c r="O286" s="105">
        <v>2000000</v>
      </c>
      <c r="P286" s="94">
        <v>100.05</v>
      </c>
      <c r="Q286" s="125">
        <v>0</v>
      </c>
      <c r="R286" s="125">
        <v>2001</v>
      </c>
      <c r="S286" s="32">
        <v>0</v>
      </c>
      <c r="T286" s="32">
        <v>1.2350383076415495E-3</v>
      </c>
      <c r="U286" s="32">
        <v>2.1479581999711737E-4</v>
      </c>
    </row>
    <row r="287" spans="2:21" x14ac:dyDescent="0.2">
      <c r="B287" s="23" t="s">
        <v>1303</v>
      </c>
      <c r="C287" s="32" t="s">
        <v>1301</v>
      </c>
      <c r="D287" s="32" t="s">
        <v>377</v>
      </c>
      <c r="E287" s="32" t="s">
        <v>1156</v>
      </c>
      <c r="F287" s="32" t="s">
        <v>178</v>
      </c>
      <c r="G287" s="32" t="s">
        <v>178</v>
      </c>
      <c r="H287" s="94" t="s">
        <v>1197</v>
      </c>
      <c r="I287" s="94" t="s">
        <v>274</v>
      </c>
      <c r="J287" s="94" t="s">
        <v>1304</v>
      </c>
      <c r="K287" s="94">
        <v>0</v>
      </c>
      <c r="L287" s="94" t="s">
        <v>184</v>
      </c>
      <c r="M287" s="32">
        <v>7.6499999999999999E-2</v>
      </c>
      <c r="N287" s="32">
        <v>7.6499999999999999E-2</v>
      </c>
      <c r="O287" s="105">
        <v>0.09</v>
      </c>
      <c r="P287" s="94">
        <v>156667808</v>
      </c>
      <c r="Q287" s="125">
        <v>0</v>
      </c>
      <c r="R287" s="125">
        <v>141.00102999999999</v>
      </c>
      <c r="S287" s="32">
        <v>0</v>
      </c>
      <c r="T287" s="32">
        <v>8.7027323071921719E-5</v>
      </c>
      <c r="U287" s="32">
        <v>1.5135648105591277E-5</v>
      </c>
    </row>
    <row r="288" spans="2:21" x14ac:dyDescent="0.2">
      <c r="B288" s="23" t="s">
        <v>1305</v>
      </c>
      <c r="C288" s="32" t="s">
        <v>1306</v>
      </c>
      <c r="D288" s="32" t="s">
        <v>377</v>
      </c>
      <c r="E288" s="32" t="s">
        <v>1156</v>
      </c>
      <c r="F288" s="32" t="s">
        <v>178</v>
      </c>
      <c r="G288" s="32" t="s">
        <v>1215</v>
      </c>
      <c r="H288" s="94" t="s">
        <v>1158</v>
      </c>
      <c r="I288" s="94" t="s">
        <v>274</v>
      </c>
      <c r="J288" s="94" t="s">
        <v>1307</v>
      </c>
      <c r="K288" s="94">
        <v>5.5869999999999997</v>
      </c>
      <c r="L288" s="94" t="s">
        <v>136</v>
      </c>
      <c r="M288" s="32">
        <v>5.7500000000000002E-2</v>
      </c>
      <c r="N288" s="32">
        <v>5.8720000000000001E-2</v>
      </c>
      <c r="O288" s="105">
        <v>2435211.7310777362</v>
      </c>
      <c r="P288" s="94">
        <v>104.6422</v>
      </c>
      <c r="Q288" s="125">
        <v>0</v>
      </c>
      <c r="R288" s="125">
        <v>9301.1458252246357</v>
      </c>
      <c r="S288" s="32">
        <v>3.4788739015396233E-3</v>
      </c>
      <c r="T288" s="32">
        <v>5.7407653168979004E-3</v>
      </c>
      <c r="U288" s="32">
        <v>9.9842441001593736E-4</v>
      </c>
    </row>
    <row r="289" spans="2:21" x14ac:dyDescent="0.2">
      <c r="B289" s="23" t="s">
        <v>1308</v>
      </c>
      <c r="C289" s="32" t="s">
        <v>1309</v>
      </c>
      <c r="D289" s="32" t="s">
        <v>377</v>
      </c>
      <c r="E289" s="32" t="s">
        <v>1156</v>
      </c>
      <c r="F289" s="32" t="s">
        <v>178</v>
      </c>
      <c r="G289" s="32" t="s">
        <v>1162</v>
      </c>
      <c r="H289" s="94" t="s">
        <v>1180</v>
      </c>
      <c r="I289" s="94" t="s">
        <v>274</v>
      </c>
      <c r="J289" s="94" t="s">
        <v>1310</v>
      </c>
      <c r="K289" s="94">
        <v>5.58</v>
      </c>
      <c r="L289" s="94" t="s">
        <v>136</v>
      </c>
      <c r="M289" s="32">
        <v>5.6299999999999996E-2</v>
      </c>
      <c r="N289" s="32">
        <v>5.9889999999999999E-2</v>
      </c>
      <c r="O289" s="105">
        <v>2690937.6621479886</v>
      </c>
      <c r="P289" s="94">
        <v>98.377899999999997</v>
      </c>
      <c r="Q289" s="125">
        <v>0</v>
      </c>
      <c r="R289" s="125">
        <v>9662.601062467782</v>
      </c>
      <c r="S289" s="32">
        <v>3.5879168828639846E-3</v>
      </c>
      <c r="T289" s="32">
        <v>5.9638593021517474E-3</v>
      </c>
      <c r="U289" s="32">
        <v>1.0372245469853997E-3</v>
      </c>
    </row>
    <row r="290" spans="2:21" x14ac:dyDescent="0.2">
      <c r="B290" s="23" t="s">
        <v>1311</v>
      </c>
      <c r="C290" s="32" t="s">
        <v>1312</v>
      </c>
      <c r="D290" s="32" t="s">
        <v>377</v>
      </c>
      <c r="E290" s="32" t="s">
        <v>1156</v>
      </c>
      <c r="F290" s="32" t="s">
        <v>178</v>
      </c>
      <c r="G290" s="32" t="s">
        <v>1157</v>
      </c>
      <c r="H290" s="94" t="s">
        <v>1189</v>
      </c>
      <c r="I290" s="94" t="s">
        <v>261</v>
      </c>
      <c r="J290" s="94" t="s">
        <v>1313</v>
      </c>
      <c r="K290" s="94">
        <v>3.4969999999999999</v>
      </c>
      <c r="L290" s="94" t="s">
        <v>136</v>
      </c>
      <c r="M290" s="32">
        <v>4.7500000000000001E-2</v>
      </c>
      <c r="N290" s="32">
        <v>5.4890000000000001E-2</v>
      </c>
      <c r="O290" s="105">
        <v>2261354.3497062889</v>
      </c>
      <c r="P290" s="94">
        <v>98.333799999999997</v>
      </c>
      <c r="Q290" s="125">
        <v>0</v>
      </c>
      <c r="R290" s="125">
        <v>8116.4161714820793</v>
      </c>
      <c r="S290" s="32">
        <v>2.512615944118099E-3</v>
      </c>
      <c r="T290" s="32">
        <v>5.00953767743215E-3</v>
      </c>
      <c r="U290" s="32">
        <v>8.7125050824155784E-4</v>
      </c>
    </row>
    <row r="291" spans="2:21" x14ac:dyDescent="0.2">
      <c r="B291" s="23" t="s">
        <v>1314</v>
      </c>
      <c r="C291" s="32" t="s">
        <v>1315</v>
      </c>
      <c r="D291" s="32" t="s">
        <v>377</v>
      </c>
      <c r="E291" s="32" t="s">
        <v>1156</v>
      </c>
      <c r="F291" s="32" t="s">
        <v>178</v>
      </c>
      <c r="G291" s="32" t="s">
        <v>1162</v>
      </c>
      <c r="H291" s="94" t="s">
        <v>1175</v>
      </c>
      <c r="I291" s="94" t="s">
        <v>261</v>
      </c>
      <c r="J291" s="94" t="s">
        <v>1316</v>
      </c>
      <c r="K291" s="94">
        <v>6.726</v>
      </c>
      <c r="L291" s="94" t="s">
        <v>136</v>
      </c>
      <c r="M291" s="32">
        <v>5.5300000000000002E-2</v>
      </c>
      <c r="N291" s="32">
        <v>6.9409999999999999E-2</v>
      </c>
      <c r="O291" s="105">
        <v>2525992.1708729058</v>
      </c>
      <c r="P291" s="94">
        <v>94.275700000000001</v>
      </c>
      <c r="Q291" s="125">
        <v>0</v>
      </c>
      <c r="R291" s="125">
        <v>8692.0983245126281</v>
      </c>
      <c r="S291" s="32">
        <v>2.5259921708729056E-3</v>
      </c>
      <c r="T291" s="32">
        <v>5.3648547748925664E-3</v>
      </c>
      <c r="U291" s="32">
        <v>9.3304667021952027E-4</v>
      </c>
    </row>
    <row r="292" spans="2:21" x14ac:dyDescent="0.2">
      <c r="B292" s="23" t="s">
        <v>1317</v>
      </c>
      <c r="C292" s="32" t="s">
        <v>1318</v>
      </c>
      <c r="D292" s="32" t="s">
        <v>377</v>
      </c>
      <c r="E292" s="32" t="s">
        <v>1156</v>
      </c>
      <c r="F292" s="32" t="s">
        <v>178</v>
      </c>
      <c r="G292" s="32" t="s">
        <v>1224</v>
      </c>
      <c r="H292" s="94" t="s">
        <v>1264</v>
      </c>
      <c r="I292" s="94" t="s">
        <v>261</v>
      </c>
      <c r="J292" s="94" t="s">
        <v>1319</v>
      </c>
      <c r="K292" s="94">
        <v>4.0549999999999997</v>
      </c>
      <c r="L292" s="94" t="s">
        <v>136</v>
      </c>
      <c r="M292" s="32">
        <v>5.9500000000000004E-2</v>
      </c>
      <c r="N292" s="32">
        <v>6.0670000000000002E-2</v>
      </c>
      <c r="O292" s="105">
        <v>2129941.7330310857</v>
      </c>
      <c r="P292" s="94">
        <v>100.33810000000001</v>
      </c>
      <c r="Q292" s="125">
        <v>0</v>
      </c>
      <c r="R292" s="125">
        <v>7800.5721916682551</v>
      </c>
      <c r="S292" s="32">
        <v>4.2598834660621714E-3</v>
      </c>
      <c r="T292" s="32">
        <v>4.8145954413961493E-3</v>
      </c>
      <c r="U292" s="32">
        <v>8.3734647693957712E-4</v>
      </c>
    </row>
    <row r="293" spans="2:21" x14ac:dyDescent="0.2">
      <c r="B293" s="23" t="s">
        <v>1320</v>
      </c>
      <c r="C293" s="32" t="s">
        <v>1321</v>
      </c>
      <c r="D293" s="32" t="s">
        <v>377</v>
      </c>
      <c r="E293" s="32" t="s">
        <v>1156</v>
      </c>
      <c r="F293" s="32" t="s">
        <v>178</v>
      </c>
      <c r="G293" s="32" t="s">
        <v>1188</v>
      </c>
      <c r="H293" s="94" t="s">
        <v>1245</v>
      </c>
      <c r="I293" s="94" t="s">
        <v>274</v>
      </c>
      <c r="J293" s="94" t="s">
        <v>1322</v>
      </c>
      <c r="K293" s="94">
        <v>0.24299999999999999</v>
      </c>
      <c r="L293" s="94" t="s">
        <v>137</v>
      </c>
      <c r="M293" s="32">
        <v>5.5E-2</v>
      </c>
      <c r="N293" s="32">
        <v>5.4359999999999999E-2</v>
      </c>
      <c r="O293" s="105">
        <v>2206070.421311893</v>
      </c>
      <c r="P293" s="94">
        <v>103.33079999999998</v>
      </c>
      <c r="Q293" s="125">
        <v>0</v>
      </c>
      <c r="R293" s="125">
        <v>9699.7141197390119</v>
      </c>
      <c r="S293" s="32">
        <v>1.7648563370495144E-3</v>
      </c>
      <c r="T293" s="32">
        <v>5.9867658725883616E-3</v>
      </c>
      <c r="U293" s="32">
        <v>1.0412084198335625E-3</v>
      </c>
    </row>
    <row r="294" spans="2:21" x14ac:dyDescent="0.2">
      <c r="B294" s="23" t="s">
        <v>1323</v>
      </c>
      <c r="C294" s="32" t="s">
        <v>1324</v>
      </c>
      <c r="D294" s="32" t="s">
        <v>377</v>
      </c>
      <c r="E294" s="32" t="s">
        <v>1156</v>
      </c>
      <c r="F294" s="32" t="s">
        <v>178</v>
      </c>
      <c r="G294" s="32" t="s">
        <v>1215</v>
      </c>
      <c r="H294" s="94" t="s">
        <v>1180</v>
      </c>
      <c r="I294" s="94" t="s">
        <v>274</v>
      </c>
      <c r="J294" s="94" t="s">
        <v>1019</v>
      </c>
      <c r="K294" s="94">
        <v>5.6459999999999999</v>
      </c>
      <c r="L294" s="94" t="s">
        <v>137</v>
      </c>
      <c r="M294" s="32">
        <v>4.2500000000000003E-2</v>
      </c>
      <c r="N294" s="32">
        <v>4.4010000000000001E-2</v>
      </c>
      <c r="O294" s="105">
        <v>2567832.7396304128</v>
      </c>
      <c r="P294" s="94">
        <v>105.04910000000001</v>
      </c>
      <c r="Q294" s="125">
        <v>0</v>
      </c>
      <c r="R294" s="125">
        <v>11478.06920004614</v>
      </c>
      <c r="S294" s="32">
        <v>2.5678327396304128E-3</v>
      </c>
      <c r="T294" s="32">
        <v>7.0843853872151821E-3</v>
      </c>
      <c r="U294" s="32">
        <v>1.2321045906084796E-3</v>
      </c>
    </row>
    <row r="295" spans="2:21" x14ac:dyDescent="0.2">
      <c r="B295" s="23" t="s">
        <v>1325</v>
      </c>
      <c r="C295" s="32" t="s">
        <v>1326</v>
      </c>
      <c r="D295" s="32" t="s">
        <v>377</v>
      </c>
      <c r="E295" s="32" t="s">
        <v>1156</v>
      </c>
      <c r="F295" s="32" t="s">
        <v>178</v>
      </c>
      <c r="G295" s="32" t="s">
        <v>1215</v>
      </c>
      <c r="H295" s="94" t="s">
        <v>1180</v>
      </c>
      <c r="I295" s="94" t="s">
        <v>274</v>
      </c>
      <c r="J295" s="94" t="s">
        <v>1327</v>
      </c>
      <c r="K295" s="94">
        <v>6.5620000000000003</v>
      </c>
      <c r="L295" s="94" t="s">
        <v>137</v>
      </c>
      <c r="M295" s="32">
        <v>4.4999999999999998E-2</v>
      </c>
      <c r="N295" s="32">
        <v>3.968E-2</v>
      </c>
      <c r="O295" s="105">
        <v>1983726.315856836</v>
      </c>
      <c r="P295" s="94">
        <v>107.5121</v>
      </c>
      <c r="Q295" s="125">
        <v>0</v>
      </c>
      <c r="R295" s="125">
        <v>9075.0467401921705</v>
      </c>
      <c r="S295" s="32">
        <v>1.9837263158568362E-3</v>
      </c>
      <c r="T295" s="32">
        <v>5.6012145765991506E-3</v>
      </c>
      <c r="U295" s="32">
        <v>9.7415397604784819E-4</v>
      </c>
    </row>
    <row r="296" spans="2:21" x14ac:dyDescent="0.2">
      <c r="B296" s="23" t="s">
        <v>1328</v>
      </c>
      <c r="C296" s="32" t="s">
        <v>1329</v>
      </c>
      <c r="D296" s="32" t="s">
        <v>377</v>
      </c>
      <c r="E296" s="32" t="s">
        <v>1156</v>
      </c>
      <c r="F296" s="32" t="s">
        <v>178</v>
      </c>
      <c r="G296" s="32" t="s">
        <v>1179</v>
      </c>
      <c r="H296" s="94" t="s">
        <v>1180</v>
      </c>
      <c r="I296" s="94" t="s">
        <v>274</v>
      </c>
      <c r="J296" s="94" t="s">
        <v>381</v>
      </c>
      <c r="K296" s="94">
        <v>5.1189999999999998</v>
      </c>
      <c r="L296" s="94" t="s">
        <v>137</v>
      </c>
      <c r="M296" s="32">
        <v>2.1299999999999999E-2</v>
      </c>
      <c r="N296" s="32">
        <v>2.6789999999999998E-2</v>
      </c>
      <c r="O296" s="105">
        <v>1401432.4798994688</v>
      </c>
      <c r="P296" s="94">
        <v>91.524299999999997</v>
      </c>
      <c r="Q296" s="125">
        <v>0</v>
      </c>
      <c r="R296" s="125">
        <v>5457.8094071068772</v>
      </c>
      <c r="S296" s="32">
        <v>3.503581199748672E-3</v>
      </c>
      <c r="T296" s="32">
        <v>3.3686175380226919E-3</v>
      </c>
      <c r="U296" s="32">
        <v>5.8586439129810228E-4</v>
      </c>
    </row>
    <row r="297" spans="2:21" x14ac:dyDescent="0.2">
      <c r="B297" s="23" t="s">
        <v>1330</v>
      </c>
      <c r="C297" s="32" t="s">
        <v>1331</v>
      </c>
      <c r="D297" s="32" t="s">
        <v>377</v>
      </c>
      <c r="E297" s="32" t="s">
        <v>1156</v>
      </c>
      <c r="F297" s="32" t="s">
        <v>178</v>
      </c>
      <c r="G297" s="32" t="s">
        <v>1157</v>
      </c>
      <c r="H297" s="94" t="s">
        <v>1264</v>
      </c>
      <c r="I297" s="94" t="s">
        <v>261</v>
      </c>
      <c r="J297" s="94" t="s">
        <v>770</v>
      </c>
      <c r="K297" s="94">
        <v>7.2350000000000003</v>
      </c>
      <c r="L297" s="94" t="s">
        <v>137</v>
      </c>
      <c r="M297" s="32">
        <v>3.3799999999999997E-2</v>
      </c>
      <c r="N297" s="32">
        <v>3.202E-2</v>
      </c>
      <c r="O297" s="105">
        <v>1854428.3849672107</v>
      </c>
      <c r="P297" s="94">
        <v>94.578900000000004</v>
      </c>
      <c r="Q297" s="125">
        <v>0</v>
      </c>
      <c r="R297" s="125">
        <v>7463.0112422633074</v>
      </c>
      <c r="S297" s="32">
        <v>2.472571179956281E-3</v>
      </c>
      <c r="T297" s="32">
        <v>4.6062492626460436E-3</v>
      </c>
      <c r="U297" s="32">
        <v>8.0111125408778247E-4</v>
      </c>
    </row>
    <row r="298" spans="2:21" x14ac:dyDescent="0.2">
      <c r="B298" s="23" t="s">
        <v>1332</v>
      </c>
      <c r="C298" s="32" t="s">
        <v>1333</v>
      </c>
      <c r="D298" s="32" t="s">
        <v>377</v>
      </c>
      <c r="E298" s="32" t="s">
        <v>1156</v>
      </c>
      <c r="F298" s="32" t="s">
        <v>178</v>
      </c>
      <c r="G298" s="32" t="s">
        <v>1215</v>
      </c>
      <c r="H298" s="94" t="s">
        <v>1264</v>
      </c>
      <c r="I298" s="94" t="s">
        <v>261</v>
      </c>
      <c r="J298" s="94" t="s">
        <v>1334</v>
      </c>
      <c r="K298" s="94">
        <v>3.177</v>
      </c>
      <c r="L298" s="94" t="s">
        <v>2</v>
      </c>
      <c r="M298" s="32">
        <v>6.4199999999999993E-2</v>
      </c>
      <c r="N298" s="32">
        <v>5.5229999999999994E-2</v>
      </c>
      <c r="O298" s="105">
        <v>1756246.5449225183</v>
      </c>
      <c r="P298" s="94">
        <v>105.5718</v>
      </c>
      <c r="Q298" s="125">
        <v>0</v>
      </c>
      <c r="R298" s="125">
        <v>8913.5909894983688</v>
      </c>
      <c r="S298" s="32">
        <v>3.5479728180252894E-3</v>
      </c>
      <c r="T298" s="32">
        <v>5.5015623841474419E-3</v>
      </c>
      <c r="U298" s="32">
        <v>9.5682263153834036E-4</v>
      </c>
    </row>
    <row r="299" spans="2:21" x14ac:dyDescent="0.2">
      <c r="B299" s="23" t="s">
        <v>1335</v>
      </c>
      <c r="C299" s="32" t="s">
        <v>1336</v>
      </c>
      <c r="D299" s="32" t="s">
        <v>377</v>
      </c>
      <c r="E299" s="32" t="s">
        <v>1156</v>
      </c>
      <c r="F299" s="32" t="s">
        <v>178</v>
      </c>
      <c r="G299" s="32" t="s">
        <v>1157</v>
      </c>
      <c r="H299" s="94" t="s">
        <v>1163</v>
      </c>
      <c r="I299" s="94" t="s">
        <v>261</v>
      </c>
      <c r="J299" s="94" t="s">
        <v>1337</v>
      </c>
      <c r="K299" s="94">
        <v>5.6260000000000003</v>
      </c>
      <c r="L299" s="94" t="s">
        <v>2</v>
      </c>
      <c r="M299" s="32">
        <v>5.2499999999999998E-2</v>
      </c>
      <c r="N299" s="32">
        <v>4.752E-2</v>
      </c>
      <c r="O299" s="105">
        <v>2147463.4152544457</v>
      </c>
      <c r="P299" s="94">
        <v>105.95490000000001</v>
      </c>
      <c r="Q299" s="125">
        <v>0</v>
      </c>
      <c r="R299" s="125">
        <v>10938.710098460555</v>
      </c>
      <c r="S299" s="32">
        <v>4.7721409227876573E-3</v>
      </c>
      <c r="T299" s="32">
        <v>6.7514872602619947E-3</v>
      </c>
      <c r="U299" s="32">
        <v>1.1742074989053392E-3</v>
      </c>
    </row>
    <row r="300" spans="2:21" x14ac:dyDescent="0.2">
      <c r="B300" s="23" t="s">
        <v>1338</v>
      </c>
      <c r="C300" s="32" t="s">
        <v>1339</v>
      </c>
      <c r="D300" s="32" t="s">
        <v>377</v>
      </c>
      <c r="E300" s="32" t="s">
        <v>1156</v>
      </c>
      <c r="F300" s="32" t="s">
        <v>178</v>
      </c>
      <c r="G300" s="32" t="s">
        <v>1188</v>
      </c>
      <c r="H300" s="94" t="s">
        <v>1175</v>
      </c>
      <c r="I300" s="94" t="s">
        <v>261</v>
      </c>
      <c r="J300" s="94" t="s">
        <v>1340</v>
      </c>
      <c r="K300" s="94">
        <v>1.42</v>
      </c>
      <c r="L300" s="94" t="s">
        <v>136</v>
      </c>
      <c r="M300" s="32">
        <v>0.06</v>
      </c>
      <c r="N300" s="32">
        <v>7.1160000000000001E-2</v>
      </c>
      <c r="O300" s="105">
        <v>2405001.9341409081</v>
      </c>
      <c r="P300" s="94">
        <v>99.218000000000004</v>
      </c>
      <c r="Q300" s="125">
        <v>0</v>
      </c>
      <c r="R300" s="125">
        <v>8709.6110888039348</v>
      </c>
      <c r="S300" s="32">
        <v>1.6033346227606053E-3</v>
      </c>
      <c r="T300" s="32">
        <v>5.3756638377473681E-3</v>
      </c>
      <c r="U300" s="32">
        <v>9.3492656455553599E-4</v>
      </c>
    </row>
    <row r="301" spans="2:21" x14ac:dyDescent="0.2">
      <c r="B301" s="23" t="s">
        <v>1341</v>
      </c>
      <c r="C301" s="32" t="s">
        <v>1342</v>
      </c>
      <c r="D301" s="32" t="s">
        <v>377</v>
      </c>
      <c r="E301" s="32" t="s">
        <v>1156</v>
      </c>
      <c r="F301" s="32" t="s">
        <v>178</v>
      </c>
      <c r="G301" s="32" t="s">
        <v>1188</v>
      </c>
      <c r="H301" s="94" t="s">
        <v>1163</v>
      </c>
      <c r="I301" s="94" t="s">
        <v>261</v>
      </c>
      <c r="J301" s="94" t="s">
        <v>1343</v>
      </c>
      <c r="K301" s="94">
        <v>5.3079999999999998</v>
      </c>
      <c r="L301" s="94" t="s">
        <v>136</v>
      </c>
      <c r="M301" s="32">
        <v>6.3799999999999996E-2</v>
      </c>
      <c r="N301" s="32">
        <v>7.0179999999999992E-2</v>
      </c>
      <c r="O301" s="105">
        <v>2259239.6639207108</v>
      </c>
      <c r="P301" s="94">
        <v>99.957899999999995</v>
      </c>
      <c r="Q301" s="125">
        <v>0</v>
      </c>
      <c r="R301" s="125">
        <v>8242.7531132927797</v>
      </c>
      <c r="S301" s="32">
        <v>9.2213863833498402E-4</v>
      </c>
      <c r="T301" s="32">
        <v>5.0875141705888196E-3</v>
      </c>
      <c r="U301" s="32">
        <v>8.8481205097626922E-4</v>
      </c>
    </row>
    <row r="302" spans="2:21" x14ac:dyDescent="0.2">
      <c r="B302" s="23" t="s">
        <v>1344</v>
      </c>
      <c r="C302" s="32" t="s">
        <v>1345</v>
      </c>
      <c r="D302" s="32" t="s">
        <v>377</v>
      </c>
      <c r="E302" s="32" t="s">
        <v>1156</v>
      </c>
      <c r="F302" s="32" t="s">
        <v>178</v>
      </c>
      <c r="G302" s="32" t="s">
        <v>1188</v>
      </c>
      <c r="H302" s="94" t="s">
        <v>1163</v>
      </c>
      <c r="I302" s="94" t="s">
        <v>261</v>
      </c>
      <c r="J302" s="94" t="s">
        <v>1148</v>
      </c>
      <c r="K302" s="94">
        <v>3.3759999999999999</v>
      </c>
      <c r="L302" s="94" t="s">
        <v>136</v>
      </c>
      <c r="M302" s="32">
        <v>5.6299999999999996E-2</v>
      </c>
      <c r="N302" s="32">
        <v>6.4759999999999998E-2</v>
      </c>
      <c r="O302" s="105">
        <v>1933275.9549723326</v>
      </c>
      <c r="P302" s="94">
        <v>96.914299999999997</v>
      </c>
      <c r="Q302" s="125">
        <v>0</v>
      </c>
      <c r="R302" s="125">
        <v>6838.7161350231381</v>
      </c>
      <c r="S302" s="32">
        <v>3.2221265916205543E-3</v>
      </c>
      <c r="T302" s="32">
        <v>4.2209277370514418E-3</v>
      </c>
      <c r="U302" s="32">
        <v>7.3409677158911156E-4</v>
      </c>
    </row>
    <row r="303" spans="2:21" x14ac:dyDescent="0.2">
      <c r="B303" s="23" t="s">
        <v>1346</v>
      </c>
      <c r="C303" s="32" t="s">
        <v>1347</v>
      </c>
      <c r="D303" s="32" t="s">
        <v>377</v>
      </c>
      <c r="E303" s="32" t="s">
        <v>1156</v>
      </c>
      <c r="F303" s="32" t="s">
        <v>178</v>
      </c>
      <c r="G303" s="32" t="s">
        <v>1196</v>
      </c>
      <c r="H303" s="94" t="s">
        <v>1220</v>
      </c>
      <c r="I303" s="94" t="s">
        <v>274</v>
      </c>
      <c r="J303" s="94" t="s">
        <v>1070</v>
      </c>
      <c r="K303" s="94">
        <v>3.93</v>
      </c>
      <c r="L303" s="94" t="s">
        <v>136</v>
      </c>
      <c r="M303" s="32">
        <v>0.05</v>
      </c>
      <c r="N303" s="32">
        <v>6.1330000000000003E-2</v>
      </c>
      <c r="O303" s="105">
        <v>2191720.7677668994</v>
      </c>
      <c r="P303" s="94">
        <v>89.858000000000004</v>
      </c>
      <c r="Q303" s="125">
        <v>0</v>
      </c>
      <c r="R303" s="125">
        <v>7188.4430333749287</v>
      </c>
      <c r="S303" s="32">
        <v>1.0958603838834497E-3</v>
      </c>
      <c r="T303" s="32">
        <v>4.4367828678246171E-3</v>
      </c>
      <c r="U303" s="32">
        <v>7.7163793895868743E-4</v>
      </c>
    </row>
    <row r="304" spans="2:21" x14ac:dyDescent="0.2">
      <c r="B304" s="23" t="s">
        <v>1348</v>
      </c>
      <c r="C304" s="32" t="s">
        <v>1349</v>
      </c>
      <c r="D304" s="32" t="s">
        <v>377</v>
      </c>
      <c r="E304" s="32" t="s">
        <v>1156</v>
      </c>
      <c r="F304" s="32" t="s">
        <v>178</v>
      </c>
      <c r="G304" s="32" t="s">
        <v>1215</v>
      </c>
      <c r="H304" s="94" t="s">
        <v>1260</v>
      </c>
      <c r="I304" s="94" t="s">
        <v>261</v>
      </c>
      <c r="J304" s="94" t="s">
        <v>1088</v>
      </c>
      <c r="K304" s="94">
        <v>7.758</v>
      </c>
      <c r="L304" s="94" t="s">
        <v>136</v>
      </c>
      <c r="M304" s="32">
        <v>5.2499999999999998E-2</v>
      </c>
      <c r="N304" s="32">
        <v>5.9340000000000004E-2</v>
      </c>
      <c r="O304" s="105">
        <v>2176766.9182831696</v>
      </c>
      <c r="P304" s="94">
        <v>90.854200000000006</v>
      </c>
      <c r="Q304" s="125">
        <v>0</v>
      </c>
      <c r="R304" s="125">
        <v>7218.5472183721558</v>
      </c>
      <c r="S304" s="32">
        <v>3.4828270692530716E-3</v>
      </c>
      <c r="T304" s="32">
        <v>4.4553634883603005E-3</v>
      </c>
      <c r="U304" s="32">
        <v>7.7486944975420184E-4</v>
      </c>
    </row>
    <row r="305" spans="2:21" x14ac:dyDescent="0.2">
      <c r="B305" s="23" t="s">
        <v>1350</v>
      </c>
      <c r="C305" s="32" t="s">
        <v>1351</v>
      </c>
      <c r="D305" s="32" t="s">
        <v>377</v>
      </c>
      <c r="E305" s="32" t="s">
        <v>1156</v>
      </c>
      <c r="F305" s="32" t="s">
        <v>178</v>
      </c>
      <c r="G305" s="32" t="s">
        <v>1215</v>
      </c>
      <c r="H305" s="94" t="s">
        <v>1220</v>
      </c>
      <c r="I305" s="94" t="s">
        <v>274</v>
      </c>
      <c r="J305" s="94" t="s">
        <v>1352</v>
      </c>
      <c r="K305" s="94">
        <v>7.351</v>
      </c>
      <c r="L305" s="94" t="s">
        <v>137</v>
      </c>
      <c r="M305" s="32">
        <v>4.6300000000000001E-2</v>
      </c>
      <c r="N305" s="32">
        <v>4.5860000000000005E-2</v>
      </c>
      <c r="O305" s="105">
        <v>1100996.0493627107</v>
      </c>
      <c r="P305" s="94">
        <v>96.214699999999993</v>
      </c>
      <c r="Q305" s="125">
        <v>0</v>
      </c>
      <c r="R305" s="125">
        <v>4507.5127274693377</v>
      </c>
      <c r="S305" s="32">
        <v>3.6699868312090357E-3</v>
      </c>
      <c r="T305" s="32">
        <v>2.7820844031016872E-3</v>
      </c>
      <c r="U305" s="32">
        <v>4.8385551846287831E-4</v>
      </c>
    </row>
    <row r="306" spans="2:21" x14ac:dyDescent="0.2">
      <c r="B306" s="23" t="s">
        <v>1353</v>
      </c>
      <c r="C306" s="32" t="s">
        <v>1354</v>
      </c>
      <c r="D306" s="32" t="s">
        <v>377</v>
      </c>
      <c r="E306" s="32" t="s">
        <v>1156</v>
      </c>
      <c r="F306" s="32" t="s">
        <v>178</v>
      </c>
      <c r="G306" s="32" t="s">
        <v>1188</v>
      </c>
      <c r="H306" s="94" t="s">
        <v>1245</v>
      </c>
      <c r="I306" s="94" t="s">
        <v>274</v>
      </c>
      <c r="J306" s="94" t="s">
        <v>1355</v>
      </c>
      <c r="K306" s="94">
        <v>5.0250000000000004</v>
      </c>
      <c r="L306" s="94" t="s">
        <v>2</v>
      </c>
      <c r="M306" s="32">
        <v>5.8799999999999998E-2</v>
      </c>
      <c r="N306" s="32">
        <v>6.4329999999999998E-2</v>
      </c>
      <c r="O306" s="105">
        <v>2605292.88783208</v>
      </c>
      <c r="P306" s="94">
        <v>95.4084</v>
      </c>
      <c r="Q306" s="125">
        <v>0</v>
      </c>
      <c r="R306" s="125">
        <v>11949.850158024163</v>
      </c>
      <c r="S306" s="32">
        <v>2.0842343102656642E-3</v>
      </c>
      <c r="T306" s="32">
        <v>7.3755735710825908E-3</v>
      </c>
      <c r="U306" s="32">
        <v>1.2827475579887469E-3</v>
      </c>
    </row>
    <row r="307" spans="2:21" s="157" customFormat="1" x14ac:dyDescent="0.2">
      <c r="B307" s="115" t="s">
        <v>169</v>
      </c>
      <c r="C307" s="167"/>
      <c r="D307" s="167"/>
      <c r="E307" s="167"/>
      <c r="F307" s="167"/>
      <c r="G307" s="167"/>
      <c r="H307" s="168"/>
      <c r="I307" s="168"/>
      <c r="J307" s="168"/>
      <c r="K307" s="169"/>
      <c r="L307" s="170"/>
      <c r="M307" s="171"/>
      <c r="N307" s="171"/>
      <c r="O307" s="171"/>
      <c r="P307" s="170"/>
      <c r="Q307" s="170"/>
      <c r="R307" s="170"/>
      <c r="S307" s="176"/>
      <c r="T307" s="176"/>
      <c r="U307" s="176"/>
    </row>
    <row r="308" spans="2:21" s="157" customFormat="1" x14ac:dyDescent="0.2">
      <c r="B308" s="115" t="s">
        <v>170</v>
      </c>
      <c r="C308" s="167"/>
      <c r="D308" s="167"/>
      <c r="E308" s="167"/>
      <c r="F308" s="167"/>
      <c r="G308" s="167"/>
      <c r="H308" s="168"/>
      <c r="I308" s="168"/>
      <c r="J308" s="168"/>
      <c r="K308" s="169"/>
      <c r="L308" s="170"/>
      <c r="M308" s="171"/>
      <c r="N308" s="171"/>
      <c r="O308" s="171"/>
      <c r="P308" s="170"/>
      <c r="Q308" s="170"/>
      <c r="R308" s="170"/>
      <c r="S308" s="176"/>
      <c r="T308" s="176"/>
      <c r="U308" s="176"/>
    </row>
    <row r="309" spans="2:21" s="157" customFormat="1" x14ac:dyDescent="0.2">
      <c r="B309" s="115" t="s">
        <v>171</v>
      </c>
      <c r="C309" s="167"/>
      <c r="D309" s="167"/>
      <c r="E309" s="167"/>
      <c r="F309" s="167"/>
      <c r="G309" s="167"/>
      <c r="H309" s="168"/>
      <c r="I309" s="168"/>
      <c r="J309" s="168"/>
      <c r="K309" s="169"/>
      <c r="L309" s="170"/>
      <c r="M309" s="171"/>
      <c r="N309" s="171"/>
      <c r="O309" s="171"/>
      <c r="P309" s="170"/>
      <c r="Q309" s="170"/>
      <c r="R309" s="170"/>
      <c r="S309" s="176"/>
      <c r="T309" s="176"/>
      <c r="U309" s="176"/>
    </row>
    <row r="310" spans="2:21" s="157" customFormat="1" x14ac:dyDescent="0.2">
      <c r="B310" s="115" t="s">
        <v>172</v>
      </c>
      <c r="C310" s="167"/>
      <c r="D310" s="167"/>
      <c r="E310" s="167"/>
      <c r="F310" s="167"/>
      <c r="G310" s="167"/>
      <c r="H310" s="168"/>
      <c r="I310" s="168"/>
      <c r="J310" s="168"/>
      <c r="K310" s="169"/>
      <c r="L310" s="170"/>
      <c r="M310" s="171"/>
      <c r="N310" s="171"/>
      <c r="O310" s="171"/>
      <c r="P310" s="170"/>
      <c r="Q310" s="170"/>
      <c r="R310" s="170"/>
      <c r="S310" s="176"/>
      <c r="T310" s="176"/>
      <c r="U310" s="176"/>
    </row>
    <row r="311" spans="2:21" s="157" customFormat="1" x14ac:dyDescent="0.2">
      <c r="B311" s="115" t="s">
        <v>173</v>
      </c>
      <c r="C311" s="167"/>
      <c r="D311" s="167"/>
      <c r="E311" s="167"/>
      <c r="F311" s="167"/>
      <c r="G311" s="167"/>
      <c r="H311" s="168"/>
      <c r="I311" s="168"/>
      <c r="J311" s="168"/>
      <c r="K311" s="169"/>
      <c r="L311" s="170"/>
      <c r="M311" s="171"/>
      <c r="N311" s="171"/>
      <c r="O311" s="171"/>
      <c r="P311" s="170"/>
      <c r="Q311" s="170"/>
      <c r="R311" s="170"/>
      <c r="S311" s="176"/>
      <c r="T311" s="176"/>
      <c r="U311" s="176"/>
    </row>
  </sheetData>
  <sortState ref="B248:AB253">
    <sortCondition ref="B248:B253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6 T12:U306 C12:J306">
    <cfRule type="expression" dxfId="113" priority="101" stopIfTrue="1">
      <formula>OR(LEFT(#REF!,3)="TIR",LEFT(#REF!,2)="IR")</formula>
    </cfRule>
  </conditionalFormatting>
  <conditionalFormatting sqref="B12:B306 Q12:R306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2.42578125" style="93" bestFit="1" customWidth="1"/>
    <col min="10" max="10" width="10.28515625" style="93" bestFit="1" customWidth="1"/>
    <col min="11" max="11" width="14.5703125" style="93" bestFit="1" customWidth="1"/>
    <col min="12" max="12" width="12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7"/>
      <c r="O6" s="238"/>
      <c r="P6" s="17"/>
      <c r="Q6" s="17"/>
      <c r="R6" s="16"/>
      <c r="S6" s="16"/>
      <c r="T6" s="18"/>
    </row>
    <row r="7" spans="1:20" s="10" customFormat="1" x14ac:dyDescent="0.2">
      <c r="B7" s="232" t="s">
        <v>22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0" t="s">
        <v>178</v>
      </c>
      <c r="I11" s="191" t="s">
        <v>178</v>
      </c>
      <c r="J11" s="190" t="s">
        <v>178</v>
      </c>
      <c r="K11" s="190" t="s">
        <v>178</v>
      </c>
      <c r="L11" s="150">
        <v>526244.23648451758</v>
      </c>
      <c r="M11" s="106" t="s">
        <v>178</v>
      </c>
      <c r="N11" s="106">
        <v>0.99999999999999989</v>
      </c>
      <c r="O11" s="122">
        <v>5.6489286503972468E-2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73" t="s">
        <v>178</v>
      </c>
      <c r="J12" s="161" t="s">
        <v>178</v>
      </c>
      <c r="K12" s="161" t="s">
        <v>178</v>
      </c>
      <c r="L12" s="174">
        <v>348458.21256327565</v>
      </c>
      <c r="M12" s="160" t="s">
        <v>178</v>
      </c>
      <c r="N12" s="160">
        <v>0.66216062505708306</v>
      </c>
      <c r="O12" s="160">
        <v>3.7404981260499064E-2</v>
      </c>
    </row>
    <row r="13" spans="1:20" s="157" customFormat="1" x14ac:dyDescent="0.2">
      <c r="B13" s="133" t="s">
        <v>1356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75" t="s">
        <v>178</v>
      </c>
      <c r="J13" s="161" t="s">
        <v>178</v>
      </c>
      <c r="K13" s="161" t="s">
        <v>178</v>
      </c>
      <c r="L13" s="192">
        <v>236973.55693926828</v>
      </c>
      <c r="M13" s="164" t="s">
        <v>178</v>
      </c>
      <c r="N13" s="160">
        <v>0.450310978268054</v>
      </c>
      <c r="O13" s="160">
        <v>2.5437745867268224E-2</v>
      </c>
    </row>
    <row r="14" spans="1:20" x14ac:dyDescent="0.2">
      <c r="B14" s="23" t="s">
        <v>1428</v>
      </c>
      <c r="C14" s="32" t="s">
        <v>1429</v>
      </c>
      <c r="D14" s="32" t="s">
        <v>280</v>
      </c>
      <c r="E14" s="32" t="s">
        <v>178</v>
      </c>
      <c r="F14" s="32" t="s">
        <v>1430</v>
      </c>
      <c r="G14" s="32" t="s">
        <v>1374</v>
      </c>
      <c r="H14" s="94" t="s">
        <v>184</v>
      </c>
      <c r="I14" s="105">
        <v>2297.1800268248321</v>
      </c>
      <c r="J14" s="101">
        <v>30620</v>
      </c>
      <c r="K14" s="94">
        <v>0</v>
      </c>
      <c r="L14" s="98">
        <v>703.39652421376366</v>
      </c>
      <c r="M14" s="32">
        <v>1.0145513001976749E-4</v>
      </c>
      <c r="N14" s="41">
        <v>1.3366351124578216E-3</v>
      </c>
      <c r="O14" s="41">
        <v>7.5505563818899354E-5</v>
      </c>
      <c r="P14" s="18"/>
      <c r="Q14" s="18"/>
      <c r="R14" s="18"/>
      <c r="S14" s="18"/>
    </row>
    <row r="15" spans="1:20" x14ac:dyDescent="0.2">
      <c r="B15" s="23" t="s">
        <v>1367</v>
      </c>
      <c r="C15" s="32" t="s">
        <v>1368</v>
      </c>
      <c r="D15" s="32" t="s">
        <v>280</v>
      </c>
      <c r="E15" s="32" t="s">
        <v>178</v>
      </c>
      <c r="F15" s="32" t="s">
        <v>1173</v>
      </c>
      <c r="G15" s="32" t="s">
        <v>1369</v>
      </c>
      <c r="H15" s="94" t="s">
        <v>184</v>
      </c>
      <c r="I15" s="105">
        <v>72750.873515017214</v>
      </c>
      <c r="J15" s="101">
        <v>8683</v>
      </c>
      <c r="K15" s="101">
        <v>0</v>
      </c>
      <c r="L15" s="98">
        <v>6316.9583471842279</v>
      </c>
      <c r="M15" s="32">
        <v>7.1430657249569926E-5</v>
      </c>
      <c r="N15" s="41">
        <v>1.2003852791592665E-2</v>
      </c>
      <c r="O15" s="41">
        <v>6.7808907949578787E-4</v>
      </c>
      <c r="P15" s="18"/>
      <c r="Q15" s="18"/>
      <c r="R15" s="18"/>
      <c r="S15" s="18"/>
    </row>
    <row r="16" spans="1:20" x14ac:dyDescent="0.2">
      <c r="B16" s="23" t="s">
        <v>1408</v>
      </c>
      <c r="C16" s="32" t="s">
        <v>1409</v>
      </c>
      <c r="D16" s="32" t="s">
        <v>280</v>
      </c>
      <c r="E16" s="32" t="s">
        <v>178</v>
      </c>
      <c r="F16" s="32" t="s">
        <v>1410</v>
      </c>
      <c r="G16" s="32" t="s">
        <v>1411</v>
      </c>
      <c r="H16" s="94" t="s">
        <v>184</v>
      </c>
      <c r="I16" s="105">
        <v>16128.74385435817</v>
      </c>
      <c r="J16" s="101">
        <v>19280</v>
      </c>
      <c r="K16" s="101">
        <v>0</v>
      </c>
      <c r="L16" s="98">
        <v>3109.6218151202556</v>
      </c>
      <c r="M16" s="32">
        <v>3.1864150894527138E-4</v>
      </c>
      <c r="N16" s="41">
        <v>5.9090847928207997E-3</v>
      </c>
      <c r="O16" s="41">
        <v>3.3379998383792098E-4</v>
      </c>
      <c r="P16" s="18"/>
      <c r="Q16" s="18"/>
      <c r="R16" s="18"/>
      <c r="S16" s="18"/>
    </row>
    <row r="17" spans="2:19" x14ac:dyDescent="0.2">
      <c r="B17" s="23" t="s">
        <v>1419</v>
      </c>
      <c r="C17" s="32" t="s">
        <v>1420</v>
      </c>
      <c r="D17" s="32" t="s">
        <v>280</v>
      </c>
      <c r="E17" s="32" t="s">
        <v>178</v>
      </c>
      <c r="F17" s="32" t="s">
        <v>595</v>
      </c>
      <c r="G17" s="32" t="s">
        <v>388</v>
      </c>
      <c r="H17" s="94" t="s">
        <v>184</v>
      </c>
      <c r="I17" s="105">
        <v>169145.85492106582</v>
      </c>
      <c r="J17" s="101">
        <v>4051</v>
      </c>
      <c r="K17" s="101">
        <v>0</v>
      </c>
      <c r="L17" s="98">
        <v>6852.0985828913508</v>
      </c>
      <c r="M17" s="32">
        <v>1.2863840566989155E-3</v>
      </c>
      <c r="N17" s="41">
        <v>1.3020757488320621E-2</v>
      </c>
      <c r="O17" s="41">
        <v>7.3553330025648864E-4</v>
      </c>
      <c r="P17" s="18"/>
      <c r="Q17" s="18"/>
      <c r="R17" s="18"/>
      <c r="S17" s="18"/>
    </row>
    <row r="18" spans="2:19" x14ac:dyDescent="0.2">
      <c r="B18" s="23" t="s">
        <v>1375</v>
      </c>
      <c r="C18" s="32" t="s">
        <v>1376</v>
      </c>
      <c r="D18" s="32" t="s">
        <v>280</v>
      </c>
      <c r="E18" s="32" t="s">
        <v>178</v>
      </c>
      <c r="F18" s="32" t="s">
        <v>892</v>
      </c>
      <c r="G18" s="32" t="s">
        <v>893</v>
      </c>
      <c r="H18" s="94" t="s">
        <v>184</v>
      </c>
      <c r="I18" s="105">
        <v>41847.054973870254</v>
      </c>
      <c r="J18" s="101">
        <v>42930</v>
      </c>
      <c r="K18" s="101">
        <v>66.377798689999992</v>
      </c>
      <c r="L18" s="98">
        <v>18031.318498872282</v>
      </c>
      <c r="M18" s="32">
        <v>9.7880562372808298E-4</v>
      </c>
      <c r="N18" s="41">
        <v>3.4264163384149053E-2</v>
      </c>
      <c r="O18" s="41">
        <v>1.9355581422261187E-3</v>
      </c>
      <c r="P18" s="18"/>
      <c r="Q18" s="18"/>
      <c r="R18" s="18"/>
      <c r="S18" s="18"/>
    </row>
    <row r="19" spans="2:19" x14ac:dyDescent="0.2">
      <c r="B19" s="23" t="s">
        <v>1423</v>
      </c>
      <c r="C19" s="32" t="s">
        <v>1424</v>
      </c>
      <c r="D19" s="32" t="s">
        <v>280</v>
      </c>
      <c r="E19" s="32" t="s">
        <v>178</v>
      </c>
      <c r="F19" s="32" t="s">
        <v>1425</v>
      </c>
      <c r="G19" s="32" t="s">
        <v>388</v>
      </c>
      <c r="H19" s="94" t="s">
        <v>184</v>
      </c>
      <c r="I19" s="105">
        <v>85725.540241190203</v>
      </c>
      <c r="J19" s="101">
        <v>3360</v>
      </c>
      <c r="K19" s="101">
        <v>0</v>
      </c>
      <c r="L19" s="98">
        <v>2880.3781521039909</v>
      </c>
      <c r="M19" s="32">
        <v>5.0187230261401956E-4</v>
      </c>
      <c r="N19" s="41">
        <v>5.4734626099581674E-3</v>
      </c>
      <c r="O19" s="41">
        <v>3.0919199754270783E-4</v>
      </c>
      <c r="P19" s="18"/>
      <c r="Q19" s="18"/>
      <c r="R19" s="18"/>
      <c r="S19" s="18"/>
    </row>
    <row r="20" spans="2:19" x14ac:dyDescent="0.2">
      <c r="B20" s="23" t="s">
        <v>1426</v>
      </c>
      <c r="C20" s="32" t="s">
        <v>1427</v>
      </c>
      <c r="D20" s="32" t="s">
        <v>280</v>
      </c>
      <c r="E20" s="32" t="s">
        <v>178</v>
      </c>
      <c r="F20" s="32" t="s">
        <v>532</v>
      </c>
      <c r="G20" s="32" t="s">
        <v>388</v>
      </c>
      <c r="H20" s="94" t="s">
        <v>184</v>
      </c>
      <c r="I20" s="105">
        <v>20102.247952470359</v>
      </c>
      <c r="J20" s="101">
        <v>1830</v>
      </c>
      <c r="K20" s="101">
        <v>0</v>
      </c>
      <c r="L20" s="98">
        <v>367.87113753020759</v>
      </c>
      <c r="M20" s="32">
        <v>5.8499640812999246E-5</v>
      </c>
      <c r="N20" s="41">
        <v>6.9905019765671207E-4</v>
      </c>
      <c r="O20" s="41">
        <v>3.9488846896088596E-5</v>
      </c>
      <c r="P20" s="18"/>
      <c r="Q20" s="18"/>
      <c r="R20" s="18"/>
      <c r="S20" s="18"/>
    </row>
    <row r="21" spans="2:19" x14ac:dyDescent="0.2">
      <c r="B21" s="23" t="s">
        <v>1357</v>
      </c>
      <c r="C21" s="32" t="s">
        <v>1358</v>
      </c>
      <c r="D21" s="32" t="s">
        <v>280</v>
      </c>
      <c r="E21" s="32" t="s">
        <v>178</v>
      </c>
      <c r="F21" s="32" t="s">
        <v>510</v>
      </c>
      <c r="G21" s="32" t="s">
        <v>511</v>
      </c>
      <c r="H21" s="94" t="s">
        <v>184</v>
      </c>
      <c r="I21" s="105">
        <v>1242135.527887885</v>
      </c>
      <c r="J21" s="101">
        <v>411.60000000000008</v>
      </c>
      <c r="K21" s="141">
        <v>0</v>
      </c>
      <c r="L21" s="98">
        <v>5112.6298327054683</v>
      </c>
      <c r="M21" s="32">
        <v>4.4915636485937989E-4</v>
      </c>
      <c r="N21" s="41">
        <v>9.7153174861533791E-3</v>
      </c>
      <c r="O21" s="41">
        <v>5.4881135295237183E-4</v>
      </c>
      <c r="P21" s="18"/>
      <c r="Q21" s="18"/>
      <c r="R21" s="18"/>
      <c r="S21" s="18"/>
    </row>
    <row r="22" spans="2:19" x14ac:dyDescent="0.2">
      <c r="B22" s="23" t="s">
        <v>196</v>
      </c>
      <c r="C22" s="32" t="s">
        <v>1370</v>
      </c>
      <c r="D22" s="32" t="s">
        <v>280</v>
      </c>
      <c r="E22" s="32" t="s">
        <v>178</v>
      </c>
      <c r="F22" s="32" t="s">
        <v>796</v>
      </c>
      <c r="G22" s="32" t="s">
        <v>394</v>
      </c>
      <c r="H22" s="94" t="s">
        <v>184</v>
      </c>
      <c r="I22" s="105">
        <v>1278773.6866179609</v>
      </c>
      <c r="J22" s="101">
        <v>1067</v>
      </c>
      <c r="K22" s="101">
        <v>0</v>
      </c>
      <c r="L22" s="98">
        <v>13644.515236340958</v>
      </c>
      <c r="M22" s="32">
        <v>1.0985867855092051E-3</v>
      </c>
      <c r="N22" s="41">
        <v>2.5928103892387974E-2</v>
      </c>
      <c r="O22" s="41">
        <v>1.4646600892818679E-3</v>
      </c>
      <c r="P22" s="18"/>
      <c r="Q22" s="18"/>
      <c r="R22" s="18"/>
      <c r="S22" s="18"/>
    </row>
    <row r="23" spans="2:19" x14ac:dyDescent="0.2">
      <c r="B23" s="23" t="s">
        <v>1379</v>
      </c>
      <c r="C23" s="32" t="s">
        <v>1380</v>
      </c>
      <c r="D23" s="32" t="s">
        <v>280</v>
      </c>
      <c r="E23" s="32" t="s">
        <v>178</v>
      </c>
      <c r="F23" s="32" t="s">
        <v>1381</v>
      </c>
      <c r="G23" s="32" t="s">
        <v>394</v>
      </c>
      <c r="H23" s="94" t="s">
        <v>184</v>
      </c>
      <c r="I23" s="105">
        <v>1331551.8334636767</v>
      </c>
      <c r="J23" s="101">
        <v>2475</v>
      </c>
      <c r="K23" s="101">
        <v>0</v>
      </c>
      <c r="L23" s="98">
        <v>32955.907878225997</v>
      </c>
      <c r="M23" s="32">
        <v>9.9838671745386539E-4</v>
      </c>
      <c r="N23" s="41">
        <v>6.2624738844423572E-2</v>
      </c>
      <c r="O23" s="41">
        <v>3.5376268148190975E-3</v>
      </c>
      <c r="P23" s="18"/>
      <c r="Q23" s="18"/>
      <c r="R23" s="18"/>
      <c r="S23" s="18"/>
    </row>
    <row r="24" spans="2:19" x14ac:dyDescent="0.2">
      <c r="B24" s="23" t="s">
        <v>1377</v>
      </c>
      <c r="C24" s="32" t="s">
        <v>1378</v>
      </c>
      <c r="D24" s="32" t="s">
        <v>280</v>
      </c>
      <c r="E24" s="32" t="s">
        <v>178</v>
      </c>
      <c r="F24" s="32" t="s">
        <v>638</v>
      </c>
      <c r="G24" s="32" t="s">
        <v>394</v>
      </c>
      <c r="H24" s="94" t="s">
        <v>184</v>
      </c>
      <c r="I24" s="105">
        <v>1497159.9040881644</v>
      </c>
      <c r="J24" s="101">
        <v>2160</v>
      </c>
      <c r="K24" s="101">
        <v>0</v>
      </c>
      <c r="L24" s="98">
        <v>32338.653928356318</v>
      </c>
      <c r="M24" s="32">
        <v>9.8661752322783667E-4</v>
      </c>
      <c r="N24" s="41">
        <v>6.1451796877413853E-2</v>
      </c>
      <c r="O24" s="41">
        <v>3.4713681599921522E-3</v>
      </c>
      <c r="P24" s="18"/>
      <c r="Q24" s="18"/>
      <c r="R24" s="18"/>
      <c r="S24" s="18"/>
    </row>
    <row r="25" spans="2:19" x14ac:dyDescent="0.2">
      <c r="B25" s="23" t="s">
        <v>1382</v>
      </c>
      <c r="C25" s="32" t="s">
        <v>1383</v>
      </c>
      <c r="D25" s="32" t="s">
        <v>280</v>
      </c>
      <c r="E25" s="32" t="s">
        <v>178</v>
      </c>
      <c r="F25" s="32" t="s">
        <v>846</v>
      </c>
      <c r="G25" s="32" t="s">
        <v>394</v>
      </c>
      <c r="H25" s="94" t="s">
        <v>184</v>
      </c>
      <c r="I25" s="105">
        <v>206167.68912067448</v>
      </c>
      <c r="J25" s="101">
        <v>6717</v>
      </c>
      <c r="K25" s="101">
        <v>0</v>
      </c>
      <c r="L25" s="98">
        <v>13848.283678222713</v>
      </c>
      <c r="M25" s="32">
        <v>8.8464612617230969E-4</v>
      </c>
      <c r="N25" s="41">
        <v>2.6315316573790423E-2</v>
      </c>
      <c r="O25" s="41">
        <v>1.4865334573795825E-3</v>
      </c>
      <c r="P25" s="18"/>
      <c r="Q25" s="18"/>
      <c r="R25" s="18"/>
      <c r="S25" s="18"/>
    </row>
    <row r="26" spans="2:19" x14ac:dyDescent="0.2">
      <c r="B26" s="23" t="s">
        <v>1421</v>
      </c>
      <c r="C26" s="32" t="s">
        <v>1422</v>
      </c>
      <c r="D26" s="32" t="s">
        <v>280</v>
      </c>
      <c r="E26" s="32" t="s">
        <v>178</v>
      </c>
      <c r="F26" s="32" t="s">
        <v>456</v>
      </c>
      <c r="G26" s="32" t="s">
        <v>447</v>
      </c>
      <c r="H26" s="94" t="s">
        <v>184</v>
      </c>
      <c r="I26" s="105">
        <v>1242290.1323232763</v>
      </c>
      <c r="J26" s="101">
        <v>153.69999999999999</v>
      </c>
      <c r="K26" s="101">
        <v>0</v>
      </c>
      <c r="L26" s="98">
        <v>1909.3999334570049</v>
      </c>
      <c r="M26" s="32">
        <v>3.8816412397782142E-4</v>
      </c>
      <c r="N26" s="41">
        <v>3.6283531506443021E-3</v>
      </c>
      <c r="O26" s="41">
        <v>2.049630806643372E-4</v>
      </c>
      <c r="P26" s="18"/>
      <c r="Q26" s="18"/>
      <c r="R26" s="18"/>
      <c r="S26" s="18"/>
    </row>
    <row r="27" spans="2:19" x14ac:dyDescent="0.2">
      <c r="B27" s="23" t="s">
        <v>1388</v>
      </c>
      <c r="C27" s="32" t="s">
        <v>1389</v>
      </c>
      <c r="D27" s="32" t="s">
        <v>280</v>
      </c>
      <c r="E27" s="32" t="s">
        <v>178</v>
      </c>
      <c r="F27" s="32" t="s">
        <v>387</v>
      </c>
      <c r="G27" s="32" t="s">
        <v>388</v>
      </c>
      <c r="H27" s="94" t="s">
        <v>184</v>
      </c>
      <c r="I27" s="105">
        <v>2.1565618041268275E-2</v>
      </c>
      <c r="J27" s="101">
        <v>3370.0000000000005</v>
      </c>
      <c r="K27" s="101">
        <v>8.314455E-6</v>
      </c>
      <c r="L27" s="98">
        <v>7.3504980046684276E-4</v>
      </c>
      <c r="M27" s="32">
        <v>1.122223236212155E-10</v>
      </c>
      <c r="N27" s="41">
        <v>1.3967845146907719E-9</v>
      </c>
      <c r="O27" s="41">
        <v>7.8903360634679161E-11</v>
      </c>
      <c r="P27" s="18"/>
      <c r="Q27" s="18"/>
      <c r="R27" s="18"/>
      <c r="S27" s="18"/>
    </row>
    <row r="28" spans="2:19" x14ac:dyDescent="0.2">
      <c r="B28" s="23" t="s">
        <v>1390</v>
      </c>
      <c r="C28" s="32" t="s">
        <v>1391</v>
      </c>
      <c r="D28" s="32" t="s">
        <v>280</v>
      </c>
      <c r="E28" s="32" t="s">
        <v>178</v>
      </c>
      <c r="F28" s="32" t="s">
        <v>1392</v>
      </c>
      <c r="G28" s="32" t="s">
        <v>1147</v>
      </c>
      <c r="H28" s="94" t="s">
        <v>184</v>
      </c>
      <c r="I28" s="105">
        <v>260719.68417951438</v>
      </c>
      <c r="J28" s="101">
        <v>916</v>
      </c>
      <c r="K28" s="101">
        <v>0</v>
      </c>
      <c r="L28" s="98">
        <v>2388.1923071363171</v>
      </c>
      <c r="M28" s="32">
        <v>2.2211315480930063E-4</v>
      </c>
      <c r="N28" s="41">
        <v>4.5381823525331459E-3</v>
      </c>
      <c r="O28" s="41">
        <v>2.5635868311951667E-4</v>
      </c>
      <c r="P28" s="18"/>
      <c r="Q28" s="18"/>
      <c r="R28" s="18"/>
      <c r="S28" s="18"/>
    </row>
    <row r="29" spans="2:19" x14ac:dyDescent="0.2">
      <c r="B29" s="23" t="s">
        <v>1397</v>
      </c>
      <c r="C29" s="32" t="s">
        <v>1398</v>
      </c>
      <c r="D29" s="32" t="s">
        <v>280</v>
      </c>
      <c r="E29" s="32" t="s">
        <v>178</v>
      </c>
      <c r="F29" s="32" t="s">
        <v>1399</v>
      </c>
      <c r="G29" s="32" t="s">
        <v>394</v>
      </c>
      <c r="H29" s="94" t="s">
        <v>184</v>
      </c>
      <c r="I29" s="105">
        <v>54063.777008018275</v>
      </c>
      <c r="J29" s="101">
        <v>7635.0000000000009</v>
      </c>
      <c r="K29" s="101">
        <v>0</v>
      </c>
      <c r="L29" s="98">
        <v>4127.7693746661262</v>
      </c>
      <c r="M29" s="32">
        <v>5.3885931878446653E-4</v>
      </c>
      <c r="N29" s="41">
        <v>7.8438281856367028E-3</v>
      </c>
      <c r="O29" s="41">
        <v>4.4309225766636634E-4</v>
      </c>
      <c r="P29" s="18"/>
      <c r="Q29" s="18"/>
      <c r="R29" s="18"/>
      <c r="S29" s="18"/>
    </row>
    <row r="30" spans="2:19" x14ac:dyDescent="0.2">
      <c r="B30" s="23" t="s">
        <v>1365</v>
      </c>
      <c r="C30" s="32" t="s">
        <v>1366</v>
      </c>
      <c r="D30" s="32" t="s">
        <v>280</v>
      </c>
      <c r="E30" s="32" t="s">
        <v>178</v>
      </c>
      <c r="F30" s="32" t="s">
        <v>452</v>
      </c>
      <c r="G30" s="32" t="s">
        <v>430</v>
      </c>
      <c r="H30" s="94" t="s">
        <v>184</v>
      </c>
      <c r="I30" s="105">
        <v>3338.3316901159901</v>
      </c>
      <c r="J30" s="101">
        <v>77850</v>
      </c>
      <c r="K30" s="101">
        <v>0</v>
      </c>
      <c r="L30" s="98">
        <v>2598.891220755298</v>
      </c>
      <c r="M30" s="32">
        <v>4.3363590311109863E-4</v>
      </c>
      <c r="N30" s="41">
        <v>4.9385647206641832E-3</v>
      </c>
      <c r="O30" s="41">
        <v>2.789759974240098E-4</v>
      </c>
      <c r="P30" s="18"/>
      <c r="Q30" s="18"/>
      <c r="R30" s="18"/>
      <c r="S30" s="18"/>
    </row>
    <row r="31" spans="2:19" x14ac:dyDescent="0.2">
      <c r="B31" s="23" t="s">
        <v>1433</v>
      </c>
      <c r="C31" s="32" t="s">
        <v>1434</v>
      </c>
      <c r="D31" s="32" t="s">
        <v>280</v>
      </c>
      <c r="E31" s="32" t="s">
        <v>178</v>
      </c>
      <c r="F31" s="32" t="s">
        <v>442</v>
      </c>
      <c r="G31" s="32" t="s">
        <v>412</v>
      </c>
      <c r="H31" s="94" t="s">
        <v>184</v>
      </c>
      <c r="I31" s="105">
        <v>224496.28347023638</v>
      </c>
      <c r="J31" s="101">
        <v>1910.0000000000002</v>
      </c>
      <c r="K31" s="101">
        <v>0</v>
      </c>
      <c r="L31" s="98">
        <v>4287.8790142555317</v>
      </c>
      <c r="M31" s="32">
        <v>8.7675188312818879E-4</v>
      </c>
      <c r="N31" s="41">
        <v>8.1480778638070347E-3</v>
      </c>
      <c r="O31" s="41">
        <v>4.602791049052715E-4</v>
      </c>
      <c r="P31" s="18"/>
      <c r="Q31" s="18"/>
      <c r="R31" s="18"/>
      <c r="S31" s="18"/>
    </row>
    <row r="32" spans="2:19" x14ac:dyDescent="0.2">
      <c r="B32" s="23" t="s">
        <v>1412</v>
      </c>
      <c r="C32" s="32" t="s">
        <v>1413</v>
      </c>
      <c r="D32" s="32" t="s">
        <v>280</v>
      </c>
      <c r="E32" s="32" t="s">
        <v>178</v>
      </c>
      <c r="F32" s="32" t="s">
        <v>1414</v>
      </c>
      <c r="G32" s="32" t="s">
        <v>412</v>
      </c>
      <c r="H32" s="94" t="s">
        <v>184</v>
      </c>
      <c r="I32" s="105">
        <v>210304.4254603548</v>
      </c>
      <c r="J32" s="101">
        <v>2741</v>
      </c>
      <c r="K32" s="101">
        <v>0</v>
      </c>
      <c r="L32" s="98">
        <v>5764.4443018683251</v>
      </c>
      <c r="M32" s="32">
        <v>9.8099463168564173E-4</v>
      </c>
      <c r="N32" s="41">
        <v>1.0953933368233512E-2</v>
      </c>
      <c r="O32" s="41">
        <v>6.1877988038356712E-4</v>
      </c>
      <c r="P32" s="18"/>
      <c r="Q32" s="18"/>
      <c r="R32" s="18"/>
      <c r="S32" s="18"/>
    </row>
    <row r="33" spans="2:19" x14ac:dyDescent="0.2">
      <c r="B33" s="23" t="s">
        <v>1415</v>
      </c>
      <c r="C33" s="32" t="s">
        <v>1416</v>
      </c>
      <c r="D33" s="32" t="s">
        <v>280</v>
      </c>
      <c r="E33" s="32" t="s">
        <v>178</v>
      </c>
      <c r="F33" s="32" t="s">
        <v>1417</v>
      </c>
      <c r="G33" s="32" t="s">
        <v>1418</v>
      </c>
      <c r="H33" s="94" t="s">
        <v>184</v>
      </c>
      <c r="I33" s="105">
        <v>66820.084836201888</v>
      </c>
      <c r="J33" s="101">
        <v>8106</v>
      </c>
      <c r="K33" s="101">
        <v>0</v>
      </c>
      <c r="L33" s="98">
        <v>5416.4360768017395</v>
      </c>
      <c r="M33" s="32">
        <v>6.7728515219711138E-4</v>
      </c>
      <c r="N33" s="41">
        <v>1.0292627835670545E-2</v>
      </c>
      <c r="O33" s="41">
        <v>5.8142320268795558E-4</v>
      </c>
      <c r="P33" s="18"/>
      <c r="Q33" s="18"/>
      <c r="R33" s="18"/>
      <c r="S33" s="18"/>
    </row>
    <row r="34" spans="2:19" x14ac:dyDescent="0.2">
      <c r="B34" s="23" t="s">
        <v>1393</v>
      </c>
      <c r="C34" s="32" t="s">
        <v>1394</v>
      </c>
      <c r="D34" s="32" t="s">
        <v>280</v>
      </c>
      <c r="E34" s="32" t="s">
        <v>178</v>
      </c>
      <c r="F34" s="32" t="s">
        <v>1146</v>
      </c>
      <c r="G34" s="32" t="s">
        <v>1147</v>
      </c>
      <c r="H34" s="94" t="s">
        <v>184</v>
      </c>
      <c r="I34" s="105">
        <v>433822.09236308525</v>
      </c>
      <c r="J34" s="101">
        <v>37.6</v>
      </c>
      <c r="K34" s="101">
        <v>0</v>
      </c>
      <c r="L34" s="98">
        <v>163.11710663082519</v>
      </c>
      <c r="M34" s="32">
        <v>3.3493865511813342E-5</v>
      </c>
      <c r="N34" s="41">
        <v>3.0996464250231115E-4</v>
      </c>
      <c r="O34" s="41">
        <v>1.7509681496414458E-5</v>
      </c>
      <c r="P34" s="18"/>
      <c r="Q34" s="18"/>
      <c r="R34" s="18"/>
      <c r="S34" s="18"/>
    </row>
    <row r="35" spans="2:19" x14ac:dyDescent="0.2">
      <c r="B35" s="23" t="s">
        <v>1363</v>
      </c>
      <c r="C35" s="32" t="s">
        <v>1364</v>
      </c>
      <c r="D35" s="32" t="s">
        <v>280</v>
      </c>
      <c r="E35" s="32" t="s">
        <v>178</v>
      </c>
      <c r="F35" s="32" t="s">
        <v>981</v>
      </c>
      <c r="G35" s="32" t="s">
        <v>466</v>
      </c>
      <c r="H35" s="94" t="s">
        <v>184</v>
      </c>
      <c r="I35" s="105">
        <v>1025094.0976685385</v>
      </c>
      <c r="J35" s="101">
        <v>1670</v>
      </c>
      <c r="K35" s="101">
        <v>0</v>
      </c>
      <c r="L35" s="98">
        <v>17119.071431194505</v>
      </c>
      <c r="M35" s="32">
        <v>8.0085026590310691E-4</v>
      </c>
      <c r="N35" s="41">
        <v>3.2530658284365188E-2</v>
      </c>
      <c r="O35" s="41">
        <v>1.8376336759883306E-3</v>
      </c>
      <c r="P35" s="18"/>
      <c r="Q35" s="18"/>
      <c r="R35" s="18"/>
      <c r="S35" s="18"/>
    </row>
    <row r="36" spans="2:19" x14ac:dyDescent="0.2">
      <c r="B36" s="23" t="s">
        <v>1406</v>
      </c>
      <c r="C36" s="32" t="s">
        <v>1407</v>
      </c>
      <c r="D36" s="32" t="s">
        <v>280</v>
      </c>
      <c r="E36" s="32" t="s">
        <v>178</v>
      </c>
      <c r="F36" s="32" t="s">
        <v>523</v>
      </c>
      <c r="G36" s="32" t="s">
        <v>388</v>
      </c>
      <c r="H36" s="94" t="s">
        <v>184</v>
      </c>
      <c r="I36" s="105">
        <v>28237.240783066514</v>
      </c>
      <c r="J36" s="101">
        <v>15150</v>
      </c>
      <c r="K36" s="101">
        <v>0</v>
      </c>
      <c r="L36" s="98">
        <v>4277.9419786345761</v>
      </c>
      <c r="M36" s="32">
        <v>6.3496184241896864E-4</v>
      </c>
      <c r="N36" s="41">
        <v>8.1291949289793997E-3</v>
      </c>
      <c r="O36" s="41">
        <v>4.5921242138975742E-4</v>
      </c>
      <c r="P36" s="18"/>
      <c r="Q36" s="18"/>
      <c r="R36" s="18"/>
      <c r="S36" s="18"/>
    </row>
    <row r="37" spans="2:19" x14ac:dyDescent="0.2">
      <c r="B37" s="23" t="s">
        <v>1359</v>
      </c>
      <c r="C37" s="32" t="s">
        <v>1360</v>
      </c>
      <c r="D37" s="32" t="s">
        <v>280</v>
      </c>
      <c r="E37" s="32" t="s">
        <v>178</v>
      </c>
      <c r="F37" s="32" t="s">
        <v>1361</v>
      </c>
      <c r="G37" s="32" t="s">
        <v>1362</v>
      </c>
      <c r="H37" s="94" t="s">
        <v>184</v>
      </c>
      <c r="I37" s="105">
        <v>44607.779386210277</v>
      </c>
      <c r="J37" s="101">
        <v>37760</v>
      </c>
      <c r="K37" s="101">
        <v>0</v>
      </c>
      <c r="L37" s="98">
        <v>16843.897496233003</v>
      </c>
      <c r="M37" s="32">
        <v>7.2754550666028861E-4</v>
      </c>
      <c r="N37" s="41">
        <v>3.2007756719115266E-2</v>
      </c>
      <c r="O37" s="41">
        <v>1.8080953396555524E-3</v>
      </c>
      <c r="P37" s="18"/>
      <c r="Q37" s="18"/>
      <c r="R37" s="18"/>
      <c r="S37" s="18"/>
    </row>
    <row r="38" spans="2:19" x14ac:dyDescent="0.2">
      <c r="B38" s="23" t="s">
        <v>1384</v>
      </c>
      <c r="C38" s="32" t="s">
        <v>1385</v>
      </c>
      <c r="D38" s="32" t="s">
        <v>280</v>
      </c>
      <c r="E38" s="32" t="s">
        <v>178</v>
      </c>
      <c r="F38" s="32" t="s">
        <v>702</v>
      </c>
      <c r="G38" s="32" t="s">
        <v>447</v>
      </c>
      <c r="H38" s="94" t="s">
        <v>184</v>
      </c>
      <c r="I38" s="105">
        <v>21280.770004417162</v>
      </c>
      <c r="J38" s="101">
        <v>47990</v>
      </c>
      <c r="K38" s="101">
        <v>0</v>
      </c>
      <c r="L38" s="98">
        <v>10212.641525119796</v>
      </c>
      <c r="M38" s="32">
        <v>2.0933273478027214E-3</v>
      </c>
      <c r="N38" s="41">
        <v>1.9406657245965405E-2</v>
      </c>
      <c r="O38" s="41">
        <v>1.0962682212517331E-3</v>
      </c>
      <c r="P38" s="18"/>
      <c r="Q38" s="18"/>
      <c r="R38" s="18"/>
      <c r="S38" s="18"/>
    </row>
    <row r="39" spans="2:19" x14ac:dyDescent="0.2">
      <c r="B39" s="23" t="s">
        <v>1403</v>
      </c>
      <c r="C39" s="32" t="s">
        <v>1404</v>
      </c>
      <c r="D39" s="32" t="s">
        <v>280</v>
      </c>
      <c r="E39" s="32" t="s">
        <v>178</v>
      </c>
      <c r="F39" s="32" t="s">
        <v>1405</v>
      </c>
      <c r="G39" s="32" t="s">
        <v>1374</v>
      </c>
      <c r="H39" s="94" t="s">
        <v>184</v>
      </c>
      <c r="I39" s="105">
        <v>30690.273193035082</v>
      </c>
      <c r="J39" s="101">
        <v>35850</v>
      </c>
      <c r="K39" s="101">
        <v>0</v>
      </c>
      <c r="L39" s="98">
        <v>11002.462939703077</v>
      </c>
      <c r="M39" s="32">
        <v>5.1541191672856645E-4</v>
      </c>
      <c r="N39" s="41">
        <v>2.0907521977253568E-2</v>
      </c>
      <c r="O39" s="41">
        <v>1.1810509990611779E-3</v>
      </c>
      <c r="P39" s="18"/>
      <c r="Q39" s="18"/>
      <c r="R39" s="18"/>
      <c r="S39" s="18"/>
    </row>
    <row r="40" spans="2:19" x14ac:dyDescent="0.2">
      <c r="B40" s="23" t="s">
        <v>1400</v>
      </c>
      <c r="C40" s="32" t="s">
        <v>1401</v>
      </c>
      <c r="D40" s="32" t="s">
        <v>280</v>
      </c>
      <c r="E40" s="32" t="s">
        <v>178</v>
      </c>
      <c r="F40" s="32" t="s">
        <v>1279</v>
      </c>
      <c r="G40" s="32" t="s">
        <v>1402</v>
      </c>
      <c r="H40" s="94" t="s">
        <v>184</v>
      </c>
      <c r="I40" s="105">
        <v>8387.0507349556046</v>
      </c>
      <c r="J40" s="101">
        <v>26789.999999999996</v>
      </c>
      <c r="K40" s="101">
        <v>0</v>
      </c>
      <c r="L40" s="98">
        <v>2246.8908918946063</v>
      </c>
      <c r="M40" s="32">
        <v>5.9666676054647859E-5</v>
      </c>
      <c r="N40" s="41">
        <v>4.2696731595666818E-3</v>
      </c>
      <c r="O40" s="41">
        <v>2.4119079038908365E-4</v>
      </c>
      <c r="P40" s="18"/>
      <c r="Q40" s="18"/>
      <c r="R40" s="18"/>
      <c r="S40" s="18"/>
    </row>
    <row r="41" spans="2:19" x14ac:dyDescent="0.2">
      <c r="B41" s="23" t="s">
        <v>1386</v>
      </c>
      <c r="C41" s="32" t="s">
        <v>1387</v>
      </c>
      <c r="D41" s="32" t="s">
        <v>280</v>
      </c>
      <c r="E41" s="32" t="s">
        <v>178</v>
      </c>
      <c r="F41" s="32" t="s">
        <v>435</v>
      </c>
      <c r="G41" s="32" t="s">
        <v>430</v>
      </c>
      <c r="H41" s="94" t="s">
        <v>184</v>
      </c>
      <c r="I41" s="105">
        <v>8.8341085952183297E-3</v>
      </c>
      <c r="J41" s="101">
        <v>49630</v>
      </c>
      <c r="K41" s="101">
        <v>0</v>
      </c>
      <c r="L41" s="98">
        <v>4.3843161304621793E-3</v>
      </c>
      <c r="M41" s="32">
        <v>7.3718350755498072E-10</v>
      </c>
      <c r="N41" s="41">
        <v>8.3313332983004886E-9</v>
      </c>
      <c r="O41" s="41">
        <v>4.706310736477823E-10</v>
      </c>
      <c r="P41" s="18"/>
      <c r="Q41" s="18"/>
      <c r="R41" s="18"/>
      <c r="S41" s="18"/>
    </row>
    <row r="42" spans="2:19" x14ac:dyDescent="0.2">
      <c r="B42" s="23" t="s">
        <v>1395</v>
      </c>
      <c r="C42" s="32" t="s">
        <v>1396</v>
      </c>
      <c r="D42" s="32" t="s">
        <v>280</v>
      </c>
      <c r="E42" s="32" t="s">
        <v>178</v>
      </c>
      <c r="F42" s="32" t="s">
        <v>634</v>
      </c>
      <c r="G42" s="32" t="s">
        <v>388</v>
      </c>
      <c r="H42" s="94" t="s">
        <v>184</v>
      </c>
      <c r="I42" s="105">
        <v>41332.169867120334</v>
      </c>
      <c r="J42" s="101">
        <v>18140</v>
      </c>
      <c r="K42" s="101">
        <v>0</v>
      </c>
      <c r="L42" s="98">
        <v>7497.6556138956294</v>
      </c>
      <c r="M42" s="32">
        <v>3.4081989943265359E-4</v>
      </c>
      <c r="N42" s="41">
        <v>1.4247482621344043E-2</v>
      </c>
      <c r="O42" s="41">
        <v>8.0483012775747233E-4</v>
      </c>
      <c r="P42" s="18"/>
      <c r="Q42" s="18"/>
      <c r="R42" s="18"/>
      <c r="S42" s="18"/>
    </row>
    <row r="43" spans="2:19" x14ac:dyDescent="0.2">
      <c r="B43" s="23" t="s">
        <v>1431</v>
      </c>
      <c r="C43" s="32" t="s">
        <v>1432</v>
      </c>
      <c r="D43" s="32" t="s">
        <v>280</v>
      </c>
      <c r="E43" s="32" t="s">
        <v>178</v>
      </c>
      <c r="F43" s="32" t="s">
        <v>560</v>
      </c>
      <c r="G43" s="32" t="s">
        <v>561</v>
      </c>
      <c r="H43" s="94" t="s">
        <v>184</v>
      </c>
      <c r="I43" s="105">
        <v>85329.487925689027</v>
      </c>
      <c r="J43" s="101">
        <v>2242</v>
      </c>
      <c r="K43" s="101">
        <v>0</v>
      </c>
      <c r="L43" s="98">
        <v>1913.0871194186648</v>
      </c>
      <c r="M43" s="32">
        <v>3.6124966498872902E-4</v>
      </c>
      <c r="N43" s="41">
        <v>3.6353597565242863E-3</v>
      </c>
      <c r="O43" s="41">
        <v>2.05358878831312E-4</v>
      </c>
      <c r="P43" s="18"/>
      <c r="Q43" s="18"/>
      <c r="R43" s="18"/>
      <c r="S43" s="18"/>
    </row>
    <row r="44" spans="2:19" x14ac:dyDescent="0.2">
      <c r="B44" s="23" t="s">
        <v>1371</v>
      </c>
      <c r="C44" s="32" t="s">
        <v>1372</v>
      </c>
      <c r="D44" s="32" t="s">
        <v>280</v>
      </c>
      <c r="E44" s="32" t="s">
        <v>178</v>
      </c>
      <c r="F44" s="32" t="s">
        <v>1373</v>
      </c>
      <c r="G44" s="32" t="s">
        <v>1374</v>
      </c>
      <c r="H44" s="94" t="s">
        <v>184</v>
      </c>
      <c r="I44" s="105">
        <v>41333.42223192707</v>
      </c>
      <c r="J44" s="101">
        <v>7360.0000000000009</v>
      </c>
      <c r="K44" s="101">
        <v>0</v>
      </c>
      <c r="L44" s="98">
        <v>3042.1398762698323</v>
      </c>
      <c r="M44" s="32">
        <v>3.6016614014638292E-4</v>
      </c>
      <c r="N44" s="41">
        <v>5.7808516756255885E-3</v>
      </c>
      <c r="O44" s="41">
        <v>3.2655618654138323E-4</v>
      </c>
      <c r="P44" s="18"/>
      <c r="Q44" s="18"/>
      <c r="R44" s="18"/>
      <c r="S44" s="18"/>
    </row>
    <row r="45" spans="2:19" s="157" customFormat="1" x14ac:dyDescent="0.2">
      <c r="B45" s="133" t="s">
        <v>1435</v>
      </c>
      <c r="C45" s="164" t="s">
        <v>178</v>
      </c>
      <c r="D45" s="164" t="s">
        <v>178</v>
      </c>
      <c r="E45" s="164" t="s">
        <v>178</v>
      </c>
      <c r="F45" s="164" t="s">
        <v>178</v>
      </c>
      <c r="G45" s="164" t="s">
        <v>178</v>
      </c>
      <c r="H45" s="165" t="s">
        <v>178</v>
      </c>
      <c r="I45" s="175" t="s">
        <v>178</v>
      </c>
      <c r="J45" s="161" t="s">
        <v>178</v>
      </c>
      <c r="K45" s="161" t="s">
        <v>178</v>
      </c>
      <c r="L45" s="192">
        <v>93027.226503285972</v>
      </c>
      <c r="M45" s="164" t="s">
        <v>178</v>
      </c>
      <c r="N45" s="160">
        <v>0.1767757631413468</v>
      </c>
      <c r="O45" s="160">
        <v>9.9859367310499159E-3</v>
      </c>
    </row>
    <row r="46" spans="2:19" x14ac:dyDescent="0.2">
      <c r="B46" s="23" t="s">
        <v>1532</v>
      </c>
      <c r="C46" s="32" t="s">
        <v>1533</v>
      </c>
      <c r="D46" s="32" t="s">
        <v>280</v>
      </c>
      <c r="E46" s="32" t="s">
        <v>178</v>
      </c>
      <c r="F46" s="32" t="s">
        <v>1534</v>
      </c>
      <c r="G46" s="32" t="s">
        <v>447</v>
      </c>
      <c r="H46" s="94" t="s">
        <v>184</v>
      </c>
      <c r="I46" s="105">
        <v>294340.13064064144</v>
      </c>
      <c r="J46" s="101">
        <v>199.7</v>
      </c>
      <c r="K46" s="101">
        <v>0</v>
      </c>
      <c r="L46" s="98">
        <v>587.79724094132621</v>
      </c>
      <c r="M46" s="32">
        <v>3.8769278281878465E-4</v>
      </c>
      <c r="N46" s="41">
        <v>1.1169666101580565E-3</v>
      </c>
      <c r="O46" s="41">
        <v>6.3096646856589377E-5</v>
      </c>
      <c r="P46" s="18"/>
      <c r="Q46" s="18"/>
      <c r="R46" s="18"/>
      <c r="S46" s="18"/>
    </row>
    <row r="47" spans="2:19" x14ac:dyDescent="0.2">
      <c r="B47" s="23" t="s">
        <v>1557</v>
      </c>
      <c r="C47" s="32" t="s">
        <v>1558</v>
      </c>
      <c r="D47" s="32" t="s">
        <v>280</v>
      </c>
      <c r="E47" s="32" t="s">
        <v>178</v>
      </c>
      <c r="F47" s="32" t="s">
        <v>1559</v>
      </c>
      <c r="G47" s="32" t="s">
        <v>1362</v>
      </c>
      <c r="H47" s="94" t="s">
        <v>184</v>
      </c>
      <c r="I47" s="105">
        <v>25741.994845002417</v>
      </c>
      <c r="J47" s="101">
        <v>3029</v>
      </c>
      <c r="K47" s="101">
        <v>0</v>
      </c>
      <c r="L47" s="98">
        <v>779.72502385512325</v>
      </c>
      <c r="M47" s="32">
        <v>5.7861218248846612E-4</v>
      </c>
      <c r="N47" s="41">
        <v>1.4816789805888223E-3</v>
      </c>
      <c r="O47" s="41">
        <v>8.3698988441395855E-5</v>
      </c>
      <c r="P47" s="18"/>
      <c r="Q47" s="18"/>
      <c r="R47" s="18"/>
      <c r="S47" s="18"/>
    </row>
    <row r="48" spans="2:19" x14ac:dyDescent="0.2">
      <c r="B48" s="23" t="s">
        <v>1479</v>
      </c>
      <c r="C48" s="32" t="s">
        <v>1480</v>
      </c>
      <c r="D48" s="32" t="s">
        <v>280</v>
      </c>
      <c r="E48" s="32" t="s">
        <v>178</v>
      </c>
      <c r="F48" s="32" t="s">
        <v>916</v>
      </c>
      <c r="G48" s="32" t="s">
        <v>471</v>
      </c>
      <c r="H48" s="94" t="s">
        <v>184</v>
      </c>
      <c r="I48" s="105">
        <v>528006.14841967239</v>
      </c>
      <c r="J48" s="101">
        <v>378.5</v>
      </c>
      <c r="K48" s="101">
        <v>0</v>
      </c>
      <c r="L48" s="98">
        <v>1998.5032717684601</v>
      </c>
      <c r="M48" s="32">
        <v>1.7915973867293638E-3</v>
      </c>
      <c r="N48" s="41">
        <v>3.7976725125183522E-3</v>
      </c>
      <c r="O48" s="41">
        <v>2.145278106079102E-4</v>
      </c>
      <c r="P48" s="18"/>
      <c r="Q48" s="18"/>
      <c r="R48" s="18"/>
      <c r="S48" s="18"/>
    </row>
    <row r="49" spans="2:19" x14ac:dyDescent="0.2">
      <c r="B49" s="23" t="s">
        <v>1568</v>
      </c>
      <c r="C49" s="32" t="s">
        <v>1569</v>
      </c>
      <c r="D49" s="32" t="s">
        <v>280</v>
      </c>
      <c r="E49" s="32" t="s">
        <v>178</v>
      </c>
      <c r="F49" s="32" t="s">
        <v>760</v>
      </c>
      <c r="G49" s="32" t="s">
        <v>388</v>
      </c>
      <c r="H49" s="94" t="s">
        <v>184</v>
      </c>
      <c r="I49" s="105">
        <v>117880.11058477225</v>
      </c>
      <c r="J49" s="101">
        <v>596.70000000000005</v>
      </c>
      <c r="K49" s="101">
        <v>0</v>
      </c>
      <c r="L49" s="98">
        <v>703.39061991130131</v>
      </c>
      <c r="M49" s="32">
        <v>8.9402524268024158E-4</v>
      </c>
      <c r="N49" s="41">
        <v>1.3366238927578172E-3</v>
      </c>
      <c r="O49" s="41">
        <v>7.5504930026051316E-5</v>
      </c>
      <c r="P49" s="18"/>
      <c r="Q49" s="18"/>
      <c r="R49" s="18"/>
      <c r="S49" s="18"/>
    </row>
    <row r="50" spans="2:19" x14ac:dyDescent="0.2">
      <c r="B50" s="23" t="s">
        <v>1504</v>
      </c>
      <c r="C50" s="32" t="s">
        <v>1505</v>
      </c>
      <c r="D50" s="32" t="s">
        <v>280</v>
      </c>
      <c r="E50" s="32" t="s">
        <v>178</v>
      </c>
      <c r="F50" s="32" t="s">
        <v>1506</v>
      </c>
      <c r="G50" s="32" t="s">
        <v>412</v>
      </c>
      <c r="H50" s="94" t="s">
        <v>184</v>
      </c>
      <c r="I50" s="105">
        <v>12784.139167659405</v>
      </c>
      <c r="J50" s="101">
        <v>21940</v>
      </c>
      <c r="K50" s="101">
        <v>0</v>
      </c>
      <c r="L50" s="98">
        <v>2804.8401334364389</v>
      </c>
      <c r="M50" s="32">
        <v>8.7115604485419468E-4</v>
      </c>
      <c r="N50" s="41">
        <v>5.3299208598913727E-3</v>
      </c>
      <c r="O50" s="41">
        <v>3.0108342649790308E-4</v>
      </c>
      <c r="P50" s="18"/>
      <c r="Q50" s="18"/>
      <c r="R50" s="18"/>
      <c r="S50" s="18"/>
    </row>
    <row r="51" spans="2:19" x14ac:dyDescent="0.2">
      <c r="B51" s="23" t="s">
        <v>1520</v>
      </c>
      <c r="C51" s="32" t="s">
        <v>1521</v>
      </c>
      <c r="D51" s="32" t="s">
        <v>280</v>
      </c>
      <c r="E51" s="32" t="s">
        <v>178</v>
      </c>
      <c r="F51" s="32" t="s">
        <v>1522</v>
      </c>
      <c r="G51" s="32" t="s">
        <v>1028</v>
      </c>
      <c r="H51" s="94" t="s">
        <v>184</v>
      </c>
      <c r="I51" s="105">
        <v>140509.77102366224</v>
      </c>
      <c r="J51" s="101">
        <v>1367</v>
      </c>
      <c r="K51" s="101">
        <v>0</v>
      </c>
      <c r="L51" s="98">
        <v>1920.7685698934627</v>
      </c>
      <c r="M51" s="32">
        <v>1.2912737380139279E-3</v>
      </c>
      <c r="N51" s="41">
        <v>3.649956496863168E-3</v>
      </c>
      <c r="O51" s="41">
        <v>2.0618343827833921E-4</v>
      </c>
      <c r="P51" s="18"/>
      <c r="Q51" s="18"/>
      <c r="R51" s="18"/>
      <c r="S51" s="18"/>
    </row>
    <row r="52" spans="2:19" x14ac:dyDescent="0.2">
      <c r="B52" s="23" t="s">
        <v>1466</v>
      </c>
      <c r="C52" s="32" t="s">
        <v>1467</v>
      </c>
      <c r="D52" s="32" t="s">
        <v>280</v>
      </c>
      <c r="E52" s="32" t="s">
        <v>178</v>
      </c>
      <c r="F52" s="32" t="s">
        <v>1468</v>
      </c>
      <c r="G52" s="32" t="s">
        <v>430</v>
      </c>
      <c r="H52" s="94" t="s">
        <v>184</v>
      </c>
      <c r="I52" s="105">
        <v>14353.788779392265</v>
      </c>
      <c r="J52" s="101">
        <v>6861</v>
      </c>
      <c r="K52" s="101">
        <v>0</v>
      </c>
      <c r="L52" s="98">
        <v>984.81344810993278</v>
      </c>
      <c r="M52" s="32">
        <v>5.1926151704344422E-4</v>
      </c>
      <c r="N52" s="41">
        <v>1.8713999695061866E-3</v>
      </c>
      <c r="O52" s="41">
        <v>1.0571404904096032E-4</v>
      </c>
      <c r="P52" s="18"/>
      <c r="Q52" s="18"/>
      <c r="R52" s="18"/>
      <c r="S52" s="18"/>
    </row>
    <row r="53" spans="2:19" x14ac:dyDescent="0.2">
      <c r="B53" s="23" t="s">
        <v>1450</v>
      </c>
      <c r="C53" s="32" t="s">
        <v>1451</v>
      </c>
      <c r="D53" s="32" t="s">
        <v>280</v>
      </c>
      <c r="E53" s="32" t="s">
        <v>178</v>
      </c>
      <c r="F53" s="32" t="s">
        <v>578</v>
      </c>
      <c r="G53" s="32" t="s">
        <v>430</v>
      </c>
      <c r="H53" s="94" t="s">
        <v>184</v>
      </c>
      <c r="I53" s="105">
        <v>5044.297833314431</v>
      </c>
      <c r="J53" s="101">
        <v>90910</v>
      </c>
      <c r="K53" s="101">
        <v>0</v>
      </c>
      <c r="L53" s="98">
        <v>4585.7711601622186</v>
      </c>
      <c r="M53" s="32">
        <v>1.3990936475674935E-3</v>
      </c>
      <c r="N53" s="41">
        <v>8.7141498989075101E-3</v>
      </c>
      <c r="O53" s="41">
        <v>4.9225611027794904E-4</v>
      </c>
      <c r="P53" s="18"/>
      <c r="Q53" s="18"/>
      <c r="R53" s="18"/>
      <c r="S53" s="18"/>
    </row>
    <row r="54" spans="2:19" x14ac:dyDescent="0.2">
      <c r="B54" s="23" t="s">
        <v>1523</v>
      </c>
      <c r="C54" s="32" t="s">
        <v>1524</v>
      </c>
      <c r="D54" s="32" t="s">
        <v>280</v>
      </c>
      <c r="E54" s="32" t="s">
        <v>178</v>
      </c>
      <c r="F54" s="32" t="s">
        <v>1525</v>
      </c>
      <c r="G54" s="32" t="s">
        <v>561</v>
      </c>
      <c r="H54" s="94" t="s">
        <v>184</v>
      </c>
      <c r="I54" s="105">
        <v>7677.9576241553004</v>
      </c>
      <c r="J54" s="101">
        <v>4255</v>
      </c>
      <c r="K54" s="101">
        <v>0</v>
      </c>
      <c r="L54" s="98">
        <v>326.69709690780803</v>
      </c>
      <c r="M54" s="32">
        <v>3.445209303747671E-4</v>
      </c>
      <c r="N54" s="41">
        <v>6.2080888351433682E-4</v>
      </c>
      <c r="O54" s="41">
        <v>3.5069050885052647E-5</v>
      </c>
      <c r="P54" s="18"/>
      <c r="Q54" s="18"/>
      <c r="R54" s="18"/>
      <c r="S54" s="18"/>
    </row>
    <row r="55" spans="2:19" x14ac:dyDescent="0.2">
      <c r="B55" s="23" t="s">
        <v>1518</v>
      </c>
      <c r="C55" s="32" t="s">
        <v>1519</v>
      </c>
      <c r="D55" s="32" t="s">
        <v>280</v>
      </c>
      <c r="E55" s="32" t="s">
        <v>178</v>
      </c>
      <c r="F55" s="32" t="s">
        <v>537</v>
      </c>
      <c r="G55" s="32" t="s">
        <v>388</v>
      </c>
      <c r="H55" s="94" t="s">
        <v>184</v>
      </c>
      <c r="I55" s="105">
        <v>74492.977917864904</v>
      </c>
      <c r="J55" s="101">
        <v>11420</v>
      </c>
      <c r="K55" s="101">
        <v>0</v>
      </c>
      <c r="L55" s="98">
        <v>8507.0980781682065</v>
      </c>
      <c r="M55" s="32">
        <v>3.0809441530519487E-3</v>
      </c>
      <c r="N55" s="41">
        <v>1.6165684084254079E-2</v>
      </c>
      <c r="O55" s="41">
        <v>9.1318795976813659E-4</v>
      </c>
      <c r="P55" s="18"/>
      <c r="Q55" s="18"/>
      <c r="R55" s="18"/>
      <c r="S55" s="18"/>
    </row>
    <row r="56" spans="2:19" x14ac:dyDescent="0.2">
      <c r="B56" s="23" t="s">
        <v>1570</v>
      </c>
      <c r="C56" s="32" t="s">
        <v>1571</v>
      </c>
      <c r="D56" s="32" t="s">
        <v>280</v>
      </c>
      <c r="E56" s="32" t="s">
        <v>178</v>
      </c>
      <c r="F56" s="32" t="s">
        <v>1572</v>
      </c>
      <c r="G56" s="32" t="s">
        <v>1411</v>
      </c>
      <c r="H56" s="94" t="s">
        <v>184</v>
      </c>
      <c r="I56" s="105">
        <v>893421.02181512595</v>
      </c>
      <c r="J56" s="101">
        <v>185.9</v>
      </c>
      <c r="K56" s="101">
        <v>0</v>
      </c>
      <c r="L56" s="98">
        <v>1660.869679632267</v>
      </c>
      <c r="M56" s="32">
        <v>1.6662708794156959E-3</v>
      </c>
      <c r="N56" s="41">
        <v>3.1560814627204581E-3</v>
      </c>
      <c r="O56" s="41">
        <v>1.7828478997749245E-4</v>
      </c>
      <c r="P56" s="18"/>
      <c r="Q56" s="18"/>
      <c r="R56" s="18"/>
      <c r="S56" s="18"/>
    </row>
    <row r="57" spans="2:19" x14ac:dyDescent="0.2">
      <c r="B57" s="23" t="s">
        <v>1469</v>
      </c>
      <c r="C57" s="32" t="s">
        <v>1470</v>
      </c>
      <c r="D57" s="32" t="s">
        <v>280</v>
      </c>
      <c r="E57" s="32" t="s">
        <v>178</v>
      </c>
      <c r="F57" s="32" t="s">
        <v>527</v>
      </c>
      <c r="G57" s="32" t="s">
        <v>388</v>
      </c>
      <c r="H57" s="94" t="s">
        <v>184</v>
      </c>
      <c r="I57" s="105">
        <v>57147.18802293652</v>
      </c>
      <c r="J57" s="101">
        <v>8296</v>
      </c>
      <c r="K57" s="101">
        <v>0</v>
      </c>
      <c r="L57" s="98">
        <v>4740.9307184659574</v>
      </c>
      <c r="M57" s="32">
        <v>2.005584327685456E-3</v>
      </c>
      <c r="N57" s="41">
        <v>9.008993143824081E-3</v>
      </c>
      <c r="O57" s="41">
        <v>5.0891159481380218E-4</v>
      </c>
      <c r="P57" s="18"/>
      <c r="Q57" s="18"/>
      <c r="R57" s="18"/>
      <c r="S57" s="18"/>
    </row>
    <row r="58" spans="2:19" x14ac:dyDescent="0.2">
      <c r="B58" s="23" t="s">
        <v>1526</v>
      </c>
      <c r="C58" s="32" t="s">
        <v>1527</v>
      </c>
      <c r="D58" s="32" t="s">
        <v>280</v>
      </c>
      <c r="E58" s="32" t="s">
        <v>178</v>
      </c>
      <c r="F58" s="32" t="s">
        <v>1528</v>
      </c>
      <c r="G58" s="32" t="s">
        <v>388</v>
      </c>
      <c r="H58" s="94" t="s">
        <v>184</v>
      </c>
      <c r="I58" s="105">
        <v>57341.419411392009</v>
      </c>
      <c r="J58" s="101">
        <v>1604</v>
      </c>
      <c r="K58" s="101">
        <v>0</v>
      </c>
      <c r="L58" s="98">
        <v>919.75636735872786</v>
      </c>
      <c r="M58" s="32">
        <v>6.6116142999833778E-4</v>
      </c>
      <c r="N58" s="41">
        <v>1.7477747091407575E-3</v>
      </c>
      <c r="O58" s="41">
        <v>9.8730546289049409E-5</v>
      </c>
      <c r="P58" s="18"/>
      <c r="Q58" s="18"/>
      <c r="R58" s="18"/>
      <c r="S58" s="18"/>
    </row>
    <row r="59" spans="2:19" x14ac:dyDescent="0.2">
      <c r="B59" s="23" t="s">
        <v>1501</v>
      </c>
      <c r="C59" s="32" t="s">
        <v>1502</v>
      </c>
      <c r="D59" s="32" t="s">
        <v>280</v>
      </c>
      <c r="E59" s="32" t="s">
        <v>178</v>
      </c>
      <c r="F59" s="32" t="s">
        <v>1503</v>
      </c>
      <c r="G59" s="32" t="s">
        <v>511</v>
      </c>
      <c r="H59" s="94" t="s">
        <v>184</v>
      </c>
      <c r="I59" s="105">
        <v>1468.1249178359308</v>
      </c>
      <c r="J59" s="101">
        <v>3350</v>
      </c>
      <c r="K59" s="101">
        <v>0</v>
      </c>
      <c r="L59" s="98">
        <v>49.182184747503683</v>
      </c>
      <c r="M59" s="32">
        <v>4.9119164491067904E-5</v>
      </c>
      <c r="N59" s="41">
        <v>9.345885681533854E-5</v>
      </c>
      <c r="O59" s="41">
        <v>5.279424138975399E-6</v>
      </c>
      <c r="P59" s="18"/>
      <c r="Q59" s="18"/>
      <c r="R59" s="18"/>
      <c r="S59" s="18"/>
    </row>
    <row r="60" spans="2:19" x14ac:dyDescent="0.2">
      <c r="B60" s="23" t="s">
        <v>1566</v>
      </c>
      <c r="C60" s="32" t="s">
        <v>1567</v>
      </c>
      <c r="D60" s="32" t="s">
        <v>280</v>
      </c>
      <c r="E60" s="32" t="s">
        <v>178</v>
      </c>
      <c r="F60" s="32" t="s">
        <v>489</v>
      </c>
      <c r="G60" s="32" t="s">
        <v>388</v>
      </c>
      <c r="H60" s="94" t="s">
        <v>184</v>
      </c>
      <c r="I60" s="105">
        <v>0.10393068935550975</v>
      </c>
      <c r="J60" s="101">
        <v>24680</v>
      </c>
      <c r="K60" s="101">
        <v>0</v>
      </c>
      <c r="L60" s="98">
        <v>2.565009413293981E-2</v>
      </c>
      <c r="M60" s="32">
        <v>7.606803916772452E-9</v>
      </c>
      <c r="N60" s="41">
        <v>4.8741805334136797E-8</v>
      </c>
      <c r="O60" s="41">
        <v>2.7533898062409074E-9</v>
      </c>
      <c r="P60" s="18"/>
      <c r="Q60" s="18"/>
      <c r="R60" s="18"/>
      <c r="S60" s="18"/>
    </row>
    <row r="61" spans="2:19" x14ac:dyDescent="0.2">
      <c r="B61" s="23" t="s">
        <v>1496</v>
      </c>
      <c r="C61" s="32" t="s">
        <v>1497</v>
      </c>
      <c r="D61" s="32" t="s">
        <v>280</v>
      </c>
      <c r="E61" s="32" t="s">
        <v>178</v>
      </c>
      <c r="F61" s="32" t="s">
        <v>503</v>
      </c>
      <c r="G61" s="32" t="s">
        <v>388</v>
      </c>
      <c r="H61" s="94" t="s">
        <v>184</v>
      </c>
      <c r="I61" s="105">
        <v>7319.1888845000803</v>
      </c>
      <c r="J61" s="101">
        <v>40040</v>
      </c>
      <c r="K61" s="101">
        <v>0</v>
      </c>
      <c r="L61" s="98">
        <v>2930.6032293538319</v>
      </c>
      <c r="M61" s="32">
        <v>9.4674779821172638E-4</v>
      </c>
      <c r="N61" s="41">
        <v>5.5689032319502689E-3</v>
      </c>
      <c r="O61" s="41">
        <v>3.1458337018253703E-4</v>
      </c>
      <c r="P61" s="18"/>
      <c r="Q61" s="18"/>
      <c r="R61" s="18"/>
      <c r="S61" s="18"/>
    </row>
    <row r="62" spans="2:19" x14ac:dyDescent="0.2">
      <c r="B62" s="23" t="s">
        <v>1546</v>
      </c>
      <c r="C62" s="32" t="s">
        <v>1547</v>
      </c>
      <c r="D62" s="32" t="s">
        <v>280</v>
      </c>
      <c r="E62" s="32" t="s">
        <v>178</v>
      </c>
      <c r="F62" s="32" t="s">
        <v>1038</v>
      </c>
      <c r="G62" s="32" t="s">
        <v>447</v>
      </c>
      <c r="H62" s="94" t="s">
        <v>184</v>
      </c>
      <c r="I62" s="105">
        <v>22582.70949014691</v>
      </c>
      <c r="J62" s="101">
        <v>4349</v>
      </c>
      <c r="K62" s="101">
        <v>0</v>
      </c>
      <c r="L62" s="98">
        <v>982.12203585380416</v>
      </c>
      <c r="M62" s="32">
        <v>1.4222800513916146E-3</v>
      </c>
      <c r="N62" s="41">
        <v>1.8662855909162982E-3</v>
      </c>
      <c r="O62" s="41">
        <v>1.0542514144350634E-4</v>
      </c>
      <c r="P62" s="18"/>
      <c r="Q62" s="18"/>
      <c r="R62" s="18"/>
      <c r="S62" s="18"/>
    </row>
    <row r="63" spans="2:19" x14ac:dyDescent="0.2">
      <c r="B63" s="23" t="s">
        <v>1471</v>
      </c>
      <c r="C63" s="32" t="s">
        <v>1472</v>
      </c>
      <c r="D63" s="32" t="s">
        <v>280</v>
      </c>
      <c r="E63" s="32" t="s">
        <v>178</v>
      </c>
      <c r="F63" s="32" t="s">
        <v>1473</v>
      </c>
      <c r="G63" s="32" t="s">
        <v>561</v>
      </c>
      <c r="H63" s="94" t="s">
        <v>184</v>
      </c>
      <c r="I63" s="105">
        <v>22530.536543917166</v>
      </c>
      <c r="J63" s="101">
        <v>2003</v>
      </c>
      <c r="K63" s="101">
        <v>0</v>
      </c>
      <c r="L63" s="98">
        <v>451.28664697466087</v>
      </c>
      <c r="M63" s="32">
        <v>2.4174146688680709E-4</v>
      </c>
      <c r="N63" s="41">
        <v>8.575612152817144E-4</v>
      </c>
      <c r="O63" s="41">
        <v>4.8443021184743586E-5</v>
      </c>
      <c r="P63" s="18"/>
      <c r="Q63" s="18"/>
      <c r="R63" s="18"/>
      <c r="S63" s="18"/>
    </row>
    <row r="64" spans="2:19" x14ac:dyDescent="0.2">
      <c r="B64" s="23" t="s">
        <v>1494</v>
      </c>
      <c r="C64" s="32" t="s">
        <v>1495</v>
      </c>
      <c r="D64" s="32" t="s">
        <v>280</v>
      </c>
      <c r="E64" s="32" t="s">
        <v>178</v>
      </c>
      <c r="F64" s="32" t="s">
        <v>900</v>
      </c>
      <c r="G64" s="32" t="s">
        <v>901</v>
      </c>
      <c r="H64" s="94" t="s">
        <v>184</v>
      </c>
      <c r="I64" s="105">
        <v>26247.976469421974</v>
      </c>
      <c r="J64" s="101">
        <v>10580</v>
      </c>
      <c r="K64" s="101">
        <v>0</v>
      </c>
      <c r="L64" s="98">
        <v>2777.03591051681</v>
      </c>
      <c r="M64" s="32">
        <v>1.0312910141940541E-3</v>
      </c>
      <c r="N64" s="41">
        <v>5.2770856533618533E-3</v>
      </c>
      <c r="O64" s="41">
        <v>2.9809880337876044E-4</v>
      </c>
      <c r="P64" s="18"/>
      <c r="Q64" s="18"/>
      <c r="R64" s="18"/>
      <c r="S64" s="18"/>
    </row>
    <row r="65" spans="2:19" x14ac:dyDescent="0.2">
      <c r="B65" s="23" t="s">
        <v>1436</v>
      </c>
      <c r="C65" s="32" t="s">
        <v>1437</v>
      </c>
      <c r="D65" s="32" t="s">
        <v>280</v>
      </c>
      <c r="E65" s="32" t="s">
        <v>178</v>
      </c>
      <c r="F65" s="32" t="s">
        <v>1438</v>
      </c>
      <c r="G65" s="32" t="s">
        <v>1439</v>
      </c>
      <c r="H65" s="94" t="s">
        <v>184</v>
      </c>
      <c r="I65" s="105">
        <v>2884.050646943057</v>
      </c>
      <c r="J65" s="101">
        <v>1078</v>
      </c>
      <c r="K65" s="101">
        <v>0</v>
      </c>
      <c r="L65" s="98">
        <v>31.090065974046151</v>
      </c>
      <c r="M65" s="32">
        <v>4.2335611234139299E-5</v>
      </c>
      <c r="N65" s="41">
        <v>5.907915720224869E-5</v>
      </c>
      <c r="O65" s="41">
        <v>3.3373394376110551E-6</v>
      </c>
      <c r="P65" s="18"/>
      <c r="Q65" s="18"/>
      <c r="R65" s="18"/>
      <c r="S65" s="18"/>
    </row>
    <row r="66" spans="2:19" x14ac:dyDescent="0.2">
      <c r="B66" s="23" t="s">
        <v>1543</v>
      </c>
      <c r="C66" s="32" t="s">
        <v>1544</v>
      </c>
      <c r="D66" s="32" t="s">
        <v>280</v>
      </c>
      <c r="E66" s="32" t="s">
        <v>178</v>
      </c>
      <c r="F66" s="32" t="s">
        <v>1545</v>
      </c>
      <c r="G66" s="32" t="s">
        <v>1028</v>
      </c>
      <c r="H66" s="94" t="s">
        <v>184</v>
      </c>
      <c r="I66" s="105">
        <v>21407.825272154274</v>
      </c>
      <c r="J66" s="101">
        <v>9422</v>
      </c>
      <c r="K66" s="101">
        <v>0</v>
      </c>
      <c r="L66" s="98">
        <v>2017.0452971423756</v>
      </c>
      <c r="M66" s="32">
        <v>1.5296787664202099E-3</v>
      </c>
      <c r="N66" s="41">
        <v>3.8329071509018188E-3</v>
      </c>
      <c r="O66" s="41">
        <v>2.1651819019041771E-4</v>
      </c>
      <c r="P66" s="18"/>
      <c r="Q66" s="18"/>
      <c r="R66" s="18"/>
      <c r="S66" s="18"/>
    </row>
    <row r="67" spans="2:19" x14ac:dyDescent="0.2">
      <c r="B67" s="23" t="s">
        <v>1484</v>
      </c>
      <c r="C67" s="32" t="s">
        <v>1485</v>
      </c>
      <c r="D67" s="32" t="s">
        <v>280</v>
      </c>
      <c r="E67" s="32" t="s">
        <v>178</v>
      </c>
      <c r="F67" s="32" t="s">
        <v>416</v>
      </c>
      <c r="G67" s="32" t="s">
        <v>388</v>
      </c>
      <c r="H67" s="94" t="s">
        <v>184</v>
      </c>
      <c r="I67" s="105">
        <v>2795.1714598467356</v>
      </c>
      <c r="J67" s="101">
        <v>28290.000000000004</v>
      </c>
      <c r="K67" s="101">
        <v>0</v>
      </c>
      <c r="L67" s="98">
        <v>790.75400596465886</v>
      </c>
      <c r="M67" s="32">
        <v>4.4382369638902667E-4</v>
      </c>
      <c r="N67" s="41">
        <v>1.5026368958397575E-3</v>
      </c>
      <c r="O67" s="41">
        <v>8.4882886120531909E-5</v>
      </c>
      <c r="P67" s="18"/>
      <c r="Q67" s="18"/>
      <c r="R67" s="18"/>
      <c r="S67" s="18"/>
    </row>
    <row r="68" spans="2:19" x14ac:dyDescent="0.2">
      <c r="B68" s="23" t="s">
        <v>1443</v>
      </c>
      <c r="C68" s="32" t="s">
        <v>1444</v>
      </c>
      <c r="D68" s="32" t="s">
        <v>280</v>
      </c>
      <c r="E68" s="32" t="s">
        <v>178</v>
      </c>
      <c r="F68" s="32" t="s">
        <v>421</v>
      </c>
      <c r="G68" s="32" t="s">
        <v>388</v>
      </c>
      <c r="H68" s="94" t="s">
        <v>184</v>
      </c>
      <c r="I68" s="105">
        <v>1998.5385687091789</v>
      </c>
      <c r="J68" s="101">
        <v>157700</v>
      </c>
      <c r="K68" s="101">
        <v>0</v>
      </c>
      <c r="L68" s="98">
        <v>3151.6953228543753</v>
      </c>
      <c r="M68" s="32">
        <v>9.3531479683406794E-4</v>
      </c>
      <c r="N68" s="41">
        <v>5.9890353268450477E-3</v>
      </c>
      <c r="O68" s="41">
        <v>3.383163324605623E-4</v>
      </c>
      <c r="P68" s="18"/>
      <c r="Q68" s="18"/>
      <c r="R68" s="18"/>
      <c r="S68" s="18"/>
    </row>
    <row r="69" spans="2:19" x14ac:dyDescent="0.2">
      <c r="B69" s="23" t="s">
        <v>1573</v>
      </c>
      <c r="C69" s="32" t="s">
        <v>1574</v>
      </c>
      <c r="D69" s="32" t="s">
        <v>280</v>
      </c>
      <c r="E69" s="32" t="s">
        <v>178</v>
      </c>
      <c r="F69" s="32" t="s">
        <v>1066</v>
      </c>
      <c r="G69" s="32" t="s">
        <v>511</v>
      </c>
      <c r="H69" s="94" t="s">
        <v>184</v>
      </c>
      <c r="I69" s="105">
        <v>179264.3818467489</v>
      </c>
      <c r="J69" s="101">
        <v>1372</v>
      </c>
      <c r="K69" s="101">
        <v>0</v>
      </c>
      <c r="L69" s="98">
        <v>2459.5073189373952</v>
      </c>
      <c r="M69" s="32">
        <v>1.0560225026776868E-3</v>
      </c>
      <c r="N69" s="41">
        <v>4.6736992985760804E-3</v>
      </c>
      <c r="O69" s="41">
        <v>2.640139387106794E-4</v>
      </c>
      <c r="P69" s="18"/>
      <c r="Q69" s="18"/>
      <c r="R69" s="18"/>
      <c r="S69" s="18"/>
    </row>
    <row r="70" spans="2:19" x14ac:dyDescent="0.2">
      <c r="B70" s="23" t="s">
        <v>1529</v>
      </c>
      <c r="C70" s="32" t="s">
        <v>1530</v>
      </c>
      <c r="D70" s="32" t="s">
        <v>280</v>
      </c>
      <c r="E70" s="32" t="s">
        <v>178</v>
      </c>
      <c r="F70" s="32" t="s">
        <v>1531</v>
      </c>
      <c r="G70" s="32" t="s">
        <v>1457</v>
      </c>
      <c r="H70" s="94" t="s">
        <v>184</v>
      </c>
      <c r="I70" s="105">
        <v>4474.2421594270345</v>
      </c>
      <c r="J70" s="101">
        <v>8044</v>
      </c>
      <c r="K70" s="101">
        <v>0</v>
      </c>
      <c r="L70" s="98">
        <v>359.90803930431065</v>
      </c>
      <c r="M70" s="32">
        <v>1.9900842588393874E-4</v>
      </c>
      <c r="N70" s="41">
        <v>6.8391825382946368E-4</v>
      </c>
      <c r="O70" s="41">
        <v>3.8634054185869147E-5</v>
      </c>
      <c r="P70" s="18"/>
      <c r="Q70" s="18"/>
      <c r="R70" s="18"/>
      <c r="S70" s="18"/>
    </row>
    <row r="71" spans="2:19" x14ac:dyDescent="0.2">
      <c r="B71" s="23" t="s">
        <v>1458</v>
      </c>
      <c r="C71" s="32" t="s">
        <v>1459</v>
      </c>
      <c r="D71" s="32" t="s">
        <v>280</v>
      </c>
      <c r="E71" s="32" t="s">
        <v>178</v>
      </c>
      <c r="F71" s="32" t="s">
        <v>1460</v>
      </c>
      <c r="G71" s="32" t="s">
        <v>430</v>
      </c>
      <c r="H71" s="94" t="s">
        <v>184</v>
      </c>
      <c r="I71" s="105">
        <v>1404.2075438822924</v>
      </c>
      <c r="J71" s="101">
        <v>18570</v>
      </c>
      <c r="K71" s="101">
        <v>0</v>
      </c>
      <c r="L71" s="98">
        <v>260.76134089894168</v>
      </c>
      <c r="M71" s="32">
        <v>8.1297954876015339E-5</v>
      </c>
      <c r="N71" s="41">
        <v>4.9551391316114376E-4</v>
      </c>
      <c r="O71" s="41">
        <v>2.7991227407264389E-5</v>
      </c>
      <c r="P71" s="18"/>
      <c r="Q71" s="18"/>
      <c r="R71" s="18"/>
      <c r="S71" s="18"/>
    </row>
    <row r="72" spans="2:19" x14ac:dyDescent="0.2">
      <c r="B72" s="23" t="s">
        <v>1560</v>
      </c>
      <c r="C72" s="32" t="s">
        <v>1561</v>
      </c>
      <c r="D72" s="32" t="s">
        <v>280</v>
      </c>
      <c r="E72" s="32" t="s">
        <v>178</v>
      </c>
      <c r="F72" s="32" t="s">
        <v>1562</v>
      </c>
      <c r="G72" s="32" t="s">
        <v>388</v>
      </c>
      <c r="H72" s="94" t="s">
        <v>184</v>
      </c>
      <c r="I72" s="105">
        <v>2143.6224333020664</v>
      </c>
      <c r="J72" s="101">
        <v>40000</v>
      </c>
      <c r="K72" s="101">
        <v>0</v>
      </c>
      <c r="L72" s="98">
        <v>857.44897332082667</v>
      </c>
      <c r="M72" s="32">
        <v>3.9668091934079902E-4</v>
      </c>
      <c r="N72" s="41">
        <v>1.6293745638885553E-3</v>
      </c>
      <c r="O72" s="41">
        <v>9.2042206561785794E-5</v>
      </c>
      <c r="P72" s="18"/>
      <c r="Q72" s="18"/>
      <c r="R72" s="18"/>
      <c r="S72" s="18"/>
    </row>
    <row r="73" spans="2:19" x14ac:dyDescent="0.2">
      <c r="B73" s="23" t="s">
        <v>1464</v>
      </c>
      <c r="C73" s="32" t="s">
        <v>1465</v>
      </c>
      <c r="D73" s="32" t="s">
        <v>280</v>
      </c>
      <c r="E73" s="32" t="s">
        <v>178</v>
      </c>
      <c r="F73" s="32" t="s">
        <v>654</v>
      </c>
      <c r="G73" s="32" t="s">
        <v>388</v>
      </c>
      <c r="H73" s="94" t="s">
        <v>184</v>
      </c>
      <c r="I73" s="105">
        <v>72563.584436783945</v>
      </c>
      <c r="J73" s="101">
        <v>878.2</v>
      </c>
      <c r="K73" s="101">
        <v>0</v>
      </c>
      <c r="L73" s="98">
        <v>637.25339841834693</v>
      </c>
      <c r="M73" s="32">
        <v>2.4647776500215238E-4</v>
      </c>
      <c r="N73" s="41">
        <v>1.210946085937979E-3</v>
      </c>
      <c r="O73" s="41">
        <v>6.8405480389414574E-5</v>
      </c>
      <c r="P73" s="18"/>
      <c r="Q73" s="18"/>
      <c r="R73" s="18"/>
      <c r="S73" s="18"/>
    </row>
    <row r="74" spans="2:19" x14ac:dyDescent="0.2">
      <c r="B74" s="23" t="s">
        <v>1461</v>
      </c>
      <c r="C74" s="32" t="s">
        <v>1462</v>
      </c>
      <c r="D74" s="32" t="s">
        <v>280</v>
      </c>
      <c r="E74" s="32" t="s">
        <v>178</v>
      </c>
      <c r="F74" s="32" t="s">
        <v>1463</v>
      </c>
      <c r="G74" s="32" t="s">
        <v>430</v>
      </c>
      <c r="H74" s="94" t="s">
        <v>184</v>
      </c>
      <c r="I74" s="105">
        <v>20147.200054230405</v>
      </c>
      <c r="J74" s="101">
        <v>6701.0000000000009</v>
      </c>
      <c r="K74" s="101">
        <v>0</v>
      </c>
      <c r="L74" s="98">
        <v>1350.0638756131932</v>
      </c>
      <c r="M74" s="32">
        <v>2.116370108271357E-3</v>
      </c>
      <c r="N74" s="41">
        <v>2.5654701410737688E-3</v>
      </c>
      <c r="O74" s="41">
        <v>1.4492157781650282E-4</v>
      </c>
      <c r="P74" s="18"/>
      <c r="Q74" s="18"/>
      <c r="R74" s="18"/>
      <c r="S74" s="18"/>
    </row>
    <row r="75" spans="2:19" x14ac:dyDescent="0.2">
      <c r="B75" s="23" t="s">
        <v>1510</v>
      </c>
      <c r="C75" s="32" t="s">
        <v>1511</v>
      </c>
      <c r="D75" s="32" t="s">
        <v>280</v>
      </c>
      <c r="E75" s="32" t="s">
        <v>178</v>
      </c>
      <c r="F75" s="32" t="s">
        <v>398</v>
      </c>
      <c r="G75" s="32" t="s">
        <v>388</v>
      </c>
      <c r="H75" s="94" t="s">
        <v>184</v>
      </c>
      <c r="I75" s="105">
        <v>337563.73018663493</v>
      </c>
      <c r="J75" s="101">
        <v>467.1</v>
      </c>
      <c r="K75" s="101">
        <v>0</v>
      </c>
      <c r="L75" s="98">
        <v>1576.7601836625379</v>
      </c>
      <c r="M75" s="32">
        <v>7.5497798138660988E-4</v>
      </c>
      <c r="N75" s="41">
        <v>2.9962516914119725E-3</v>
      </c>
      <c r="O75" s="41">
        <v>1.6925612023418302E-4</v>
      </c>
      <c r="P75" s="18"/>
      <c r="Q75" s="18"/>
      <c r="R75" s="18"/>
      <c r="S75" s="18"/>
    </row>
    <row r="76" spans="2:19" x14ac:dyDescent="0.2">
      <c r="B76" s="23" t="s">
        <v>1512</v>
      </c>
      <c r="C76" s="32" t="s">
        <v>1513</v>
      </c>
      <c r="D76" s="32" t="s">
        <v>280</v>
      </c>
      <c r="E76" s="32" t="s">
        <v>178</v>
      </c>
      <c r="F76" s="32" t="s">
        <v>1514</v>
      </c>
      <c r="G76" s="32" t="s">
        <v>412</v>
      </c>
      <c r="H76" s="94" t="s">
        <v>184</v>
      </c>
      <c r="I76" s="105">
        <v>421205.16832083679</v>
      </c>
      <c r="J76" s="101">
        <v>315.8</v>
      </c>
      <c r="K76" s="101">
        <v>0</v>
      </c>
      <c r="L76" s="98">
        <v>1330.1659216185217</v>
      </c>
      <c r="M76" s="32">
        <v>3.9966019311016862E-4</v>
      </c>
      <c r="N76" s="41">
        <v>2.5276588880183506E-3</v>
      </c>
      <c r="O76" s="41">
        <v>1.4278564710958107E-4</v>
      </c>
      <c r="P76" s="18"/>
      <c r="Q76" s="18"/>
      <c r="R76" s="18"/>
      <c r="S76" s="18"/>
    </row>
    <row r="77" spans="2:19" x14ac:dyDescent="0.2">
      <c r="B77" s="23" t="s">
        <v>1550</v>
      </c>
      <c r="C77" s="32" t="s">
        <v>1551</v>
      </c>
      <c r="D77" s="32" t="s">
        <v>280</v>
      </c>
      <c r="E77" s="32" t="s">
        <v>178</v>
      </c>
      <c r="F77" s="32" t="s">
        <v>1552</v>
      </c>
      <c r="G77" s="32" t="s">
        <v>388</v>
      </c>
      <c r="H77" s="94" t="s">
        <v>184</v>
      </c>
      <c r="I77" s="105">
        <v>77313.156400704189</v>
      </c>
      <c r="J77" s="101">
        <v>656.9</v>
      </c>
      <c r="K77" s="101">
        <v>0</v>
      </c>
      <c r="L77" s="98">
        <v>507.87012429229515</v>
      </c>
      <c r="M77" s="32">
        <v>5.4050343613393041E-4</v>
      </c>
      <c r="N77" s="41">
        <v>9.6508444004067854E-4</v>
      </c>
      <c r="O77" s="41">
        <v>5.4516931433983739E-5</v>
      </c>
      <c r="P77" s="18"/>
      <c r="Q77" s="18"/>
      <c r="R77" s="18"/>
      <c r="S77" s="18"/>
    </row>
    <row r="78" spans="2:19" x14ac:dyDescent="0.2">
      <c r="B78" s="23" t="s">
        <v>1548</v>
      </c>
      <c r="C78" s="32" t="s">
        <v>1549</v>
      </c>
      <c r="D78" s="32" t="s">
        <v>280</v>
      </c>
      <c r="E78" s="32" t="s">
        <v>178</v>
      </c>
      <c r="F78" s="32" t="s">
        <v>737</v>
      </c>
      <c r="G78" s="32" t="s">
        <v>388</v>
      </c>
      <c r="H78" s="94" t="s">
        <v>184</v>
      </c>
      <c r="I78" s="105">
        <v>70335.457778753975</v>
      </c>
      <c r="J78" s="101">
        <v>4100</v>
      </c>
      <c r="K78" s="101">
        <v>0</v>
      </c>
      <c r="L78" s="98">
        <v>2883.7537689289129</v>
      </c>
      <c r="M78" s="32">
        <v>2.3112079788667546E-3</v>
      </c>
      <c r="N78" s="41">
        <v>5.4798771539871383E-3</v>
      </c>
      <c r="O78" s="41">
        <v>3.0955435055815274E-4</v>
      </c>
      <c r="P78" s="18"/>
      <c r="Q78" s="18"/>
      <c r="R78" s="18"/>
      <c r="S78" s="18"/>
    </row>
    <row r="79" spans="2:19" x14ac:dyDescent="0.2">
      <c r="B79" s="23" t="s">
        <v>1454</v>
      </c>
      <c r="C79" s="32" t="s">
        <v>1455</v>
      </c>
      <c r="D79" s="32" t="s">
        <v>280</v>
      </c>
      <c r="E79" s="32" t="s">
        <v>178</v>
      </c>
      <c r="F79" s="32" t="s">
        <v>1456</v>
      </c>
      <c r="G79" s="32" t="s">
        <v>1457</v>
      </c>
      <c r="H79" s="94" t="s">
        <v>184</v>
      </c>
      <c r="I79" s="105">
        <v>34431.509868654895</v>
      </c>
      <c r="J79" s="101">
        <v>3895.0000000000005</v>
      </c>
      <c r="K79" s="101">
        <v>0</v>
      </c>
      <c r="L79" s="98">
        <v>1341.107309384108</v>
      </c>
      <c r="M79" s="32">
        <v>5.5823546877579457E-4</v>
      </c>
      <c r="N79" s="41">
        <v>2.5484503513865356E-3</v>
      </c>
      <c r="O79" s="41">
        <v>1.4396014204062332E-4</v>
      </c>
      <c r="P79" s="18"/>
      <c r="Q79" s="18"/>
      <c r="R79" s="18"/>
      <c r="S79" s="18"/>
    </row>
    <row r="80" spans="2:19" x14ac:dyDescent="0.2">
      <c r="B80" s="23" t="s">
        <v>1535</v>
      </c>
      <c r="C80" s="32" t="s">
        <v>1536</v>
      </c>
      <c r="D80" s="32" t="s">
        <v>280</v>
      </c>
      <c r="E80" s="32" t="s">
        <v>178</v>
      </c>
      <c r="F80" s="32" t="s">
        <v>1537</v>
      </c>
      <c r="G80" s="32" t="s">
        <v>1457</v>
      </c>
      <c r="H80" s="94" t="s">
        <v>184</v>
      </c>
      <c r="I80" s="105">
        <v>1354.6845704043919</v>
      </c>
      <c r="J80" s="101">
        <v>34140</v>
      </c>
      <c r="K80" s="101">
        <v>0</v>
      </c>
      <c r="L80" s="98">
        <v>462.48931233605941</v>
      </c>
      <c r="M80" s="32">
        <v>6.1871219000868771E-4</v>
      </c>
      <c r="N80" s="41">
        <v>8.7884917358076577E-4</v>
      </c>
      <c r="O80" s="41">
        <v>4.9645562760183319E-5</v>
      </c>
      <c r="P80" s="18"/>
      <c r="Q80" s="18"/>
      <c r="R80" s="18"/>
      <c r="S80" s="18"/>
    </row>
    <row r="81" spans="2:19" x14ac:dyDescent="0.2">
      <c r="B81" s="23" t="s">
        <v>1448</v>
      </c>
      <c r="C81" s="32" t="s">
        <v>1449</v>
      </c>
      <c r="D81" s="32" t="s">
        <v>280</v>
      </c>
      <c r="E81" s="32" t="s">
        <v>178</v>
      </c>
      <c r="F81" s="32" t="s">
        <v>461</v>
      </c>
      <c r="G81" s="32" t="s">
        <v>412</v>
      </c>
      <c r="H81" s="94" t="s">
        <v>184</v>
      </c>
      <c r="I81" s="105">
        <v>26076.88550877821</v>
      </c>
      <c r="J81" s="101">
        <v>3942</v>
      </c>
      <c r="K81" s="101">
        <v>0</v>
      </c>
      <c r="L81" s="98">
        <v>1027.950826756037</v>
      </c>
      <c r="M81" s="32">
        <v>4.1213987145071026E-4</v>
      </c>
      <c r="N81" s="41">
        <v>1.9533721331051195E-3</v>
      </c>
      <c r="O81" s="41">
        <v>1.1034459807585094E-4</v>
      </c>
      <c r="P81" s="18"/>
      <c r="Q81" s="18"/>
      <c r="R81" s="18"/>
      <c r="S81" s="18"/>
    </row>
    <row r="82" spans="2:19" x14ac:dyDescent="0.2">
      <c r="B82" s="23" t="s">
        <v>1491</v>
      </c>
      <c r="C82" s="32" t="s">
        <v>1492</v>
      </c>
      <c r="D82" s="32" t="s">
        <v>280</v>
      </c>
      <c r="E82" s="32" t="s">
        <v>178</v>
      </c>
      <c r="F82" s="32" t="s">
        <v>1493</v>
      </c>
      <c r="G82" s="32" t="s">
        <v>1418</v>
      </c>
      <c r="H82" s="94" t="s">
        <v>184</v>
      </c>
      <c r="I82" s="105">
        <v>18802.308872683981</v>
      </c>
      <c r="J82" s="101">
        <v>9998</v>
      </c>
      <c r="K82" s="101">
        <v>0</v>
      </c>
      <c r="L82" s="98">
        <v>1879.8548410909445</v>
      </c>
      <c r="M82" s="32">
        <v>6.7322860564744311E-4</v>
      </c>
      <c r="N82" s="41">
        <v>3.5722098424278911E-3</v>
      </c>
      <c r="O82" s="41">
        <v>2.0179158524121949E-4</v>
      </c>
      <c r="P82" s="18"/>
      <c r="Q82" s="18"/>
      <c r="R82" s="18"/>
      <c r="S82" s="18"/>
    </row>
    <row r="83" spans="2:19" x14ac:dyDescent="0.2">
      <c r="B83" s="23" t="s">
        <v>1538</v>
      </c>
      <c r="C83" s="32" t="s">
        <v>1539</v>
      </c>
      <c r="D83" s="32" t="s">
        <v>280</v>
      </c>
      <c r="E83" s="32" t="s">
        <v>178</v>
      </c>
      <c r="F83" s="32" t="s">
        <v>470</v>
      </c>
      <c r="G83" s="32" t="s">
        <v>471</v>
      </c>
      <c r="H83" s="94" t="s">
        <v>184</v>
      </c>
      <c r="I83" s="105">
        <v>18290.476210280434</v>
      </c>
      <c r="J83" s="101">
        <v>26480</v>
      </c>
      <c r="K83" s="101">
        <v>0</v>
      </c>
      <c r="L83" s="98">
        <v>4843.3181004822591</v>
      </c>
      <c r="M83" s="32">
        <v>2.8607293106197914E-3</v>
      </c>
      <c r="N83" s="41">
        <v>9.2035556205559543E-3</v>
      </c>
      <c r="O83" s="41">
        <v>5.1990229030483143E-4</v>
      </c>
      <c r="P83" s="18"/>
      <c r="Q83" s="18"/>
      <c r="R83" s="18"/>
      <c r="S83" s="18"/>
    </row>
    <row r="84" spans="2:19" x14ac:dyDescent="0.2">
      <c r="B84" s="23" t="s">
        <v>1474</v>
      </c>
      <c r="C84" s="32" t="s">
        <v>1475</v>
      </c>
      <c r="D84" s="32" t="s">
        <v>280</v>
      </c>
      <c r="E84" s="32" t="s">
        <v>178</v>
      </c>
      <c r="F84" s="32" t="s">
        <v>1476</v>
      </c>
      <c r="G84" s="32" t="s">
        <v>1147</v>
      </c>
      <c r="H84" s="94" t="s">
        <v>184</v>
      </c>
      <c r="I84" s="105">
        <v>27546.991605379979</v>
      </c>
      <c r="J84" s="101">
        <v>2143</v>
      </c>
      <c r="K84" s="101">
        <v>0</v>
      </c>
      <c r="L84" s="98">
        <v>590.33203016824962</v>
      </c>
      <c r="M84" s="32">
        <v>2.8097837056852902E-4</v>
      </c>
      <c r="N84" s="41">
        <v>1.1217833645302403E-3</v>
      </c>
      <c r="O84" s="41">
        <v>6.3368741874338932E-5</v>
      </c>
      <c r="P84" s="18"/>
      <c r="Q84" s="18"/>
      <c r="R84" s="18"/>
      <c r="S84" s="18"/>
    </row>
    <row r="85" spans="2:19" x14ac:dyDescent="0.2">
      <c r="B85" s="23" t="s">
        <v>1507</v>
      </c>
      <c r="C85" s="32" t="s">
        <v>1508</v>
      </c>
      <c r="D85" s="32" t="s">
        <v>280</v>
      </c>
      <c r="E85" s="32" t="s">
        <v>178</v>
      </c>
      <c r="F85" s="32" t="s">
        <v>1509</v>
      </c>
      <c r="G85" s="32" t="s">
        <v>1362</v>
      </c>
      <c r="H85" s="94" t="s">
        <v>184</v>
      </c>
      <c r="I85" s="105">
        <v>59919.705970251161</v>
      </c>
      <c r="J85" s="101">
        <v>3548.0000000000005</v>
      </c>
      <c r="K85" s="101">
        <v>0</v>
      </c>
      <c r="L85" s="98">
        <v>2125.9511678245108</v>
      </c>
      <c r="M85" s="32">
        <v>1.2042120531818015E-3</v>
      </c>
      <c r="N85" s="41">
        <v>4.0398564400943469E-3</v>
      </c>
      <c r="O85" s="41">
        <v>2.2820860787940784E-4</v>
      </c>
      <c r="P85" s="18"/>
      <c r="Q85" s="18"/>
      <c r="R85" s="18"/>
      <c r="S85" s="18"/>
    </row>
    <row r="86" spans="2:19" x14ac:dyDescent="0.2">
      <c r="B86" s="23" t="s">
        <v>1555</v>
      </c>
      <c r="C86" s="32" t="s">
        <v>1556</v>
      </c>
      <c r="D86" s="32" t="s">
        <v>280</v>
      </c>
      <c r="E86" s="32" t="s">
        <v>178</v>
      </c>
      <c r="F86" s="32" t="s">
        <v>725</v>
      </c>
      <c r="G86" s="32" t="s">
        <v>388</v>
      </c>
      <c r="H86" s="94" t="s">
        <v>184</v>
      </c>
      <c r="I86" s="105">
        <v>5452.1000329006865</v>
      </c>
      <c r="J86" s="101">
        <v>653.70000000000005</v>
      </c>
      <c r="K86" s="101">
        <v>0</v>
      </c>
      <c r="L86" s="98">
        <v>35.640377863106444</v>
      </c>
      <c r="M86" s="32">
        <v>2.8447589038540926E-5</v>
      </c>
      <c r="N86" s="41">
        <v>6.7725925325464343E-5</v>
      </c>
      <c r="O86" s="41">
        <v>3.8257891994568008E-6</v>
      </c>
      <c r="P86" s="18"/>
      <c r="Q86" s="18"/>
      <c r="R86" s="18"/>
      <c r="S86" s="18"/>
    </row>
    <row r="87" spans="2:19" x14ac:dyDescent="0.2">
      <c r="B87" s="23" t="s">
        <v>1575</v>
      </c>
      <c r="C87" s="32" t="s">
        <v>1576</v>
      </c>
      <c r="D87" s="32" t="s">
        <v>280</v>
      </c>
      <c r="E87" s="32" t="s">
        <v>178</v>
      </c>
      <c r="F87" s="32" t="s">
        <v>1087</v>
      </c>
      <c r="G87" s="32" t="s">
        <v>511</v>
      </c>
      <c r="H87" s="94" t="s">
        <v>184</v>
      </c>
      <c r="I87" s="105">
        <v>129906.58021690675</v>
      </c>
      <c r="J87" s="101">
        <v>2077</v>
      </c>
      <c r="K87" s="101">
        <v>0</v>
      </c>
      <c r="L87" s="98">
        <v>2698.1596711051534</v>
      </c>
      <c r="M87" s="32">
        <v>1.1479318802851885E-3</v>
      </c>
      <c r="N87" s="41">
        <v>5.1272004214805962E-3</v>
      </c>
      <c r="O87" s="41">
        <v>2.8963189357230582E-4</v>
      </c>
      <c r="P87" s="18"/>
      <c r="Q87" s="18"/>
      <c r="R87" s="18"/>
      <c r="S87" s="18"/>
    </row>
    <row r="88" spans="2:19" x14ac:dyDescent="0.2">
      <c r="B88" s="23" t="s">
        <v>1445</v>
      </c>
      <c r="C88" s="32" t="s">
        <v>1446</v>
      </c>
      <c r="D88" s="32" t="s">
        <v>280</v>
      </c>
      <c r="E88" s="32" t="s">
        <v>178</v>
      </c>
      <c r="F88" s="32" t="s">
        <v>1447</v>
      </c>
      <c r="G88" s="32" t="s">
        <v>394</v>
      </c>
      <c r="H88" s="94" t="s">
        <v>184</v>
      </c>
      <c r="I88" s="105">
        <v>13866.21457919119</v>
      </c>
      <c r="J88" s="101">
        <v>9172</v>
      </c>
      <c r="K88" s="101">
        <v>0</v>
      </c>
      <c r="L88" s="98">
        <v>1271.8092012242021</v>
      </c>
      <c r="M88" s="32">
        <v>3.9111938008540943E-4</v>
      </c>
      <c r="N88" s="41">
        <v>2.416766043311563E-3</v>
      </c>
      <c r="O88" s="41">
        <v>1.3652138943369882E-4</v>
      </c>
      <c r="P88" s="18"/>
      <c r="Q88" s="18"/>
      <c r="R88" s="18"/>
      <c r="S88" s="18"/>
    </row>
    <row r="89" spans="2:19" x14ac:dyDescent="0.2">
      <c r="B89" s="23" t="s">
        <v>1498</v>
      </c>
      <c r="C89" s="32" t="s">
        <v>1499</v>
      </c>
      <c r="D89" s="32" t="s">
        <v>280</v>
      </c>
      <c r="E89" s="32" t="s">
        <v>178</v>
      </c>
      <c r="F89" s="32" t="s">
        <v>1500</v>
      </c>
      <c r="G89" s="32" t="s">
        <v>901</v>
      </c>
      <c r="H89" s="94" t="s">
        <v>184</v>
      </c>
      <c r="I89" s="105">
        <v>14038.152055299754</v>
      </c>
      <c r="J89" s="101">
        <v>7550</v>
      </c>
      <c r="K89" s="101">
        <v>0</v>
      </c>
      <c r="L89" s="98">
        <v>1059.8804801751314</v>
      </c>
      <c r="M89" s="32">
        <v>1.0385984100767778E-3</v>
      </c>
      <c r="N89" s="41">
        <v>2.0140467233531662E-3</v>
      </c>
      <c r="O89" s="41">
        <v>1.1377206238788398E-4</v>
      </c>
      <c r="P89" s="18"/>
      <c r="Q89" s="18"/>
      <c r="R89" s="18"/>
      <c r="S89" s="18"/>
    </row>
    <row r="90" spans="2:19" x14ac:dyDescent="0.2">
      <c r="B90" s="23" t="s">
        <v>1486</v>
      </c>
      <c r="C90" s="32" t="s">
        <v>1487</v>
      </c>
      <c r="D90" s="32" t="s">
        <v>280</v>
      </c>
      <c r="E90" s="32" t="s">
        <v>178</v>
      </c>
      <c r="F90" s="32" t="s">
        <v>1488</v>
      </c>
      <c r="G90" s="32" t="s">
        <v>1457</v>
      </c>
      <c r="H90" s="94" t="s">
        <v>184</v>
      </c>
      <c r="I90" s="105">
        <v>29887.296372619265</v>
      </c>
      <c r="J90" s="101">
        <v>13219.999999999998</v>
      </c>
      <c r="K90" s="101">
        <v>0</v>
      </c>
      <c r="L90" s="98">
        <v>3951.1005804602669</v>
      </c>
      <c r="M90" s="32">
        <v>2.0277996087206709E-3</v>
      </c>
      <c r="N90" s="41">
        <v>7.5081118357797159E-3</v>
      </c>
      <c r="O90" s="41">
        <v>4.2412788059522711E-4</v>
      </c>
      <c r="P90" s="18"/>
      <c r="Q90" s="18"/>
      <c r="R90" s="18"/>
      <c r="S90" s="18"/>
    </row>
    <row r="91" spans="2:19" x14ac:dyDescent="0.2">
      <c r="B91" s="23" t="s">
        <v>1440</v>
      </c>
      <c r="C91" s="32" t="s">
        <v>1441</v>
      </c>
      <c r="D91" s="32" t="s">
        <v>280</v>
      </c>
      <c r="E91" s="32" t="s">
        <v>178</v>
      </c>
      <c r="F91" s="32" t="s">
        <v>1442</v>
      </c>
      <c r="G91" s="32" t="s">
        <v>466</v>
      </c>
      <c r="H91" s="94" t="s">
        <v>184</v>
      </c>
      <c r="I91" s="105">
        <v>4413.6765502051103</v>
      </c>
      <c r="J91" s="101">
        <v>15550</v>
      </c>
      <c r="K91" s="101">
        <v>0</v>
      </c>
      <c r="L91" s="98">
        <v>686.3267035568947</v>
      </c>
      <c r="M91" s="32">
        <v>4.6226407122835312E-4</v>
      </c>
      <c r="N91" s="41">
        <v>1.3041980433681894E-3</v>
      </c>
      <c r="O91" s="41">
        <v>7.3673216929745974E-5</v>
      </c>
      <c r="P91" s="18"/>
      <c r="Q91" s="18"/>
      <c r="R91" s="18"/>
      <c r="S91" s="18"/>
    </row>
    <row r="92" spans="2:19" x14ac:dyDescent="0.2">
      <c r="B92" s="23" t="s">
        <v>1540</v>
      </c>
      <c r="C92" s="32" t="s">
        <v>1541</v>
      </c>
      <c r="D92" s="32" t="s">
        <v>280</v>
      </c>
      <c r="E92" s="32" t="s">
        <v>178</v>
      </c>
      <c r="F92" s="32" t="s">
        <v>1542</v>
      </c>
      <c r="G92" s="32" t="s">
        <v>430</v>
      </c>
      <c r="H92" s="94" t="s">
        <v>184</v>
      </c>
      <c r="I92" s="105">
        <v>57631.02435589493</v>
      </c>
      <c r="J92" s="101">
        <v>1394</v>
      </c>
      <c r="K92" s="101">
        <v>0</v>
      </c>
      <c r="L92" s="98">
        <v>803.376479645892</v>
      </c>
      <c r="M92" s="32">
        <v>9.0237814229861941E-4</v>
      </c>
      <c r="N92" s="41">
        <v>1.5266228567417817E-3</v>
      </c>
      <c r="O92" s="41">
        <v>8.6237835937999426E-5</v>
      </c>
      <c r="P92" s="18"/>
      <c r="Q92" s="18"/>
      <c r="R92" s="18"/>
      <c r="S92" s="18"/>
    </row>
    <row r="93" spans="2:19" x14ac:dyDescent="0.2">
      <c r="B93" s="23" t="s">
        <v>1515</v>
      </c>
      <c r="C93" s="32" t="s">
        <v>1516</v>
      </c>
      <c r="D93" s="32" t="s">
        <v>280</v>
      </c>
      <c r="E93" s="32" t="s">
        <v>178</v>
      </c>
      <c r="F93" s="32" t="s">
        <v>1517</v>
      </c>
      <c r="G93" s="32" t="s">
        <v>430</v>
      </c>
      <c r="H93" s="94" t="s">
        <v>184</v>
      </c>
      <c r="I93" s="105">
        <v>70325.688293954561</v>
      </c>
      <c r="J93" s="101">
        <v>5549</v>
      </c>
      <c r="K93" s="101">
        <v>0</v>
      </c>
      <c r="L93" s="98">
        <v>3902.3724434315386</v>
      </c>
      <c r="M93" s="32">
        <v>1.3065193347262076E-3</v>
      </c>
      <c r="N93" s="41">
        <v>7.4155157869293803E-3</v>
      </c>
      <c r="O93" s="41">
        <v>4.1889719586258467E-4</v>
      </c>
      <c r="P93" s="18"/>
      <c r="Q93" s="18"/>
      <c r="R93" s="18"/>
      <c r="S93" s="18"/>
    </row>
    <row r="94" spans="2:19" x14ac:dyDescent="0.2">
      <c r="B94" s="23" t="s">
        <v>1563</v>
      </c>
      <c r="C94" s="32" t="s">
        <v>1564</v>
      </c>
      <c r="D94" s="32" t="s">
        <v>280</v>
      </c>
      <c r="E94" s="32" t="s">
        <v>178</v>
      </c>
      <c r="F94" s="32" t="s">
        <v>1565</v>
      </c>
      <c r="G94" s="32" t="s">
        <v>561</v>
      </c>
      <c r="H94" s="94" t="s">
        <v>184</v>
      </c>
      <c r="I94" s="105">
        <v>43656.761613262686</v>
      </c>
      <c r="J94" s="101">
        <v>2019.0000000000002</v>
      </c>
      <c r="K94" s="101">
        <v>0</v>
      </c>
      <c r="L94" s="98">
        <v>881.43001697177363</v>
      </c>
      <c r="M94" s="32">
        <v>5.460677884159159E-4</v>
      </c>
      <c r="N94" s="41">
        <v>1.6749447421220464E-3</v>
      </c>
      <c r="O94" s="41">
        <v>9.4616433416054569E-5</v>
      </c>
      <c r="P94" s="18"/>
      <c r="Q94" s="18"/>
      <c r="R94" s="18"/>
      <c r="S94" s="18"/>
    </row>
    <row r="95" spans="2:19" x14ac:dyDescent="0.2">
      <c r="B95" s="23" t="s">
        <v>1477</v>
      </c>
      <c r="C95" s="32" t="s">
        <v>1478</v>
      </c>
      <c r="D95" s="32" t="s">
        <v>280</v>
      </c>
      <c r="E95" s="32" t="s">
        <v>178</v>
      </c>
      <c r="F95" s="32" t="s">
        <v>481</v>
      </c>
      <c r="G95" s="32" t="s">
        <v>388</v>
      </c>
      <c r="H95" s="94" t="s">
        <v>184</v>
      </c>
      <c r="I95" s="105">
        <v>2426.5204705941474</v>
      </c>
      <c r="J95" s="101">
        <v>12600</v>
      </c>
      <c r="K95" s="101">
        <v>0</v>
      </c>
      <c r="L95" s="98">
        <v>305.7415792948625</v>
      </c>
      <c r="M95" s="32">
        <v>2.0963680745439799E-4</v>
      </c>
      <c r="N95" s="41">
        <v>5.8098798637171883E-4</v>
      </c>
      <c r="O95" s="41">
        <v>3.281959681751808E-5</v>
      </c>
      <c r="P95" s="18"/>
      <c r="Q95" s="18"/>
      <c r="R95" s="18"/>
      <c r="S95" s="18"/>
    </row>
    <row r="96" spans="2:19" x14ac:dyDescent="0.2">
      <c r="B96" s="23" t="s">
        <v>1489</v>
      </c>
      <c r="C96" s="32" t="s">
        <v>1490</v>
      </c>
      <c r="D96" s="32" t="s">
        <v>280</v>
      </c>
      <c r="E96" s="32" t="s">
        <v>178</v>
      </c>
      <c r="F96" s="32" t="s">
        <v>574</v>
      </c>
      <c r="G96" s="32" t="s">
        <v>388</v>
      </c>
      <c r="H96" s="94" t="s">
        <v>184</v>
      </c>
      <c r="I96" s="105">
        <v>55497.948808948655</v>
      </c>
      <c r="J96" s="101">
        <v>1450</v>
      </c>
      <c r="K96" s="101">
        <v>0</v>
      </c>
      <c r="L96" s="98">
        <v>804.72025772975553</v>
      </c>
      <c r="M96" s="32">
        <v>3.2201502009542948E-4</v>
      </c>
      <c r="N96" s="41">
        <v>1.5291763822546506E-3</v>
      </c>
      <c r="O96" s="41">
        <v>8.6382082772291097E-5</v>
      </c>
      <c r="P96" s="18"/>
      <c r="Q96" s="18"/>
      <c r="R96" s="18"/>
      <c r="S96" s="18"/>
    </row>
    <row r="97" spans="2:19" x14ac:dyDescent="0.2">
      <c r="B97" s="23" t="s">
        <v>1481</v>
      </c>
      <c r="C97" s="32" t="s">
        <v>1482</v>
      </c>
      <c r="D97" s="32" t="s">
        <v>280</v>
      </c>
      <c r="E97" s="32" t="s">
        <v>178</v>
      </c>
      <c r="F97" s="32" t="s">
        <v>1483</v>
      </c>
      <c r="G97" s="32" t="s">
        <v>1147</v>
      </c>
      <c r="H97" s="94" t="s">
        <v>184</v>
      </c>
      <c r="I97" s="105">
        <v>893115.50949913694</v>
      </c>
      <c r="J97" s="101">
        <v>227.5</v>
      </c>
      <c r="K97" s="101">
        <v>0</v>
      </c>
      <c r="L97" s="98">
        <v>2031.8377841170322</v>
      </c>
      <c r="M97" s="32">
        <v>8.5507704297937894E-4</v>
      </c>
      <c r="N97" s="41">
        <v>3.8610166976656476E-3</v>
      </c>
      <c r="O97" s="41">
        <v>2.1810607843105641E-4</v>
      </c>
      <c r="P97" s="18"/>
      <c r="Q97" s="18"/>
      <c r="R97" s="18"/>
      <c r="S97" s="18"/>
    </row>
    <row r="98" spans="2:19" x14ac:dyDescent="0.2">
      <c r="B98" s="23" t="s">
        <v>1452</v>
      </c>
      <c r="C98" s="32" t="s">
        <v>1453</v>
      </c>
      <c r="D98" s="32" t="s">
        <v>280</v>
      </c>
      <c r="E98" s="32" t="s">
        <v>178</v>
      </c>
      <c r="F98" s="32" t="s">
        <v>553</v>
      </c>
      <c r="G98" s="32" t="s">
        <v>388</v>
      </c>
      <c r="H98" s="94" t="s">
        <v>184</v>
      </c>
      <c r="I98" s="105">
        <v>370278.36196918925</v>
      </c>
      <c r="J98" s="101">
        <v>645.29999999999995</v>
      </c>
      <c r="K98" s="101">
        <v>0</v>
      </c>
      <c r="L98" s="98">
        <v>2389.4062698131611</v>
      </c>
      <c r="M98" s="32">
        <v>9.0966623724256246E-4</v>
      </c>
      <c r="N98" s="41">
        <v>4.540489195235981E-3</v>
      </c>
      <c r="O98" s="41">
        <v>2.5648899501787677E-4</v>
      </c>
      <c r="P98" s="18"/>
      <c r="Q98" s="18"/>
      <c r="R98" s="18"/>
      <c r="S98" s="18"/>
    </row>
    <row r="99" spans="2:19" x14ac:dyDescent="0.2">
      <c r="B99" s="23" t="s">
        <v>1553</v>
      </c>
      <c r="C99" s="32" t="s">
        <v>1554</v>
      </c>
      <c r="D99" s="32" t="s">
        <v>280</v>
      </c>
      <c r="E99" s="32" t="s">
        <v>178</v>
      </c>
      <c r="F99" s="32" t="s">
        <v>1027</v>
      </c>
      <c r="G99" s="32" t="s">
        <v>1028</v>
      </c>
      <c r="H99" s="94" t="s">
        <v>184</v>
      </c>
      <c r="I99" s="105">
        <v>376443.79028848145</v>
      </c>
      <c r="J99" s="101">
        <v>1065</v>
      </c>
      <c r="K99" s="101">
        <v>0</v>
      </c>
      <c r="L99" s="98">
        <v>4009.1263665723277</v>
      </c>
      <c r="M99" s="32">
        <v>1.0734663281962941E-3</v>
      </c>
      <c r="N99" s="41">
        <v>7.6183758198561831E-3</v>
      </c>
      <c r="O99" s="41">
        <v>4.3035661438279205E-4</v>
      </c>
      <c r="P99" s="18"/>
      <c r="Q99" s="18"/>
      <c r="R99" s="18"/>
      <c r="S99" s="18"/>
    </row>
    <row r="100" spans="2:19" s="157" customFormat="1" x14ac:dyDescent="0.2">
      <c r="B100" s="133" t="s">
        <v>1577</v>
      </c>
      <c r="C100" s="164" t="s">
        <v>178</v>
      </c>
      <c r="D100" s="164" t="s">
        <v>178</v>
      </c>
      <c r="E100" s="164" t="s">
        <v>178</v>
      </c>
      <c r="F100" s="164" t="s">
        <v>178</v>
      </c>
      <c r="G100" s="164" t="s">
        <v>178</v>
      </c>
      <c r="H100" s="165" t="s">
        <v>178</v>
      </c>
      <c r="I100" s="175" t="s">
        <v>178</v>
      </c>
      <c r="J100" s="161" t="s">
        <v>178</v>
      </c>
      <c r="K100" s="161" t="s">
        <v>178</v>
      </c>
      <c r="L100" s="192">
        <v>18457.429120321125</v>
      </c>
      <c r="M100" s="164" t="s">
        <v>178</v>
      </c>
      <c r="N100" s="160">
        <v>3.5073883646921711E-2</v>
      </c>
      <c r="O100" s="160">
        <v>1.9812986621379554E-3</v>
      </c>
    </row>
    <row r="101" spans="2:19" x14ac:dyDescent="0.2">
      <c r="B101" s="23" t="s">
        <v>1630</v>
      </c>
      <c r="C101" s="32" t="s">
        <v>1631</v>
      </c>
      <c r="D101" s="32" t="s">
        <v>280</v>
      </c>
      <c r="E101" s="32" t="s">
        <v>178</v>
      </c>
      <c r="F101" s="32" t="s">
        <v>1632</v>
      </c>
      <c r="G101" s="32" t="s">
        <v>1362</v>
      </c>
      <c r="H101" s="94" t="s">
        <v>184</v>
      </c>
      <c r="I101" s="105">
        <v>6466.0218555807005</v>
      </c>
      <c r="J101" s="101">
        <v>1936</v>
      </c>
      <c r="K101" s="101">
        <v>0</v>
      </c>
      <c r="L101" s="98">
        <v>125.18218312404237</v>
      </c>
      <c r="M101" s="32">
        <v>1.9311206463637566E-4</v>
      </c>
      <c r="N101" s="41">
        <v>2.3787848767769883E-4</v>
      </c>
      <c r="O101" s="41">
        <v>1.3437586043557216E-5</v>
      </c>
      <c r="P101" s="18"/>
      <c r="Q101" s="18"/>
      <c r="R101" s="18"/>
      <c r="S101" s="18"/>
    </row>
    <row r="102" spans="2:19" x14ac:dyDescent="0.2">
      <c r="B102" s="23" t="s">
        <v>1641</v>
      </c>
      <c r="C102" s="32" t="s">
        <v>1642</v>
      </c>
      <c r="D102" s="32" t="s">
        <v>280</v>
      </c>
      <c r="E102" s="32" t="s">
        <v>178</v>
      </c>
      <c r="F102" s="32" t="s">
        <v>1643</v>
      </c>
      <c r="G102" s="32" t="s">
        <v>1644</v>
      </c>
      <c r="H102" s="94" t="s">
        <v>184</v>
      </c>
      <c r="I102" s="105">
        <v>8541.1669559336551</v>
      </c>
      <c r="J102" s="101">
        <v>1047</v>
      </c>
      <c r="K102" s="101">
        <v>0</v>
      </c>
      <c r="L102" s="98">
        <v>89.426018158538739</v>
      </c>
      <c r="M102" s="32">
        <v>3.3164046201430601E-4</v>
      </c>
      <c r="N102" s="41">
        <v>1.6993253694507624E-4</v>
      </c>
      <c r="O102" s="41">
        <v>9.5993677658373003E-6</v>
      </c>
      <c r="P102" s="18"/>
      <c r="Q102" s="18"/>
      <c r="R102" s="18"/>
      <c r="S102" s="18"/>
    </row>
    <row r="103" spans="2:19" x14ac:dyDescent="0.2">
      <c r="B103" s="23" t="s">
        <v>1638</v>
      </c>
      <c r="C103" s="32" t="s">
        <v>1639</v>
      </c>
      <c r="D103" s="32" t="s">
        <v>280</v>
      </c>
      <c r="E103" s="32" t="s">
        <v>178</v>
      </c>
      <c r="F103" s="32" t="s">
        <v>1640</v>
      </c>
      <c r="G103" s="32" t="s">
        <v>707</v>
      </c>
      <c r="H103" s="94" t="s">
        <v>184</v>
      </c>
      <c r="I103" s="105">
        <v>566524.49880318169</v>
      </c>
      <c r="J103" s="101">
        <v>143.9</v>
      </c>
      <c r="K103" s="101">
        <v>0</v>
      </c>
      <c r="L103" s="98">
        <v>815.22875390769184</v>
      </c>
      <c r="M103" s="32">
        <v>1.6186414251519476E-3</v>
      </c>
      <c r="N103" s="41">
        <v>1.5491452397724764E-3</v>
      </c>
      <c r="O103" s="41">
        <v>8.7510109285772551E-5</v>
      </c>
      <c r="P103" s="18"/>
      <c r="Q103" s="18"/>
      <c r="R103" s="18"/>
      <c r="S103" s="18"/>
    </row>
    <row r="104" spans="2:19" x14ac:dyDescent="0.2">
      <c r="B104" s="23" t="s">
        <v>1581</v>
      </c>
      <c r="C104" s="32" t="s">
        <v>1582</v>
      </c>
      <c r="D104" s="32" t="s">
        <v>280</v>
      </c>
      <c r="E104" s="32" t="s">
        <v>178</v>
      </c>
      <c r="F104" s="32" t="s">
        <v>1583</v>
      </c>
      <c r="G104" s="32" t="s">
        <v>1457</v>
      </c>
      <c r="H104" s="94" t="s">
        <v>184</v>
      </c>
      <c r="I104" s="105">
        <v>38118.50303888628</v>
      </c>
      <c r="J104" s="101">
        <v>938.3</v>
      </c>
      <c r="K104" s="101">
        <v>4.5742203650000004</v>
      </c>
      <c r="L104" s="98">
        <v>362.24013432657102</v>
      </c>
      <c r="M104" s="32">
        <v>8.6008836376104782E-4</v>
      </c>
      <c r="N104" s="41">
        <v>6.883498368484807E-4</v>
      </c>
      <c r="O104" s="41">
        <v>3.8884391148696538E-5</v>
      </c>
      <c r="P104" s="18"/>
      <c r="Q104" s="18"/>
      <c r="R104" s="18"/>
      <c r="S104" s="18"/>
    </row>
    <row r="105" spans="2:19" x14ac:dyDescent="0.2">
      <c r="B105" s="23" t="s">
        <v>1584</v>
      </c>
      <c r="C105" s="32" t="s">
        <v>1585</v>
      </c>
      <c r="D105" s="32" t="s">
        <v>280</v>
      </c>
      <c r="E105" s="32" t="s">
        <v>178</v>
      </c>
      <c r="F105" s="32" t="s">
        <v>1586</v>
      </c>
      <c r="G105" s="32" t="s">
        <v>1587</v>
      </c>
      <c r="H105" s="94" t="s">
        <v>184</v>
      </c>
      <c r="I105" s="105">
        <v>14295.666320850367</v>
      </c>
      <c r="J105" s="101">
        <v>44.4</v>
      </c>
      <c r="K105" s="101">
        <v>0</v>
      </c>
      <c r="L105" s="98">
        <v>6.3472758464575634</v>
      </c>
      <c r="M105" s="32">
        <v>3.8200026809184296E-4</v>
      </c>
      <c r="N105" s="41">
        <v>1.2061463872477592E-5</v>
      </c>
      <c r="O105" s="41">
        <v>6.8134348834969992E-7</v>
      </c>
      <c r="P105" s="18"/>
      <c r="Q105" s="18"/>
      <c r="R105" s="18"/>
      <c r="S105" s="18"/>
    </row>
    <row r="106" spans="2:19" x14ac:dyDescent="0.2">
      <c r="B106" s="23" t="s">
        <v>1633</v>
      </c>
      <c r="C106" s="32" t="s">
        <v>1634</v>
      </c>
      <c r="D106" s="32" t="s">
        <v>280</v>
      </c>
      <c r="E106" s="32" t="s">
        <v>178</v>
      </c>
      <c r="F106" s="32" t="s">
        <v>1635</v>
      </c>
      <c r="G106" s="32" t="s">
        <v>707</v>
      </c>
      <c r="H106" s="94" t="s">
        <v>184</v>
      </c>
      <c r="I106" s="105">
        <v>123799.06727425789</v>
      </c>
      <c r="J106" s="101">
        <v>529</v>
      </c>
      <c r="K106" s="101">
        <v>0</v>
      </c>
      <c r="L106" s="98">
        <v>654.89706588082424</v>
      </c>
      <c r="M106" s="32">
        <v>2.251594220275193E-3</v>
      </c>
      <c r="N106" s="41">
        <v>1.2444736122066615E-3</v>
      </c>
      <c r="O106" s="41">
        <v>7.0299426426575636E-5</v>
      </c>
      <c r="P106" s="18"/>
      <c r="Q106" s="18"/>
      <c r="R106" s="18"/>
      <c r="S106" s="18"/>
    </row>
    <row r="107" spans="2:19" x14ac:dyDescent="0.2">
      <c r="B107" s="23" t="s">
        <v>1597</v>
      </c>
      <c r="C107" s="32" t="s">
        <v>1598</v>
      </c>
      <c r="D107" s="32" t="s">
        <v>280</v>
      </c>
      <c r="E107" s="32" t="s">
        <v>178</v>
      </c>
      <c r="F107" s="32" t="s">
        <v>1599</v>
      </c>
      <c r="G107" s="32" t="s">
        <v>707</v>
      </c>
      <c r="H107" s="94" t="s">
        <v>184</v>
      </c>
      <c r="I107" s="105">
        <v>22704.178743157885</v>
      </c>
      <c r="J107" s="101">
        <v>2035.0000000000002</v>
      </c>
      <c r="K107" s="101">
        <v>0</v>
      </c>
      <c r="L107" s="98">
        <v>462.03003742326297</v>
      </c>
      <c r="M107" s="32">
        <v>1.7103284177716884E-3</v>
      </c>
      <c r="N107" s="41">
        <v>8.7797643259672281E-4</v>
      </c>
      <c r="O107" s="41">
        <v>4.9596262244691956E-5</v>
      </c>
      <c r="P107" s="18"/>
      <c r="Q107" s="18"/>
      <c r="R107" s="18"/>
      <c r="S107" s="18"/>
    </row>
    <row r="108" spans="2:19" x14ac:dyDescent="0.2">
      <c r="B108" s="23" t="s">
        <v>1588</v>
      </c>
      <c r="C108" s="32" t="s">
        <v>1589</v>
      </c>
      <c r="D108" s="32" t="s">
        <v>280</v>
      </c>
      <c r="E108" s="32" t="s">
        <v>178</v>
      </c>
      <c r="F108" s="32" t="s">
        <v>1590</v>
      </c>
      <c r="G108" s="32" t="s">
        <v>412</v>
      </c>
      <c r="H108" s="94" t="s">
        <v>184</v>
      </c>
      <c r="I108" s="105">
        <v>15069.949956548915</v>
      </c>
      <c r="J108" s="101">
        <v>2016</v>
      </c>
      <c r="K108" s="101">
        <v>0</v>
      </c>
      <c r="L108" s="98">
        <v>303.81019112402612</v>
      </c>
      <c r="M108" s="32">
        <v>8.2811933071848883E-4</v>
      </c>
      <c r="N108" s="41">
        <v>5.7731784988958139E-4</v>
      </c>
      <c r="O108" s="41">
        <v>3.2612273426269939E-5</v>
      </c>
      <c r="P108" s="18"/>
      <c r="Q108" s="18"/>
      <c r="R108" s="18"/>
      <c r="S108" s="18"/>
    </row>
    <row r="109" spans="2:19" x14ac:dyDescent="0.2">
      <c r="B109" s="23" t="s">
        <v>1664</v>
      </c>
      <c r="C109" s="32" t="s">
        <v>1665</v>
      </c>
      <c r="D109" s="32" t="s">
        <v>280</v>
      </c>
      <c r="E109" s="32" t="s">
        <v>178</v>
      </c>
      <c r="F109" s="32" t="s">
        <v>1666</v>
      </c>
      <c r="G109" s="32" t="s">
        <v>893</v>
      </c>
      <c r="H109" s="94" t="s">
        <v>184</v>
      </c>
      <c r="I109" s="105">
        <v>51349.971066080907</v>
      </c>
      <c r="J109" s="101">
        <v>741.8</v>
      </c>
      <c r="K109" s="101">
        <v>0</v>
      </c>
      <c r="L109" s="98">
        <v>380.91408542015353</v>
      </c>
      <c r="M109" s="32">
        <v>9.4466989105734887E-4</v>
      </c>
      <c r="N109" s="41">
        <v>7.2383516818119145E-4</v>
      </c>
      <c r="O109" s="41">
        <v>4.0888932197038425E-5</v>
      </c>
      <c r="P109" s="18"/>
      <c r="Q109" s="18"/>
      <c r="R109" s="18"/>
      <c r="S109" s="18"/>
    </row>
    <row r="110" spans="2:19" x14ac:dyDescent="0.2">
      <c r="B110" s="23" t="s">
        <v>1670</v>
      </c>
      <c r="C110" s="32" t="s">
        <v>1671</v>
      </c>
      <c r="D110" s="32" t="s">
        <v>280</v>
      </c>
      <c r="E110" s="32" t="s">
        <v>178</v>
      </c>
      <c r="F110" s="32" t="s">
        <v>1672</v>
      </c>
      <c r="G110" s="32" t="s">
        <v>707</v>
      </c>
      <c r="H110" s="94" t="s">
        <v>184</v>
      </c>
      <c r="I110" s="105">
        <v>383013.17121462623</v>
      </c>
      <c r="J110" s="101">
        <v>77.8</v>
      </c>
      <c r="K110" s="101">
        <v>0</v>
      </c>
      <c r="L110" s="98">
        <v>297.98424720497917</v>
      </c>
      <c r="M110" s="32">
        <v>7.7264149025561867E-4</v>
      </c>
      <c r="N110" s="41">
        <v>5.6624705136081054E-4</v>
      </c>
      <c r="O110" s="41">
        <v>3.1986891916350443E-5</v>
      </c>
      <c r="P110" s="18"/>
      <c r="Q110" s="18"/>
      <c r="R110" s="18"/>
      <c r="S110" s="18"/>
    </row>
    <row r="111" spans="2:19" x14ac:dyDescent="0.2">
      <c r="B111" s="23" t="s">
        <v>1603</v>
      </c>
      <c r="C111" s="32" t="s">
        <v>1604</v>
      </c>
      <c r="D111" s="32" t="s">
        <v>280</v>
      </c>
      <c r="E111" s="32" t="s">
        <v>178</v>
      </c>
      <c r="F111" s="32" t="s">
        <v>1605</v>
      </c>
      <c r="G111" s="32" t="s">
        <v>1147</v>
      </c>
      <c r="H111" s="94" t="s">
        <v>184</v>
      </c>
      <c r="I111" s="105">
        <v>2419.9224307804125</v>
      </c>
      <c r="J111" s="101">
        <v>4120</v>
      </c>
      <c r="K111" s="101">
        <v>0</v>
      </c>
      <c r="L111" s="98">
        <v>99.700804096187653</v>
      </c>
      <c r="M111" s="32">
        <v>1.7238447720490643E-4</v>
      </c>
      <c r="N111" s="41">
        <v>1.8945728462932231E-4</v>
      </c>
      <c r="O111" s="41">
        <v>1.0702306831690449E-5</v>
      </c>
      <c r="P111" s="18"/>
      <c r="Q111" s="18"/>
      <c r="R111" s="18"/>
      <c r="S111" s="18"/>
    </row>
    <row r="112" spans="2:19" x14ac:dyDescent="0.2">
      <c r="B112" s="23" t="s">
        <v>1618</v>
      </c>
      <c r="C112" s="32" t="s">
        <v>1619</v>
      </c>
      <c r="D112" s="32" t="s">
        <v>280</v>
      </c>
      <c r="E112" s="32" t="s">
        <v>178</v>
      </c>
      <c r="F112" s="32" t="s">
        <v>1620</v>
      </c>
      <c r="G112" s="32" t="s">
        <v>388</v>
      </c>
      <c r="H112" s="94" t="s">
        <v>184</v>
      </c>
      <c r="I112" s="105">
        <v>143897.59892510361</v>
      </c>
      <c r="J112" s="101">
        <v>931.7</v>
      </c>
      <c r="K112" s="101">
        <v>0</v>
      </c>
      <c r="L112" s="98">
        <v>1340.6939292244242</v>
      </c>
      <c r="M112" s="32">
        <v>2.5509241187057796E-3</v>
      </c>
      <c r="N112" s="41">
        <v>2.5476648222899222E-3</v>
      </c>
      <c r="O112" s="41">
        <v>1.4391576806242751E-4</v>
      </c>
      <c r="P112" s="18"/>
      <c r="Q112" s="18"/>
      <c r="R112" s="18"/>
      <c r="S112" s="18"/>
    </row>
    <row r="113" spans="2:19" x14ac:dyDescent="0.2">
      <c r="B113" s="23" t="s">
        <v>1662</v>
      </c>
      <c r="C113" s="32" t="s">
        <v>1663</v>
      </c>
      <c r="D113" s="32" t="s">
        <v>280</v>
      </c>
      <c r="E113" s="32" t="s">
        <v>178</v>
      </c>
      <c r="F113" s="32" t="s">
        <v>970</v>
      </c>
      <c r="G113" s="32" t="s">
        <v>388</v>
      </c>
      <c r="H113" s="94" t="s">
        <v>184</v>
      </c>
      <c r="I113" s="105">
        <v>6992.2749011323249</v>
      </c>
      <c r="J113" s="101">
        <v>6400</v>
      </c>
      <c r="K113" s="101">
        <v>0</v>
      </c>
      <c r="L113" s="98">
        <v>447.50559367246882</v>
      </c>
      <c r="M113" s="32">
        <v>5.5303159663027215E-4</v>
      </c>
      <c r="N113" s="41">
        <v>8.5037623720489832E-4</v>
      </c>
      <c r="O113" s="41">
        <v>4.8037146899637563E-5</v>
      </c>
      <c r="P113" s="18"/>
      <c r="Q113" s="18"/>
      <c r="R113" s="18"/>
      <c r="S113" s="18"/>
    </row>
    <row r="114" spans="2:19" x14ac:dyDescent="0.2">
      <c r="B114" s="23" t="s">
        <v>1659</v>
      </c>
      <c r="C114" s="32" t="s">
        <v>1660</v>
      </c>
      <c r="D114" s="32" t="s">
        <v>280</v>
      </c>
      <c r="E114" s="32" t="s">
        <v>178</v>
      </c>
      <c r="F114" s="32" t="s">
        <v>1661</v>
      </c>
      <c r="G114" s="32" t="s">
        <v>430</v>
      </c>
      <c r="H114" s="94" t="s">
        <v>184</v>
      </c>
      <c r="I114" s="105">
        <v>13497.71532874506</v>
      </c>
      <c r="J114" s="101">
        <v>4056</v>
      </c>
      <c r="K114" s="101">
        <v>0</v>
      </c>
      <c r="L114" s="98">
        <v>547.46733369232743</v>
      </c>
      <c r="M114" s="32">
        <v>2.7328188519045891E-4</v>
      </c>
      <c r="N114" s="41">
        <v>1.0403293674997505E-3</v>
      </c>
      <c r="O114" s="41">
        <v>5.8767463699189887E-5</v>
      </c>
      <c r="P114" s="18"/>
      <c r="Q114" s="18"/>
      <c r="R114" s="18"/>
      <c r="S114" s="18"/>
    </row>
    <row r="115" spans="2:19" x14ac:dyDescent="0.2">
      <c r="B115" s="23" t="s">
        <v>1591</v>
      </c>
      <c r="C115" s="32" t="s">
        <v>1592</v>
      </c>
      <c r="D115" s="32" t="s">
        <v>280</v>
      </c>
      <c r="E115" s="32" t="s">
        <v>178</v>
      </c>
      <c r="F115" s="32" t="s">
        <v>1593</v>
      </c>
      <c r="G115" s="32" t="s">
        <v>1374</v>
      </c>
      <c r="H115" s="94" t="s">
        <v>184</v>
      </c>
      <c r="I115" s="105">
        <v>30424.955811327654</v>
      </c>
      <c r="J115" s="101">
        <v>2911</v>
      </c>
      <c r="K115" s="101">
        <v>0</v>
      </c>
      <c r="L115" s="98">
        <v>885.67046366774798</v>
      </c>
      <c r="M115" s="32">
        <v>1.9204822498154097E-3</v>
      </c>
      <c r="N115" s="41">
        <v>1.6830026863273873E-3</v>
      </c>
      <c r="O115" s="41">
        <v>9.5071620934903089E-5</v>
      </c>
      <c r="P115" s="18"/>
      <c r="Q115" s="18"/>
      <c r="R115" s="18"/>
      <c r="S115" s="18"/>
    </row>
    <row r="116" spans="2:19" x14ac:dyDescent="0.2">
      <c r="B116" s="23" t="s">
        <v>1615</v>
      </c>
      <c r="C116" s="32" t="s">
        <v>1616</v>
      </c>
      <c r="D116" s="32" t="s">
        <v>280</v>
      </c>
      <c r="E116" s="32" t="s">
        <v>178</v>
      </c>
      <c r="F116" s="32" t="s">
        <v>1617</v>
      </c>
      <c r="G116" s="32" t="s">
        <v>1147</v>
      </c>
      <c r="H116" s="94" t="s">
        <v>184</v>
      </c>
      <c r="I116" s="105">
        <v>1389.5873539839295</v>
      </c>
      <c r="J116" s="101">
        <v>131900</v>
      </c>
      <c r="K116" s="101">
        <v>0</v>
      </c>
      <c r="L116" s="98">
        <v>1832.865719904803</v>
      </c>
      <c r="M116" s="32">
        <v>2.7016224735661632E-4</v>
      </c>
      <c r="N116" s="41">
        <v>3.482918372938279E-3</v>
      </c>
      <c r="O116" s="41">
        <v>1.9674757383886007E-4</v>
      </c>
      <c r="P116" s="18"/>
      <c r="Q116" s="18"/>
      <c r="R116" s="18"/>
      <c r="S116" s="18"/>
    </row>
    <row r="117" spans="2:19" x14ac:dyDescent="0.2">
      <c r="B117" s="23" t="s">
        <v>1652</v>
      </c>
      <c r="C117" s="32" t="s">
        <v>1653</v>
      </c>
      <c r="D117" s="32" t="s">
        <v>280</v>
      </c>
      <c r="E117" s="32" t="s">
        <v>178</v>
      </c>
      <c r="F117" s="32" t="s">
        <v>1654</v>
      </c>
      <c r="G117" s="32" t="s">
        <v>707</v>
      </c>
      <c r="H117" s="94" t="s">
        <v>184</v>
      </c>
      <c r="I117" s="105">
        <v>59100.186502010627</v>
      </c>
      <c r="J117" s="101">
        <v>341.6</v>
      </c>
      <c r="K117" s="101">
        <v>0</v>
      </c>
      <c r="L117" s="98">
        <v>201.88623709086829</v>
      </c>
      <c r="M117" s="32">
        <v>7.9014597362015251E-4</v>
      </c>
      <c r="N117" s="41">
        <v>3.8363600604832067E-4</v>
      </c>
      <c r="O117" s="41">
        <v>2.1671324258903301E-5</v>
      </c>
      <c r="P117" s="18"/>
      <c r="Q117" s="18"/>
      <c r="R117" s="18"/>
      <c r="S117" s="18"/>
    </row>
    <row r="118" spans="2:19" x14ac:dyDescent="0.2">
      <c r="B118" s="23" t="s">
        <v>1600</v>
      </c>
      <c r="C118" s="32" t="s">
        <v>1601</v>
      </c>
      <c r="D118" s="32" t="s">
        <v>280</v>
      </c>
      <c r="E118" s="32" t="s">
        <v>178</v>
      </c>
      <c r="F118" s="32" t="s">
        <v>1602</v>
      </c>
      <c r="G118" s="32" t="s">
        <v>561</v>
      </c>
      <c r="H118" s="94" t="s">
        <v>184</v>
      </c>
      <c r="I118" s="105">
        <v>51962.772393193329</v>
      </c>
      <c r="J118" s="101">
        <v>91.2</v>
      </c>
      <c r="K118" s="101">
        <v>0</v>
      </c>
      <c r="L118" s="98">
        <v>47.390048370626971</v>
      </c>
      <c r="M118" s="32">
        <v>3.2814666591058869E-4</v>
      </c>
      <c r="N118" s="41">
        <v>9.0053334716229641E-5</v>
      </c>
      <c r="O118" s="41">
        <v>5.0870486254232271E-6</v>
      </c>
      <c r="P118" s="18"/>
      <c r="Q118" s="18"/>
      <c r="R118" s="18"/>
      <c r="S118" s="18"/>
    </row>
    <row r="119" spans="2:19" x14ac:dyDescent="0.2">
      <c r="B119" s="23" t="s">
        <v>1624</v>
      </c>
      <c r="C119" s="32" t="s">
        <v>1625</v>
      </c>
      <c r="D119" s="32" t="s">
        <v>280</v>
      </c>
      <c r="E119" s="32" t="s">
        <v>178</v>
      </c>
      <c r="F119" s="32" t="s">
        <v>1626</v>
      </c>
      <c r="G119" s="32" t="s">
        <v>561</v>
      </c>
      <c r="H119" s="94" t="s">
        <v>184</v>
      </c>
      <c r="I119" s="105">
        <v>27446.562081122134</v>
      </c>
      <c r="J119" s="101">
        <v>4300</v>
      </c>
      <c r="K119" s="101">
        <v>0</v>
      </c>
      <c r="L119" s="98">
        <v>1180.2021694882517</v>
      </c>
      <c r="M119" s="32">
        <v>1.989125050114629E-3</v>
      </c>
      <c r="N119" s="41">
        <v>2.2426890171232759E-3</v>
      </c>
      <c r="O119" s="41">
        <v>1.2668790242758917E-4</v>
      </c>
      <c r="P119" s="18"/>
      <c r="Q119" s="18"/>
      <c r="R119" s="18"/>
      <c r="S119" s="18"/>
    </row>
    <row r="120" spans="2:19" x14ac:dyDescent="0.2">
      <c r="B120" s="23" t="s">
        <v>1612</v>
      </c>
      <c r="C120" s="32" t="s">
        <v>1613</v>
      </c>
      <c r="D120" s="32" t="s">
        <v>280</v>
      </c>
      <c r="E120" s="32" t="s">
        <v>178</v>
      </c>
      <c r="F120" s="32" t="s">
        <v>1614</v>
      </c>
      <c r="G120" s="32" t="s">
        <v>1147</v>
      </c>
      <c r="H120" s="94" t="s">
        <v>184</v>
      </c>
      <c r="I120" s="105">
        <v>9640.2210045320026</v>
      </c>
      <c r="J120" s="101">
        <v>7000</v>
      </c>
      <c r="K120" s="101">
        <v>0</v>
      </c>
      <c r="L120" s="98">
        <v>674.81547031724006</v>
      </c>
      <c r="M120" s="32">
        <v>1.4649455983545578E-3</v>
      </c>
      <c r="N120" s="41">
        <v>1.28232372638459E-3</v>
      </c>
      <c r="O120" s="41">
        <v>7.243755237058071E-5</v>
      </c>
      <c r="P120" s="18"/>
      <c r="Q120" s="18"/>
      <c r="R120" s="18"/>
      <c r="S120" s="18"/>
    </row>
    <row r="121" spans="2:19" x14ac:dyDescent="0.2">
      <c r="B121" s="23" t="s">
        <v>1667</v>
      </c>
      <c r="C121" s="32" t="s">
        <v>1668</v>
      </c>
      <c r="D121" s="32" t="s">
        <v>280</v>
      </c>
      <c r="E121" s="32" t="s">
        <v>178</v>
      </c>
      <c r="F121" s="32" t="s">
        <v>1669</v>
      </c>
      <c r="G121" s="32" t="s">
        <v>1374</v>
      </c>
      <c r="H121" s="94" t="s">
        <v>184</v>
      </c>
      <c r="I121" s="105">
        <v>24086.872634343585</v>
      </c>
      <c r="J121" s="101">
        <v>4909</v>
      </c>
      <c r="K121" s="101">
        <v>0</v>
      </c>
      <c r="L121" s="98">
        <v>1182.4245776199268</v>
      </c>
      <c r="M121" s="32">
        <v>2.4086872634343586E-3</v>
      </c>
      <c r="N121" s="41">
        <v>2.2469121667135147E-3</v>
      </c>
      <c r="O121" s="41">
        <v>1.2692646513474129E-4</v>
      </c>
      <c r="P121" s="18"/>
      <c r="Q121" s="18"/>
      <c r="R121" s="18"/>
      <c r="S121" s="18"/>
    </row>
    <row r="122" spans="2:19" x14ac:dyDescent="0.2">
      <c r="B122" s="23" t="s">
        <v>1606</v>
      </c>
      <c r="C122" s="32" t="s">
        <v>1607</v>
      </c>
      <c r="D122" s="32" t="s">
        <v>280</v>
      </c>
      <c r="E122" s="32" t="s">
        <v>178</v>
      </c>
      <c r="F122" s="32" t="s">
        <v>1608</v>
      </c>
      <c r="G122" s="32" t="s">
        <v>1374</v>
      </c>
      <c r="H122" s="94" t="s">
        <v>184</v>
      </c>
      <c r="I122" s="105">
        <v>16080.390101135519</v>
      </c>
      <c r="J122" s="101">
        <v>3849</v>
      </c>
      <c r="K122" s="101">
        <v>0</v>
      </c>
      <c r="L122" s="98">
        <v>618.93421499270619</v>
      </c>
      <c r="M122" s="32">
        <v>1.6443396159083053E-3</v>
      </c>
      <c r="N122" s="41">
        <v>1.1761349048255382E-3</v>
      </c>
      <c r="O122" s="41">
        <v>6.6439021606012232E-5</v>
      </c>
      <c r="P122" s="18"/>
      <c r="Q122" s="18"/>
      <c r="R122" s="18"/>
      <c r="S122" s="18"/>
    </row>
    <row r="123" spans="2:19" x14ac:dyDescent="0.2">
      <c r="B123" s="23" t="s">
        <v>1636</v>
      </c>
      <c r="C123" s="32" t="s">
        <v>1637</v>
      </c>
      <c r="D123" s="32" t="s">
        <v>280</v>
      </c>
      <c r="E123" s="32" t="s">
        <v>178</v>
      </c>
      <c r="F123" s="32" t="s">
        <v>178</v>
      </c>
      <c r="G123" s="32" t="s">
        <v>388</v>
      </c>
      <c r="H123" s="94" t="s">
        <v>184</v>
      </c>
      <c r="I123" s="105">
        <v>41936.621402649944</v>
      </c>
      <c r="J123" s="101">
        <v>170.6</v>
      </c>
      <c r="K123" s="101">
        <v>0</v>
      </c>
      <c r="L123" s="98">
        <v>71.54387601314734</v>
      </c>
      <c r="M123" s="32">
        <v>4.4451244294858009E-4</v>
      </c>
      <c r="N123" s="41">
        <v>1.3595184717097076E-4</v>
      </c>
      <c r="O123" s="41">
        <v>7.6798228455852467E-6</v>
      </c>
      <c r="P123" s="18"/>
      <c r="Q123" s="18"/>
      <c r="R123" s="18"/>
      <c r="S123" s="18"/>
    </row>
    <row r="124" spans="2:19" x14ac:dyDescent="0.2">
      <c r="B124" s="23" t="s">
        <v>1621</v>
      </c>
      <c r="C124" s="32" t="s">
        <v>1622</v>
      </c>
      <c r="D124" s="32" t="s">
        <v>280</v>
      </c>
      <c r="E124" s="32" t="s">
        <v>178</v>
      </c>
      <c r="F124" s="32" t="s">
        <v>1623</v>
      </c>
      <c r="G124" s="32" t="s">
        <v>561</v>
      </c>
      <c r="H124" s="94" t="s">
        <v>184</v>
      </c>
      <c r="I124" s="105">
        <v>208597.05209562249</v>
      </c>
      <c r="J124" s="101">
        <v>199.8</v>
      </c>
      <c r="K124" s="101">
        <v>0</v>
      </c>
      <c r="L124" s="98">
        <v>416.77691003508841</v>
      </c>
      <c r="M124" s="32">
        <v>9.6024506728290828E-4</v>
      </c>
      <c r="N124" s="41">
        <v>7.9198379980233798E-4</v>
      </c>
      <c r="O124" s="41">
        <v>4.4738599773539045E-5</v>
      </c>
      <c r="P124" s="18"/>
      <c r="Q124" s="18"/>
      <c r="R124" s="18"/>
      <c r="S124" s="18"/>
    </row>
    <row r="125" spans="2:19" x14ac:dyDescent="0.2">
      <c r="B125" s="23" t="s">
        <v>1594</v>
      </c>
      <c r="C125" s="32" t="s">
        <v>1595</v>
      </c>
      <c r="D125" s="32" t="s">
        <v>280</v>
      </c>
      <c r="E125" s="32" t="s">
        <v>178</v>
      </c>
      <c r="F125" s="32" t="s">
        <v>1596</v>
      </c>
      <c r="G125" s="32" t="s">
        <v>471</v>
      </c>
      <c r="H125" s="94" t="s">
        <v>184</v>
      </c>
      <c r="I125" s="105">
        <v>18616.173425102563</v>
      </c>
      <c r="J125" s="101">
        <v>4412</v>
      </c>
      <c r="K125" s="101">
        <v>0</v>
      </c>
      <c r="L125" s="98">
        <v>821.34557150513194</v>
      </c>
      <c r="M125" s="32">
        <v>1.7677928003095092E-3</v>
      </c>
      <c r="N125" s="41">
        <v>1.5607687734349111E-3</v>
      </c>
      <c r="O125" s="41">
        <v>8.8166714409018403E-5</v>
      </c>
      <c r="P125" s="18"/>
      <c r="Q125" s="18"/>
      <c r="R125" s="18"/>
      <c r="S125" s="18"/>
    </row>
    <row r="126" spans="2:19" x14ac:dyDescent="0.2">
      <c r="B126" s="23" t="s">
        <v>1655</v>
      </c>
      <c r="C126" s="32" t="s">
        <v>1656</v>
      </c>
      <c r="D126" s="32" t="s">
        <v>280</v>
      </c>
      <c r="E126" s="32" t="s">
        <v>178</v>
      </c>
      <c r="F126" s="32" t="s">
        <v>1657</v>
      </c>
      <c r="G126" s="32" t="s">
        <v>1658</v>
      </c>
      <c r="H126" s="94" t="s">
        <v>184</v>
      </c>
      <c r="I126" s="105">
        <v>4365.4527103441542</v>
      </c>
      <c r="J126" s="101">
        <v>39380</v>
      </c>
      <c r="K126" s="101">
        <v>0</v>
      </c>
      <c r="L126" s="98">
        <v>1719.115277333528</v>
      </c>
      <c r="M126" s="32">
        <v>3.022789894849779E-4</v>
      </c>
      <c r="N126" s="41">
        <v>3.2667631456028408E-3</v>
      </c>
      <c r="O126" s="41">
        <v>1.8453711927257722E-4</v>
      </c>
      <c r="P126" s="18"/>
      <c r="Q126" s="18"/>
      <c r="R126" s="18"/>
      <c r="S126" s="18"/>
    </row>
    <row r="127" spans="2:19" x14ac:dyDescent="0.2">
      <c r="B127" s="23" t="s">
        <v>1649</v>
      </c>
      <c r="C127" s="32" t="s">
        <v>1650</v>
      </c>
      <c r="D127" s="32" t="s">
        <v>280</v>
      </c>
      <c r="E127" s="32" t="s">
        <v>178</v>
      </c>
      <c r="F127" s="32" t="s">
        <v>1651</v>
      </c>
      <c r="G127" s="32" t="s">
        <v>388</v>
      </c>
      <c r="H127" s="94" t="s">
        <v>184</v>
      </c>
      <c r="I127" s="105">
        <v>106317.95130733348</v>
      </c>
      <c r="J127" s="101">
        <v>149.5</v>
      </c>
      <c r="K127" s="101">
        <v>0</v>
      </c>
      <c r="L127" s="98">
        <v>158.94533733437692</v>
      </c>
      <c r="M127" s="32">
        <v>7.9822057129829327E-4</v>
      </c>
      <c r="N127" s="41">
        <v>3.0203720309828641E-4</v>
      </c>
      <c r="O127" s="41">
        <v>1.7061866100677625E-5</v>
      </c>
      <c r="P127" s="18"/>
      <c r="Q127" s="18"/>
      <c r="R127" s="18"/>
      <c r="S127" s="18"/>
    </row>
    <row r="128" spans="2:19" x14ac:dyDescent="0.2">
      <c r="B128" s="23" t="s">
        <v>1627</v>
      </c>
      <c r="C128" s="32" t="s">
        <v>1628</v>
      </c>
      <c r="D128" s="32" t="s">
        <v>280</v>
      </c>
      <c r="E128" s="32" t="s">
        <v>178</v>
      </c>
      <c r="F128" s="32" t="s">
        <v>1629</v>
      </c>
      <c r="G128" s="32" t="s">
        <v>561</v>
      </c>
      <c r="H128" s="94" t="s">
        <v>184</v>
      </c>
      <c r="I128" s="105">
        <v>4934.5771652549256</v>
      </c>
      <c r="J128" s="101">
        <v>434.70000000000005</v>
      </c>
      <c r="K128" s="101">
        <v>0</v>
      </c>
      <c r="L128" s="98">
        <v>21.45060704129385</v>
      </c>
      <c r="M128" s="32">
        <v>1.0472473530608189E-4</v>
      </c>
      <c r="N128" s="41">
        <v>4.0761694958582101E-5</v>
      </c>
      <c r="O128" s="41">
        <v>2.3025990649028746E-6</v>
      </c>
      <c r="P128" s="18"/>
      <c r="Q128" s="18"/>
      <c r="R128" s="18"/>
      <c r="S128" s="18"/>
    </row>
    <row r="129" spans="2:19" x14ac:dyDescent="0.2">
      <c r="B129" s="23" t="s">
        <v>1645</v>
      </c>
      <c r="C129" s="32" t="s">
        <v>1646</v>
      </c>
      <c r="D129" s="32" t="s">
        <v>280</v>
      </c>
      <c r="E129" s="32" t="s">
        <v>178</v>
      </c>
      <c r="F129" s="32" t="s">
        <v>1629</v>
      </c>
      <c r="G129" s="32" t="s">
        <v>561</v>
      </c>
      <c r="H129" s="94" t="s">
        <v>184</v>
      </c>
      <c r="I129" s="105">
        <v>141718.97861164124</v>
      </c>
      <c r="J129" s="101">
        <v>404.41</v>
      </c>
      <c r="K129" s="101">
        <v>0</v>
      </c>
      <c r="L129" s="98">
        <v>573.12572149427774</v>
      </c>
      <c r="M129" s="32">
        <v>3.0076503063835832E-3</v>
      </c>
      <c r="N129" s="41">
        <v>1.0890869329476054E-3</v>
      </c>
      <c r="O129" s="41">
        <v>6.152174378300995E-5</v>
      </c>
      <c r="P129" s="18"/>
      <c r="Q129" s="18"/>
      <c r="R129" s="18"/>
      <c r="S129" s="18"/>
    </row>
    <row r="130" spans="2:19" x14ac:dyDescent="0.2">
      <c r="B130" s="23" t="s">
        <v>1578</v>
      </c>
      <c r="C130" s="32" t="s">
        <v>1579</v>
      </c>
      <c r="D130" s="32" t="s">
        <v>280</v>
      </c>
      <c r="E130" s="32" t="s">
        <v>178</v>
      </c>
      <c r="F130" s="32" t="s">
        <v>1580</v>
      </c>
      <c r="G130" s="32" t="s">
        <v>511</v>
      </c>
      <c r="H130" s="94" t="s">
        <v>184</v>
      </c>
      <c r="I130" s="105">
        <v>26880.97126964945</v>
      </c>
      <c r="J130" s="101">
        <v>1914</v>
      </c>
      <c r="K130" s="101">
        <v>0</v>
      </c>
      <c r="L130" s="98">
        <v>514.50179010109048</v>
      </c>
      <c r="M130" s="32">
        <v>3.0391049333642036E-3</v>
      </c>
      <c r="N130" s="41">
        <v>9.7768631831130263E-4</v>
      </c>
      <c r="O130" s="41">
        <v>5.5228802546101197E-5</v>
      </c>
      <c r="P130" s="18"/>
      <c r="Q130" s="18"/>
      <c r="R130" s="18"/>
      <c r="S130" s="18"/>
    </row>
    <row r="131" spans="2:19" x14ac:dyDescent="0.2">
      <c r="B131" s="23" t="s">
        <v>1609</v>
      </c>
      <c r="C131" s="32" t="s">
        <v>1610</v>
      </c>
      <c r="D131" s="32" t="s">
        <v>280</v>
      </c>
      <c r="E131" s="32" t="s">
        <v>178</v>
      </c>
      <c r="F131" s="32" t="s">
        <v>1611</v>
      </c>
      <c r="G131" s="32" t="s">
        <v>388</v>
      </c>
      <c r="H131" s="94" t="s">
        <v>184</v>
      </c>
      <c r="I131" s="105">
        <v>745936.26450067887</v>
      </c>
      <c r="J131" s="101">
        <v>178.3</v>
      </c>
      <c r="K131" s="101">
        <v>0</v>
      </c>
      <c r="L131" s="98">
        <v>1330.0043595431316</v>
      </c>
      <c r="M131" s="32">
        <v>4.0810463319289865E-3</v>
      </c>
      <c r="N131" s="41">
        <v>2.5273518783369346E-3</v>
      </c>
      <c r="O131" s="41">
        <v>1.4276830435172808E-4</v>
      </c>
      <c r="P131" s="18"/>
      <c r="Q131" s="18"/>
      <c r="R131" s="18"/>
      <c r="S131" s="18"/>
    </row>
    <row r="132" spans="2:19" x14ac:dyDescent="0.2">
      <c r="B132" s="23" t="s">
        <v>1647</v>
      </c>
      <c r="C132" s="32" t="s">
        <v>1648</v>
      </c>
      <c r="D132" s="32" t="s">
        <v>280</v>
      </c>
      <c r="E132" s="32" t="s">
        <v>178</v>
      </c>
      <c r="F132" s="32" t="s">
        <v>1565</v>
      </c>
      <c r="G132" s="32" t="s">
        <v>561</v>
      </c>
      <c r="H132" s="94" t="s">
        <v>184</v>
      </c>
      <c r="I132" s="105">
        <v>14190.826237962998</v>
      </c>
      <c r="J132" s="101">
        <v>1923.8</v>
      </c>
      <c r="K132" s="101">
        <v>0</v>
      </c>
      <c r="L132" s="98">
        <v>273.00311516593217</v>
      </c>
      <c r="M132" s="32">
        <v>1.7750178467669154E-4</v>
      </c>
      <c r="N132" s="41">
        <v>5.1877644682568234E-4</v>
      </c>
      <c r="O132" s="41">
        <v>2.9305311336248813E-5</v>
      </c>
      <c r="P132" s="18"/>
      <c r="Q132" s="18"/>
      <c r="R132" s="18"/>
      <c r="S132" s="18"/>
    </row>
    <row r="133" spans="2:19" s="157" customFormat="1" x14ac:dyDescent="0.2">
      <c r="B133" s="133" t="s">
        <v>1673</v>
      </c>
      <c r="C133" s="164" t="s">
        <v>178</v>
      </c>
      <c r="D133" s="164" t="s">
        <v>178</v>
      </c>
      <c r="E133" s="164" t="s">
        <v>178</v>
      </c>
      <c r="F133" s="164" t="s">
        <v>178</v>
      </c>
      <c r="G133" s="164" t="s">
        <v>178</v>
      </c>
      <c r="H133" s="165" t="s">
        <v>178</v>
      </c>
      <c r="I133" s="175" t="s">
        <v>178</v>
      </c>
      <c r="J133" s="161" t="s">
        <v>178</v>
      </c>
      <c r="K133" s="161" t="s">
        <v>178</v>
      </c>
      <c r="L133" s="192">
        <v>0</v>
      </c>
      <c r="M133" s="164" t="s">
        <v>178</v>
      </c>
      <c r="N133" s="160">
        <v>0</v>
      </c>
      <c r="O133" s="160">
        <v>0</v>
      </c>
    </row>
    <row r="134" spans="2:19" s="157" customFormat="1" x14ac:dyDescent="0.2">
      <c r="B134" s="133" t="s">
        <v>1674</v>
      </c>
      <c r="C134" s="164" t="s">
        <v>178</v>
      </c>
      <c r="D134" s="164" t="s">
        <v>178</v>
      </c>
      <c r="E134" s="164" t="s">
        <v>178</v>
      </c>
      <c r="F134" s="164" t="s">
        <v>178</v>
      </c>
      <c r="G134" s="164" t="s">
        <v>178</v>
      </c>
      <c r="H134" s="165" t="s">
        <v>178</v>
      </c>
      <c r="I134" s="175" t="s">
        <v>178</v>
      </c>
      <c r="J134" s="161" t="s">
        <v>178</v>
      </c>
      <c r="K134" s="161" t="s">
        <v>178</v>
      </c>
      <c r="L134" s="192">
        <v>0</v>
      </c>
      <c r="M134" s="164" t="s">
        <v>178</v>
      </c>
      <c r="N134" s="160">
        <v>0</v>
      </c>
      <c r="O134" s="160">
        <v>0</v>
      </c>
    </row>
    <row r="135" spans="2:19" s="157" customFormat="1" x14ac:dyDescent="0.2">
      <c r="B135" s="133" t="s">
        <v>1675</v>
      </c>
      <c r="C135" s="164" t="s">
        <v>178</v>
      </c>
      <c r="D135" s="164" t="s">
        <v>178</v>
      </c>
      <c r="E135" s="164" t="s">
        <v>178</v>
      </c>
      <c r="F135" s="164" t="s">
        <v>178</v>
      </c>
      <c r="G135" s="164" t="s">
        <v>178</v>
      </c>
      <c r="H135" s="165" t="s">
        <v>178</v>
      </c>
      <c r="I135" s="175" t="s">
        <v>178</v>
      </c>
      <c r="J135" s="161" t="s">
        <v>178</v>
      </c>
      <c r="K135" s="161" t="s">
        <v>178</v>
      </c>
      <c r="L135" s="192">
        <v>0</v>
      </c>
      <c r="M135" s="164" t="s">
        <v>178</v>
      </c>
      <c r="N135" s="160">
        <v>0</v>
      </c>
      <c r="O135" s="160">
        <v>0</v>
      </c>
    </row>
    <row r="136" spans="2:19" s="157" customFormat="1" x14ac:dyDescent="0.2">
      <c r="B136" s="133" t="s">
        <v>151</v>
      </c>
      <c r="C136" s="164" t="s">
        <v>178</v>
      </c>
      <c r="D136" s="164" t="s">
        <v>178</v>
      </c>
      <c r="E136" s="164" t="s">
        <v>178</v>
      </c>
      <c r="F136" s="164" t="s">
        <v>178</v>
      </c>
      <c r="G136" s="164" t="s">
        <v>178</v>
      </c>
      <c r="H136" s="165" t="s">
        <v>178</v>
      </c>
      <c r="I136" s="175" t="s">
        <v>178</v>
      </c>
      <c r="J136" s="161" t="s">
        <v>178</v>
      </c>
      <c r="K136" s="161" t="s">
        <v>178</v>
      </c>
      <c r="L136" s="192">
        <v>177786.02392124227</v>
      </c>
      <c r="M136" s="164" t="s">
        <v>178</v>
      </c>
      <c r="N136" s="160">
        <v>0.33783937494291744</v>
      </c>
      <c r="O136" s="160">
        <v>1.9084305243473442E-2</v>
      </c>
    </row>
    <row r="137" spans="2:19" s="157" customFormat="1" x14ac:dyDescent="0.2">
      <c r="B137" s="133" t="s">
        <v>157</v>
      </c>
      <c r="C137" s="164" t="s">
        <v>178</v>
      </c>
      <c r="D137" s="164" t="s">
        <v>178</v>
      </c>
      <c r="E137" s="164" t="s">
        <v>178</v>
      </c>
      <c r="F137" s="164" t="s">
        <v>178</v>
      </c>
      <c r="G137" s="164" t="s">
        <v>178</v>
      </c>
      <c r="H137" s="165" t="s">
        <v>178</v>
      </c>
      <c r="I137" s="175" t="s">
        <v>178</v>
      </c>
      <c r="J137" s="161" t="s">
        <v>178</v>
      </c>
      <c r="K137" s="161" t="s">
        <v>178</v>
      </c>
      <c r="L137" s="192">
        <v>53201.935635502567</v>
      </c>
      <c r="M137" s="164" t="s">
        <v>178</v>
      </c>
      <c r="N137" s="160">
        <v>0.10109742197065905</v>
      </c>
      <c r="O137" s="160">
        <v>5.7109212345135604E-3</v>
      </c>
    </row>
    <row r="138" spans="2:19" x14ac:dyDescent="0.2">
      <c r="B138" s="23" t="s">
        <v>1676</v>
      </c>
      <c r="C138" s="32" t="s">
        <v>1677</v>
      </c>
      <c r="D138" s="32" t="s">
        <v>1678</v>
      </c>
      <c r="E138" s="32" t="s">
        <v>1156</v>
      </c>
      <c r="F138" s="32" t="s">
        <v>178</v>
      </c>
      <c r="G138" s="32" t="s">
        <v>1179</v>
      </c>
      <c r="H138" s="94" t="s">
        <v>136</v>
      </c>
      <c r="I138" s="105">
        <v>489594.49977752357</v>
      </c>
      <c r="J138" s="101">
        <v>19.400000000000002</v>
      </c>
      <c r="K138" s="101">
        <v>0</v>
      </c>
      <c r="L138" s="98">
        <v>346.68186524660501</v>
      </c>
      <c r="M138" s="32">
        <v>9.3461349314391269E-4</v>
      </c>
      <c r="N138" s="41">
        <v>6.5878510625133385E-4</v>
      </c>
      <c r="O138" s="41">
        <v>3.7214300611581546E-5</v>
      </c>
      <c r="P138" s="18"/>
      <c r="Q138" s="18"/>
      <c r="R138" s="18"/>
      <c r="S138" s="18"/>
    </row>
    <row r="139" spans="2:19" x14ac:dyDescent="0.2">
      <c r="B139" s="23" t="s">
        <v>1679</v>
      </c>
      <c r="C139" s="32" t="s">
        <v>1680</v>
      </c>
      <c r="D139" s="32" t="s">
        <v>1678</v>
      </c>
      <c r="E139" s="32" t="s">
        <v>1156</v>
      </c>
      <c r="F139" s="32" t="s">
        <v>178</v>
      </c>
      <c r="G139" s="32" t="s">
        <v>1179</v>
      </c>
      <c r="H139" s="94" t="s">
        <v>136</v>
      </c>
      <c r="I139" s="105">
        <v>797.97983287160389</v>
      </c>
      <c r="J139" s="101">
        <v>22.3</v>
      </c>
      <c r="K139" s="101">
        <v>0</v>
      </c>
      <c r="L139" s="98">
        <v>0.64951562260742846</v>
      </c>
      <c r="M139" s="32">
        <v>1.5233069803631889E-6</v>
      </c>
      <c r="N139" s="41">
        <v>1.2342474797375524E-6</v>
      </c>
      <c r="O139" s="41">
        <v>6.9721759499700569E-8</v>
      </c>
      <c r="P139" s="18"/>
      <c r="Q139" s="18"/>
      <c r="R139" s="18"/>
      <c r="S139" s="18"/>
    </row>
    <row r="140" spans="2:19" x14ac:dyDescent="0.2">
      <c r="B140" s="23" t="s">
        <v>1724</v>
      </c>
      <c r="C140" s="32" t="s">
        <v>1725</v>
      </c>
      <c r="D140" s="32" t="s">
        <v>1683</v>
      </c>
      <c r="E140" s="32" t="s">
        <v>1156</v>
      </c>
      <c r="F140" s="32" t="s">
        <v>1632</v>
      </c>
      <c r="G140" s="32" t="s">
        <v>1256</v>
      </c>
      <c r="H140" s="94" t="s">
        <v>136</v>
      </c>
      <c r="I140" s="105">
        <v>54811.668484461887</v>
      </c>
      <c r="J140" s="101">
        <v>536</v>
      </c>
      <c r="K140" s="101">
        <v>0</v>
      </c>
      <c r="L140" s="98">
        <v>1072.3354822819779</v>
      </c>
      <c r="M140" s="32">
        <v>1.636987115665788E-3</v>
      </c>
      <c r="N140" s="41">
        <v>2.0377144449990124E-3</v>
      </c>
      <c r="O140" s="41">
        <v>1.1510903509683248E-4</v>
      </c>
      <c r="P140" s="18"/>
      <c r="Q140" s="18"/>
      <c r="R140" s="18"/>
      <c r="S140" s="18"/>
    </row>
    <row r="141" spans="2:19" x14ac:dyDescent="0.2">
      <c r="B141" s="23" t="s">
        <v>1703</v>
      </c>
      <c r="C141" s="32" t="s">
        <v>1704</v>
      </c>
      <c r="D141" s="32" t="s">
        <v>1683</v>
      </c>
      <c r="E141" s="32" t="s">
        <v>1156</v>
      </c>
      <c r="F141" s="32" t="s">
        <v>178</v>
      </c>
      <c r="G141" s="32" t="s">
        <v>1700</v>
      </c>
      <c r="H141" s="94" t="s">
        <v>136</v>
      </c>
      <c r="I141" s="105">
        <v>14378.810872334776</v>
      </c>
      <c r="J141" s="101">
        <v>1510</v>
      </c>
      <c r="K141" s="101">
        <v>0</v>
      </c>
      <c r="L141" s="98">
        <v>792.4881612287312</v>
      </c>
      <c r="M141" s="32">
        <v>4.1861344437700847E-4</v>
      </c>
      <c r="N141" s="41">
        <v>1.5059322388456156E-3</v>
      </c>
      <c r="O141" s="41">
        <v>8.5069037695718679E-5</v>
      </c>
      <c r="P141" s="18"/>
      <c r="Q141" s="18"/>
      <c r="R141" s="18"/>
      <c r="S141" s="18"/>
    </row>
    <row r="142" spans="2:19" x14ac:dyDescent="0.2">
      <c r="B142" s="23" t="s">
        <v>1701</v>
      </c>
      <c r="C142" s="32" t="s">
        <v>1702</v>
      </c>
      <c r="D142" s="32" t="s">
        <v>1683</v>
      </c>
      <c r="E142" s="32" t="s">
        <v>1156</v>
      </c>
      <c r="F142" s="32" t="s">
        <v>178</v>
      </c>
      <c r="G142" s="32" t="s">
        <v>1256</v>
      </c>
      <c r="H142" s="94" t="s">
        <v>136</v>
      </c>
      <c r="I142" s="105">
        <v>3038.2058419296168</v>
      </c>
      <c r="J142" s="101">
        <v>6296</v>
      </c>
      <c r="K142" s="101">
        <v>0</v>
      </c>
      <c r="L142" s="98">
        <v>698.19185535075894</v>
      </c>
      <c r="M142" s="32">
        <v>8.4250907436422378E-5</v>
      </c>
      <c r="N142" s="41">
        <v>1.3267448970366066E-3</v>
      </c>
      <c r="O142" s="41">
        <v>7.4946872606384323E-5</v>
      </c>
      <c r="P142" s="18"/>
      <c r="Q142" s="18"/>
      <c r="R142" s="18"/>
      <c r="S142" s="18"/>
    </row>
    <row r="143" spans="2:19" x14ac:dyDescent="0.2">
      <c r="B143" s="23" t="s">
        <v>1716</v>
      </c>
      <c r="C143" s="32" t="s">
        <v>1717</v>
      </c>
      <c r="D143" s="32" t="s">
        <v>1683</v>
      </c>
      <c r="E143" s="32" t="s">
        <v>1156</v>
      </c>
      <c r="F143" s="32" t="s">
        <v>1643</v>
      </c>
      <c r="G143" s="32" t="s">
        <v>1174</v>
      </c>
      <c r="H143" s="94" t="s">
        <v>136</v>
      </c>
      <c r="I143" s="105">
        <v>15055.24376400511</v>
      </c>
      <c r="J143" s="101">
        <v>286</v>
      </c>
      <c r="K143" s="101">
        <v>0</v>
      </c>
      <c r="L143" s="98">
        <v>157.16168975638004</v>
      </c>
      <c r="M143" s="32">
        <v>5.8457211097647551E-4</v>
      </c>
      <c r="N143" s="41">
        <v>2.986478119100575E-4</v>
      </c>
      <c r="O143" s="41">
        <v>1.6870401810771721E-5</v>
      </c>
      <c r="P143" s="18"/>
      <c r="Q143" s="18"/>
      <c r="R143" s="18"/>
      <c r="S143" s="18"/>
    </row>
    <row r="144" spans="2:19" x14ac:dyDescent="0.2">
      <c r="B144" s="23" t="s">
        <v>1698</v>
      </c>
      <c r="C144" s="32" t="s">
        <v>1699</v>
      </c>
      <c r="D144" s="32" t="s">
        <v>1683</v>
      </c>
      <c r="E144" s="32" t="s">
        <v>1156</v>
      </c>
      <c r="F144" s="32" t="s">
        <v>178</v>
      </c>
      <c r="G144" s="32" t="s">
        <v>1700</v>
      </c>
      <c r="H144" s="94" t="s">
        <v>136</v>
      </c>
      <c r="I144" s="105">
        <v>52568.844208169983</v>
      </c>
      <c r="J144" s="101">
        <v>1780</v>
      </c>
      <c r="K144" s="101">
        <v>0</v>
      </c>
      <c r="L144" s="98">
        <v>3415.3978082048043</v>
      </c>
      <c r="M144" s="32">
        <v>1.5301320302204368E-3</v>
      </c>
      <c r="N144" s="41">
        <v>6.4901381742834283E-3</v>
      </c>
      <c r="O144" s="41">
        <v>3.6662327477746543E-4</v>
      </c>
      <c r="P144" s="18"/>
      <c r="Q144" s="18"/>
      <c r="R144" s="18"/>
      <c r="S144" s="18"/>
    </row>
    <row r="145" spans="2:19" x14ac:dyDescent="0.2">
      <c r="B145" s="23" t="s">
        <v>1720</v>
      </c>
      <c r="C145" s="32" t="s">
        <v>1721</v>
      </c>
      <c r="D145" s="32" t="s">
        <v>1683</v>
      </c>
      <c r="E145" s="32" t="s">
        <v>1156</v>
      </c>
      <c r="F145" s="32" t="s">
        <v>1559</v>
      </c>
      <c r="G145" s="32" t="s">
        <v>1256</v>
      </c>
      <c r="H145" s="94" t="s">
        <v>136</v>
      </c>
      <c r="I145" s="105">
        <v>32734.009919411354</v>
      </c>
      <c r="J145" s="101">
        <v>830.00000000000011</v>
      </c>
      <c r="K145" s="101">
        <v>0</v>
      </c>
      <c r="L145" s="98">
        <v>991.67683050856692</v>
      </c>
      <c r="M145" s="32">
        <v>7.3582332115963581E-4</v>
      </c>
      <c r="N145" s="41">
        <v>1.8844421691594955E-3</v>
      </c>
      <c r="O145" s="41">
        <v>1.064507935938181E-4</v>
      </c>
      <c r="P145" s="18"/>
      <c r="Q145" s="18"/>
      <c r="R145" s="18"/>
      <c r="S145" s="18"/>
    </row>
    <row r="146" spans="2:19" x14ac:dyDescent="0.2">
      <c r="B146" s="23" t="s">
        <v>1718</v>
      </c>
      <c r="C146" s="32" t="s">
        <v>1719</v>
      </c>
      <c r="D146" s="32" t="s">
        <v>1683</v>
      </c>
      <c r="E146" s="32" t="s">
        <v>1156</v>
      </c>
      <c r="F146" s="32" t="s">
        <v>1430</v>
      </c>
      <c r="G146" s="32" t="s">
        <v>1219</v>
      </c>
      <c r="H146" s="94" t="s">
        <v>136</v>
      </c>
      <c r="I146" s="105">
        <v>1726.0029407992895</v>
      </c>
      <c r="J146" s="101">
        <v>8530</v>
      </c>
      <c r="K146" s="101">
        <v>0</v>
      </c>
      <c r="L146" s="98">
        <v>537.38238573306808</v>
      </c>
      <c r="M146" s="32">
        <v>7.6112738596020003E-5</v>
      </c>
      <c r="N146" s="41">
        <v>1.0211653610174563E-3</v>
      </c>
      <c r="O146" s="41">
        <v>5.7684902646447569E-5</v>
      </c>
      <c r="P146" s="18"/>
      <c r="Q146" s="18"/>
      <c r="R146" s="18"/>
      <c r="S146" s="18"/>
    </row>
    <row r="147" spans="2:19" x14ac:dyDescent="0.2">
      <c r="B147" s="23" t="s">
        <v>1705</v>
      </c>
      <c r="C147" s="32" t="s">
        <v>1706</v>
      </c>
      <c r="D147" s="32" t="s">
        <v>1683</v>
      </c>
      <c r="E147" s="32" t="s">
        <v>1156</v>
      </c>
      <c r="F147" s="32" t="s">
        <v>178</v>
      </c>
      <c r="G147" s="32" t="s">
        <v>1691</v>
      </c>
      <c r="H147" s="94" t="s">
        <v>136</v>
      </c>
      <c r="I147" s="105">
        <v>27152.334299556685</v>
      </c>
      <c r="J147" s="101">
        <v>4785</v>
      </c>
      <c r="K147" s="101">
        <v>0</v>
      </c>
      <c r="L147" s="98">
        <v>4742.2230661883668</v>
      </c>
      <c r="M147" s="32">
        <v>6.0324099184369843E-4</v>
      </c>
      <c r="N147" s="41">
        <v>9.0114489383635952E-3</v>
      </c>
      <c r="O147" s="41">
        <v>5.0905032089513971E-4</v>
      </c>
      <c r="P147" s="18"/>
      <c r="Q147" s="18"/>
      <c r="R147" s="18"/>
      <c r="S147" s="18"/>
    </row>
    <row r="148" spans="2:19" x14ac:dyDescent="0.2">
      <c r="B148" s="23" t="s">
        <v>1711</v>
      </c>
      <c r="C148" s="32" t="s">
        <v>1712</v>
      </c>
      <c r="D148" s="32" t="s">
        <v>1713</v>
      </c>
      <c r="E148" s="32" t="s">
        <v>1156</v>
      </c>
      <c r="F148" s="32" t="s">
        <v>1173</v>
      </c>
      <c r="G148" s="32" t="s">
        <v>1174</v>
      </c>
      <c r="H148" s="94" t="s">
        <v>136</v>
      </c>
      <c r="I148" s="105">
        <v>17045.516465163124</v>
      </c>
      <c r="J148" s="101">
        <v>2432</v>
      </c>
      <c r="K148" s="101">
        <v>0</v>
      </c>
      <c r="L148" s="98">
        <v>1513.0964055276347</v>
      </c>
      <c r="M148" s="32">
        <v>1.6740392626615159E-5</v>
      </c>
      <c r="N148" s="41">
        <v>2.8752740659652829E-3</v>
      </c>
      <c r="O148" s="41">
        <v>1.6242218048975469E-4</v>
      </c>
      <c r="P148" s="18"/>
      <c r="Q148" s="18"/>
      <c r="R148" s="18"/>
      <c r="S148" s="18"/>
    </row>
    <row r="149" spans="2:19" x14ac:dyDescent="0.2">
      <c r="B149" s="23" t="s">
        <v>1707</v>
      </c>
      <c r="C149" s="32" t="s">
        <v>1708</v>
      </c>
      <c r="D149" s="32" t="s">
        <v>1683</v>
      </c>
      <c r="E149" s="32" t="s">
        <v>1156</v>
      </c>
      <c r="F149" s="32" t="s">
        <v>178</v>
      </c>
      <c r="G149" s="32" t="s">
        <v>1174</v>
      </c>
      <c r="H149" s="94" t="s">
        <v>136</v>
      </c>
      <c r="I149" s="105">
        <v>7620.873693026786</v>
      </c>
      <c r="J149" s="101">
        <v>4976</v>
      </c>
      <c r="K149" s="101">
        <v>0</v>
      </c>
      <c r="L149" s="98">
        <v>1384.1335635183664</v>
      </c>
      <c r="M149" s="32">
        <v>4.9249599653940288E-4</v>
      </c>
      <c r="N149" s="41">
        <v>2.6302113497048973E-3</v>
      </c>
      <c r="O149" s="41">
        <v>1.485787624994801E-4</v>
      </c>
      <c r="P149" s="18"/>
      <c r="Q149" s="18"/>
      <c r="R149" s="18"/>
      <c r="S149" s="18"/>
    </row>
    <row r="150" spans="2:19" x14ac:dyDescent="0.2">
      <c r="B150" s="23" t="s">
        <v>1681</v>
      </c>
      <c r="C150" s="32" t="s">
        <v>1682</v>
      </c>
      <c r="D150" s="32" t="s">
        <v>1683</v>
      </c>
      <c r="E150" s="32" t="s">
        <v>1156</v>
      </c>
      <c r="F150" s="32" t="s">
        <v>1684</v>
      </c>
      <c r="G150" s="32" t="s">
        <v>1184</v>
      </c>
      <c r="H150" s="94" t="s">
        <v>136</v>
      </c>
      <c r="I150" s="105">
        <v>43086.078198011579</v>
      </c>
      <c r="J150" s="101">
        <v>6180</v>
      </c>
      <c r="K150" s="101">
        <v>0</v>
      </c>
      <c r="L150" s="98">
        <v>9718.9266591254709</v>
      </c>
      <c r="M150" s="32">
        <v>8.8825769408613052E-4</v>
      </c>
      <c r="N150" s="41">
        <v>1.8468471453580295E-2</v>
      </c>
      <c r="O150" s="41">
        <v>1.0432707752317341E-3</v>
      </c>
      <c r="P150" s="18"/>
      <c r="Q150" s="18"/>
      <c r="R150" s="18"/>
      <c r="S150" s="18"/>
    </row>
    <row r="151" spans="2:19" x14ac:dyDescent="0.2">
      <c r="B151" s="23" t="s">
        <v>1736</v>
      </c>
      <c r="C151" s="32" t="s">
        <v>1737</v>
      </c>
      <c r="D151" s="32" t="s">
        <v>1683</v>
      </c>
      <c r="E151" s="32" t="s">
        <v>1156</v>
      </c>
      <c r="F151" s="32" t="s">
        <v>892</v>
      </c>
      <c r="G151" s="32" t="s">
        <v>1700</v>
      </c>
      <c r="H151" s="94" t="s">
        <v>136</v>
      </c>
      <c r="I151" s="105">
        <v>2345.507797375144</v>
      </c>
      <c r="J151" s="101">
        <v>11874</v>
      </c>
      <c r="K151" s="101">
        <v>0</v>
      </c>
      <c r="L151" s="98">
        <v>1016.5454248382196</v>
      </c>
      <c r="M151" s="32">
        <v>5.4861595971386271E-5</v>
      </c>
      <c r="N151" s="41">
        <v>1.9316989229736234E-3</v>
      </c>
      <c r="O151" s="41">
        <v>1.0912029389927208E-4</v>
      </c>
      <c r="P151" s="18"/>
      <c r="Q151" s="18"/>
      <c r="R151" s="18"/>
      <c r="S151" s="18"/>
    </row>
    <row r="152" spans="2:19" x14ac:dyDescent="0.2">
      <c r="B152" s="23" t="s">
        <v>1685</v>
      </c>
      <c r="C152" s="32" t="s">
        <v>1686</v>
      </c>
      <c r="D152" s="32" t="s">
        <v>1683</v>
      </c>
      <c r="E152" s="32" t="s">
        <v>1156</v>
      </c>
      <c r="F152" s="32" t="s">
        <v>1687</v>
      </c>
      <c r="G152" s="32" t="s">
        <v>1256</v>
      </c>
      <c r="H152" s="94" t="s">
        <v>136</v>
      </c>
      <c r="I152" s="105">
        <v>8623.9087759968115</v>
      </c>
      <c r="J152" s="101">
        <v>6619</v>
      </c>
      <c r="K152" s="101">
        <v>0</v>
      </c>
      <c r="L152" s="98">
        <v>2083.480305003699</v>
      </c>
      <c r="M152" s="32">
        <v>6.0503797495329648E-5</v>
      </c>
      <c r="N152" s="41">
        <v>3.9591508287521093E-3</v>
      </c>
      <c r="O152" s="41">
        <v>2.2364960547781795E-4</v>
      </c>
      <c r="P152" s="18"/>
      <c r="Q152" s="18"/>
      <c r="R152" s="18"/>
      <c r="S152" s="18"/>
    </row>
    <row r="153" spans="2:19" x14ac:dyDescent="0.2">
      <c r="B153" s="23" t="s">
        <v>1692</v>
      </c>
      <c r="C153" s="32" t="s">
        <v>1693</v>
      </c>
      <c r="D153" s="32" t="s">
        <v>377</v>
      </c>
      <c r="E153" s="32" t="s">
        <v>1156</v>
      </c>
      <c r="F153" s="32" t="s">
        <v>1694</v>
      </c>
      <c r="G153" s="32" t="s">
        <v>1695</v>
      </c>
      <c r="H153" s="94" t="s">
        <v>136</v>
      </c>
      <c r="I153" s="105">
        <v>2491</v>
      </c>
      <c r="J153" s="101">
        <v>0.59</v>
      </c>
      <c r="K153" s="101">
        <v>0</v>
      </c>
      <c r="L153" s="98">
        <v>5.364E-2</v>
      </c>
      <c r="M153" s="32">
        <v>8.8752294519376578E-4</v>
      </c>
      <c r="N153" s="41">
        <v>1.0192985743337089E-7</v>
      </c>
      <c r="O153" s="41">
        <v>5.7579449198627572E-9</v>
      </c>
      <c r="P153" s="18"/>
      <c r="Q153" s="18"/>
      <c r="R153" s="18"/>
      <c r="S153" s="18"/>
    </row>
    <row r="154" spans="2:19" x14ac:dyDescent="0.2">
      <c r="B154" s="23" t="s">
        <v>1692</v>
      </c>
      <c r="C154" s="32" t="s">
        <v>1693</v>
      </c>
      <c r="D154" s="32" t="s">
        <v>377</v>
      </c>
      <c r="E154" s="32" t="s">
        <v>1156</v>
      </c>
      <c r="F154" s="32" t="s">
        <v>1694</v>
      </c>
      <c r="G154" s="32" t="s">
        <v>1695</v>
      </c>
      <c r="H154" s="94" t="s">
        <v>136</v>
      </c>
      <c r="I154" s="105">
        <v>1250</v>
      </c>
      <c r="J154" s="101">
        <v>0.59</v>
      </c>
      <c r="K154" s="101">
        <v>0</v>
      </c>
      <c r="L154" s="98">
        <v>2.6920000000000003E-2</v>
      </c>
      <c r="M154" s="32">
        <v>4.4536478582585595E-4</v>
      </c>
      <c r="N154" s="41">
        <v>5.1154954550826706E-8</v>
      </c>
      <c r="O154" s="41">
        <v>2.8897068837193404E-9</v>
      </c>
      <c r="P154" s="18"/>
      <c r="Q154" s="18"/>
      <c r="R154" s="18"/>
      <c r="S154" s="18"/>
    </row>
    <row r="155" spans="2:19" x14ac:dyDescent="0.2">
      <c r="B155" s="23" t="s">
        <v>1732</v>
      </c>
      <c r="C155" s="32" t="s">
        <v>1733</v>
      </c>
      <c r="D155" s="32" t="s">
        <v>1683</v>
      </c>
      <c r="E155" s="32" t="s">
        <v>1156</v>
      </c>
      <c r="F155" s="32" t="s">
        <v>1503</v>
      </c>
      <c r="G155" s="32" t="s">
        <v>1728</v>
      </c>
      <c r="H155" s="94" t="s">
        <v>136</v>
      </c>
      <c r="I155" s="105">
        <v>3971.6073630314499</v>
      </c>
      <c r="J155" s="101">
        <v>936.9899999999999</v>
      </c>
      <c r="K155" s="101">
        <v>0</v>
      </c>
      <c r="L155" s="98">
        <v>135.82950809803268</v>
      </c>
      <c r="M155" s="32">
        <v>1.3287836272558891E-4</v>
      </c>
      <c r="N155" s="41">
        <v>2.5811115577325443E-4</v>
      </c>
      <c r="O155" s="41">
        <v>1.4580515028346838E-5</v>
      </c>
      <c r="P155" s="18"/>
      <c r="Q155" s="18"/>
      <c r="R155" s="18"/>
      <c r="S155" s="18"/>
    </row>
    <row r="156" spans="2:19" x14ac:dyDescent="0.2">
      <c r="B156" s="23" t="s">
        <v>1722</v>
      </c>
      <c r="C156" s="32" t="s">
        <v>1723</v>
      </c>
      <c r="D156" s="32" t="s">
        <v>1713</v>
      </c>
      <c r="E156" s="32" t="s">
        <v>1156</v>
      </c>
      <c r="F156" s="32" t="s">
        <v>387</v>
      </c>
      <c r="G156" s="32" t="s">
        <v>1179</v>
      </c>
      <c r="H156" s="94" t="s">
        <v>136</v>
      </c>
      <c r="I156" s="105">
        <v>5544.9101384951564</v>
      </c>
      <c r="J156" s="101">
        <v>932</v>
      </c>
      <c r="K156" s="101">
        <v>0</v>
      </c>
      <c r="L156" s="98">
        <v>188.62675298739754</v>
      </c>
      <c r="M156" s="32">
        <v>2.8854387517296814E-5</v>
      </c>
      <c r="N156" s="41">
        <v>3.5843956077787282E-4</v>
      </c>
      <c r="O156" s="41">
        <v>2.0247995043139313E-5</v>
      </c>
      <c r="P156" s="18"/>
      <c r="Q156" s="18"/>
      <c r="R156" s="18"/>
      <c r="S156" s="18"/>
    </row>
    <row r="157" spans="2:19" x14ac:dyDescent="0.2">
      <c r="B157" s="23" t="s">
        <v>1696</v>
      </c>
      <c r="C157" s="32" t="s">
        <v>1697</v>
      </c>
      <c r="D157" s="32" t="s">
        <v>1683</v>
      </c>
      <c r="E157" s="32" t="s">
        <v>1156</v>
      </c>
      <c r="F157" s="32" t="s">
        <v>178</v>
      </c>
      <c r="G157" s="32" t="s">
        <v>1256</v>
      </c>
      <c r="H157" s="94" t="s">
        <v>136</v>
      </c>
      <c r="I157" s="105">
        <v>12428.863278646701</v>
      </c>
      <c r="J157" s="101">
        <v>4435</v>
      </c>
      <c r="K157" s="101">
        <v>0</v>
      </c>
      <c r="L157" s="98">
        <v>2011.9533153891314</v>
      </c>
      <c r="M157" s="32">
        <v>1.9416453130428153E-4</v>
      </c>
      <c r="N157" s="41">
        <v>3.8232310701008963E-3</v>
      </c>
      <c r="O157" s="41">
        <v>2.1597159528981879E-4</v>
      </c>
      <c r="P157" s="18"/>
      <c r="Q157" s="18"/>
      <c r="R157" s="18"/>
      <c r="S157" s="18"/>
    </row>
    <row r="158" spans="2:19" x14ac:dyDescent="0.2">
      <c r="B158" s="23" t="s">
        <v>1734</v>
      </c>
      <c r="C158" s="32" t="s">
        <v>1735</v>
      </c>
      <c r="D158" s="32" t="s">
        <v>1683</v>
      </c>
      <c r="E158" s="32" t="s">
        <v>1156</v>
      </c>
      <c r="F158" s="32" t="s">
        <v>1417</v>
      </c>
      <c r="G158" s="32" t="s">
        <v>1691</v>
      </c>
      <c r="H158" s="94" t="s">
        <v>136</v>
      </c>
      <c r="I158" s="105">
        <v>32041.493753563253</v>
      </c>
      <c r="J158" s="101">
        <v>2201</v>
      </c>
      <c r="K158" s="101">
        <v>0</v>
      </c>
      <c r="L158" s="98">
        <v>2574.1014630500563</v>
      </c>
      <c r="M158" s="32">
        <v>3.2477103294169355E-4</v>
      </c>
      <c r="N158" s="41">
        <v>4.8914577768032E-3</v>
      </c>
      <c r="O158" s="41">
        <v>2.7631495977592025E-4</v>
      </c>
      <c r="P158" s="18"/>
      <c r="Q158" s="18"/>
      <c r="R158" s="18"/>
      <c r="S158" s="18"/>
    </row>
    <row r="159" spans="2:19" x14ac:dyDescent="0.2">
      <c r="B159" s="23" t="s">
        <v>1729</v>
      </c>
      <c r="C159" s="32" t="s">
        <v>1730</v>
      </c>
      <c r="D159" s="32" t="s">
        <v>1713</v>
      </c>
      <c r="E159" s="32" t="s">
        <v>1156</v>
      </c>
      <c r="F159" s="32" t="s">
        <v>981</v>
      </c>
      <c r="G159" s="32" t="s">
        <v>1731</v>
      </c>
      <c r="H159" s="94" t="s">
        <v>136</v>
      </c>
      <c r="I159" s="105">
        <v>16102.995026070343</v>
      </c>
      <c r="J159" s="101">
        <v>459.99999999999994</v>
      </c>
      <c r="K159" s="101">
        <v>0</v>
      </c>
      <c r="L159" s="98">
        <v>270.36928648772107</v>
      </c>
      <c r="M159" s="32">
        <v>1.25803942075128E-5</v>
      </c>
      <c r="N159" s="41">
        <v>5.137714919100601E-4</v>
      </c>
      <c r="O159" s="41">
        <v>2.9022585004080759E-5</v>
      </c>
      <c r="P159" s="18"/>
      <c r="Q159" s="18"/>
      <c r="R159" s="18"/>
      <c r="S159" s="18"/>
    </row>
    <row r="160" spans="2:19" x14ac:dyDescent="0.2">
      <c r="B160" s="23" t="s">
        <v>1688</v>
      </c>
      <c r="C160" s="32" t="s">
        <v>1689</v>
      </c>
      <c r="D160" s="32" t="s">
        <v>1683</v>
      </c>
      <c r="E160" s="32" t="s">
        <v>1156</v>
      </c>
      <c r="F160" s="32" t="s">
        <v>1690</v>
      </c>
      <c r="G160" s="32" t="s">
        <v>1691</v>
      </c>
      <c r="H160" s="94" t="s">
        <v>136</v>
      </c>
      <c r="I160" s="105">
        <v>49795.297866684174</v>
      </c>
      <c r="J160" s="101">
        <v>8430</v>
      </c>
      <c r="K160" s="101">
        <v>0</v>
      </c>
      <c r="L160" s="98">
        <v>15321.764177219302</v>
      </c>
      <c r="M160" s="32">
        <v>9.4077364867651018E-4</v>
      </c>
      <c r="N160" s="41">
        <v>2.9115310182917461E-2</v>
      </c>
      <c r="O160" s="41">
        <v>1.6447030985748518E-3</v>
      </c>
      <c r="P160" s="18"/>
      <c r="Q160" s="18"/>
      <c r="R160" s="18"/>
      <c r="S160" s="18"/>
    </row>
    <row r="161" spans="2:19" x14ac:dyDescent="0.2">
      <c r="B161" s="23" t="s">
        <v>1714</v>
      </c>
      <c r="C161" s="32" t="s">
        <v>1715</v>
      </c>
      <c r="D161" s="32" t="s">
        <v>1683</v>
      </c>
      <c r="E161" s="32" t="s">
        <v>1156</v>
      </c>
      <c r="F161" s="32" t="s">
        <v>1493</v>
      </c>
      <c r="G161" s="32" t="s">
        <v>1691</v>
      </c>
      <c r="H161" s="94" t="s">
        <v>136</v>
      </c>
      <c r="I161" s="105">
        <v>17122.217313907488</v>
      </c>
      <c r="J161" s="101">
        <v>2725</v>
      </c>
      <c r="K161" s="101">
        <v>0</v>
      </c>
      <c r="L161" s="98">
        <v>1703.0185397144369</v>
      </c>
      <c r="M161" s="32">
        <v>6.1307186079583703E-4</v>
      </c>
      <c r="N161" s="41">
        <v>3.2361751856726331E-3</v>
      </c>
      <c r="O161" s="41">
        <v>1.8280922724050769E-4</v>
      </c>
      <c r="P161" s="18"/>
      <c r="Q161" s="18"/>
      <c r="R161" s="18"/>
      <c r="S161" s="18"/>
    </row>
    <row r="162" spans="2:19" x14ac:dyDescent="0.2">
      <c r="B162" s="23" t="s">
        <v>1709</v>
      </c>
      <c r="C162" s="32" t="s">
        <v>1710</v>
      </c>
      <c r="D162" s="32" t="s">
        <v>1683</v>
      </c>
      <c r="E162" s="32" t="s">
        <v>1156</v>
      </c>
      <c r="F162" s="32" t="s">
        <v>1361</v>
      </c>
      <c r="G162" s="32" t="s">
        <v>1256</v>
      </c>
      <c r="H162" s="94" t="s">
        <v>136</v>
      </c>
      <c r="I162" s="105">
        <v>5289.8902094890746</v>
      </c>
      <c r="J162" s="101">
        <v>10377</v>
      </c>
      <c r="K162" s="101">
        <v>0</v>
      </c>
      <c r="L162" s="98">
        <v>2003.601460782126</v>
      </c>
      <c r="M162" s="32">
        <v>8.62772347244384E-5</v>
      </c>
      <c r="N162" s="41">
        <v>3.8073603887176692E-3</v>
      </c>
      <c r="O162" s="41">
        <v>2.1507507182214842E-4</v>
      </c>
      <c r="P162" s="18"/>
      <c r="Q162" s="18"/>
      <c r="R162" s="18"/>
      <c r="S162" s="18"/>
    </row>
    <row r="163" spans="2:19" x14ac:dyDescent="0.2">
      <c r="B163" s="23" t="s">
        <v>1726</v>
      </c>
      <c r="C163" s="32" t="s">
        <v>1727</v>
      </c>
      <c r="D163" s="32" t="s">
        <v>1713</v>
      </c>
      <c r="E163" s="32" t="s">
        <v>1156</v>
      </c>
      <c r="F163" s="32" t="s">
        <v>1087</v>
      </c>
      <c r="G163" s="32" t="s">
        <v>1728</v>
      </c>
      <c r="H163" s="94" t="s">
        <v>136</v>
      </c>
      <c r="I163" s="105">
        <v>5132.253336409105</v>
      </c>
      <c r="J163" s="101">
        <v>570</v>
      </c>
      <c r="K163" s="101">
        <v>0</v>
      </c>
      <c r="L163" s="98">
        <v>106.77653066399144</v>
      </c>
      <c r="M163" s="32">
        <v>4.5351645872957005E-5</v>
      </c>
      <c r="N163" s="41">
        <v>2.0290299306134605E-4</v>
      </c>
      <c r="O163" s="41">
        <v>1.1461845307555917E-5</v>
      </c>
      <c r="P163" s="18"/>
      <c r="Q163" s="18"/>
      <c r="R163" s="18"/>
      <c r="S163" s="18"/>
    </row>
    <row r="164" spans="2:19" x14ac:dyDescent="0.2">
      <c r="B164" s="23" t="s">
        <v>1738</v>
      </c>
      <c r="C164" s="32" t="s">
        <v>1739</v>
      </c>
      <c r="D164" s="32" t="s">
        <v>1683</v>
      </c>
      <c r="E164" s="32" t="s">
        <v>1156</v>
      </c>
      <c r="F164" s="32" t="s">
        <v>178</v>
      </c>
      <c r="G164" s="32" t="s">
        <v>1740</v>
      </c>
      <c r="H164" s="94" t="s">
        <v>136</v>
      </c>
      <c r="I164" s="105">
        <v>9485.0005199795487</v>
      </c>
      <c r="J164" s="101">
        <v>1200</v>
      </c>
      <c r="K164" s="101">
        <v>0</v>
      </c>
      <c r="L164" s="98">
        <v>415.44302277510423</v>
      </c>
      <c r="M164" s="32">
        <v>1.1758137808565315E-3</v>
      </c>
      <c r="N164" s="41">
        <v>7.8944906941004901E-4</v>
      </c>
      <c r="O164" s="41">
        <v>4.4595414662198711E-5</v>
      </c>
      <c r="P164" s="18"/>
      <c r="Q164" s="18"/>
      <c r="R164" s="18"/>
      <c r="S164" s="18"/>
    </row>
    <row r="165" spans="2:19" s="157" customFormat="1" x14ac:dyDescent="0.2">
      <c r="B165" s="133" t="s">
        <v>158</v>
      </c>
      <c r="C165" s="164" t="s">
        <v>178</v>
      </c>
      <c r="D165" s="164" t="s">
        <v>178</v>
      </c>
      <c r="E165" s="164" t="s">
        <v>178</v>
      </c>
      <c r="F165" s="164" t="s">
        <v>178</v>
      </c>
      <c r="G165" s="164" t="s">
        <v>178</v>
      </c>
      <c r="H165" s="165" t="s">
        <v>178</v>
      </c>
      <c r="I165" s="175" t="s">
        <v>178</v>
      </c>
      <c r="J165" s="161" t="s">
        <v>178</v>
      </c>
      <c r="K165" s="161" t="s">
        <v>178</v>
      </c>
      <c r="L165" s="192">
        <v>124584.08828573974</v>
      </c>
      <c r="M165" s="164" t="s">
        <v>178</v>
      </c>
      <c r="N165" s="160">
        <v>0.23674195297225847</v>
      </c>
      <c r="O165" s="160">
        <v>1.3373384008959887E-2</v>
      </c>
    </row>
    <row r="166" spans="2:19" x14ac:dyDescent="0.2">
      <c r="B166" s="23" t="s">
        <v>1741</v>
      </c>
      <c r="C166" s="32" t="s">
        <v>1742</v>
      </c>
      <c r="D166" s="32" t="s">
        <v>1743</v>
      </c>
      <c r="E166" s="32" t="s">
        <v>1156</v>
      </c>
      <c r="F166" s="32" t="s">
        <v>178</v>
      </c>
      <c r="G166" s="32" t="s">
        <v>1731</v>
      </c>
      <c r="H166" s="94" t="s">
        <v>137</v>
      </c>
      <c r="I166" s="105">
        <v>2402.220633957751</v>
      </c>
      <c r="J166" s="101">
        <v>7208</v>
      </c>
      <c r="K166" s="101">
        <v>0</v>
      </c>
      <c r="L166" s="98">
        <v>736.77934438158525</v>
      </c>
      <c r="M166" s="32">
        <v>1.210696142920505E-5</v>
      </c>
      <c r="N166" s="41">
        <v>1.4000710949416007E-3</v>
      </c>
      <c r="O166" s="41">
        <v>7.9089017208086533E-5</v>
      </c>
      <c r="P166" s="18"/>
      <c r="Q166" s="18"/>
      <c r="R166" s="18"/>
      <c r="S166" s="18"/>
    </row>
    <row r="167" spans="2:19" x14ac:dyDescent="0.2">
      <c r="B167" s="23" t="s">
        <v>1744</v>
      </c>
      <c r="C167" s="32" t="s">
        <v>1745</v>
      </c>
      <c r="D167" s="32" t="s">
        <v>377</v>
      </c>
      <c r="E167" s="32" t="s">
        <v>1156</v>
      </c>
      <c r="F167" s="32" t="s">
        <v>178</v>
      </c>
      <c r="G167" s="32" t="s">
        <v>1731</v>
      </c>
      <c r="H167" s="94" t="s">
        <v>137</v>
      </c>
      <c r="I167" s="105">
        <v>5398.3899735376017</v>
      </c>
      <c r="J167" s="101">
        <v>2099</v>
      </c>
      <c r="K167" s="101">
        <v>0</v>
      </c>
      <c r="L167" s="98">
        <v>482.15476588071385</v>
      </c>
      <c r="M167" s="32">
        <v>3.2648429134265466E-5</v>
      </c>
      <c r="N167" s="41">
        <v>9.1621861571665713E-4</v>
      </c>
      <c r="O167" s="41">
        <v>5.1756535883491299E-5</v>
      </c>
      <c r="P167" s="18"/>
      <c r="Q167" s="18"/>
      <c r="R167" s="18"/>
      <c r="S167" s="18"/>
    </row>
    <row r="168" spans="2:19" x14ac:dyDescent="0.2">
      <c r="B168" s="23" t="s">
        <v>1746</v>
      </c>
      <c r="C168" s="32" t="s">
        <v>1747</v>
      </c>
      <c r="D168" s="32" t="s">
        <v>1748</v>
      </c>
      <c r="E168" s="32" t="s">
        <v>1156</v>
      </c>
      <c r="F168" s="32" t="s">
        <v>178</v>
      </c>
      <c r="G168" s="32" t="s">
        <v>1162</v>
      </c>
      <c r="H168" s="94" t="s">
        <v>137</v>
      </c>
      <c r="I168" s="105">
        <v>998.92499980157561</v>
      </c>
      <c r="J168" s="101">
        <v>5221</v>
      </c>
      <c r="K168" s="101">
        <v>0</v>
      </c>
      <c r="L168" s="98">
        <v>221.91995061006827</v>
      </c>
      <c r="M168" s="32">
        <v>3.7492780429592902E-7</v>
      </c>
      <c r="N168" s="41">
        <v>4.2170523727265045E-4</v>
      </c>
      <c r="O168" s="41">
        <v>2.382182796852044E-5</v>
      </c>
      <c r="P168" s="18"/>
      <c r="Q168" s="18"/>
      <c r="R168" s="18"/>
      <c r="S168" s="18"/>
    </row>
    <row r="169" spans="2:19" x14ac:dyDescent="0.2">
      <c r="B169" s="23" t="s">
        <v>1749</v>
      </c>
      <c r="C169" s="32" t="s">
        <v>1750</v>
      </c>
      <c r="D169" s="32" t="s">
        <v>377</v>
      </c>
      <c r="E169" s="32" t="s">
        <v>1156</v>
      </c>
      <c r="F169" s="32" t="s">
        <v>178</v>
      </c>
      <c r="G169" s="32" t="s">
        <v>1162</v>
      </c>
      <c r="H169" s="94" t="s">
        <v>137</v>
      </c>
      <c r="I169" s="105">
        <v>6326.5249987433126</v>
      </c>
      <c r="J169" s="101">
        <v>1590.6000000000001</v>
      </c>
      <c r="K169" s="101">
        <v>0</v>
      </c>
      <c r="L169" s="98">
        <v>428.18946488114534</v>
      </c>
      <c r="M169" s="32">
        <v>1.7408371957583442E-6</v>
      </c>
      <c r="N169" s="41">
        <v>8.136706023453862E-4</v>
      </c>
      <c r="O169" s="41">
        <v>4.5963671775748378E-5</v>
      </c>
      <c r="P169" s="18"/>
      <c r="Q169" s="18"/>
      <c r="R169" s="18"/>
      <c r="S169" s="18"/>
    </row>
    <row r="170" spans="2:19" x14ac:dyDescent="0.2">
      <c r="B170" s="23" t="s">
        <v>1751</v>
      </c>
      <c r="C170" s="32" t="s">
        <v>1752</v>
      </c>
      <c r="D170" s="32" t="s">
        <v>1748</v>
      </c>
      <c r="E170" s="32" t="s">
        <v>1156</v>
      </c>
      <c r="F170" s="32" t="s">
        <v>178</v>
      </c>
      <c r="G170" s="32" t="s">
        <v>1162</v>
      </c>
      <c r="H170" s="94" t="s">
        <v>137</v>
      </c>
      <c r="I170" s="105">
        <v>998.92499980157561</v>
      </c>
      <c r="J170" s="101">
        <v>2735</v>
      </c>
      <c r="K170" s="101">
        <v>0</v>
      </c>
      <c r="L170" s="98">
        <v>116.25188005100797</v>
      </c>
      <c r="M170" s="32">
        <v>2.1634776535019058E-6</v>
      </c>
      <c r="N170" s="41">
        <v>2.2090860477182284E-4</v>
      </c>
      <c r="O170" s="41">
        <v>1.247896946614832E-5</v>
      </c>
      <c r="P170" s="18"/>
      <c r="Q170" s="18"/>
      <c r="R170" s="18"/>
      <c r="S170" s="18"/>
    </row>
    <row r="171" spans="2:19" x14ac:dyDescent="0.2">
      <c r="B171" s="23" t="s">
        <v>1753</v>
      </c>
      <c r="C171" s="32" t="s">
        <v>1754</v>
      </c>
      <c r="D171" s="32" t="s">
        <v>377</v>
      </c>
      <c r="E171" s="32" t="s">
        <v>1156</v>
      </c>
      <c r="F171" s="32" t="s">
        <v>178</v>
      </c>
      <c r="G171" s="32" t="s">
        <v>1157</v>
      </c>
      <c r="H171" s="94" t="s">
        <v>137</v>
      </c>
      <c r="I171" s="105">
        <v>6659.4999986771709</v>
      </c>
      <c r="J171" s="101">
        <v>475.7</v>
      </c>
      <c r="K171" s="101">
        <v>0</v>
      </c>
      <c r="L171" s="98">
        <v>134.79834047987393</v>
      </c>
      <c r="M171" s="32">
        <v>6.5503192769686572E-7</v>
      </c>
      <c r="N171" s="41">
        <v>2.5615167090545373E-4</v>
      </c>
      <c r="O171" s="41">
        <v>1.4469825126249446E-5</v>
      </c>
      <c r="P171" s="18"/>
      <c r="Q171" s="18"/>
      <c r="R171" s="18"/>
      <c r="S171" s="18"/>
    </row>
    <row r="172" spans="2:19" x14ac:dyDescent="0.2">
      <c r="B172" s="23" t="s">
        <v>1755</v>
      </c>
      <c r="C172" s="32" t="s">
        <v>1756</v>
      </c>
      <c r="D172" s="32" t="s">
        <v>1678</v>
      </c>
      <c r="E172" s="32" t="s">
        <v>1156</v>
      </c>
      <c r="F172" s="32" t="s">
        <v>178</v>
      </c>
      <c r="G172" s="32" t="s">
        <v>1731</v>
      </c>
      <c r="H172" s="94" t="s">
        <v>2</v>
      </c>
      <c r="I172" s="105">
        <v>33297.499993385856</v>
      </c>
      <c r="J172" s="101">
        <v>362</v>
      </c>
      <c r="K172" s="101">
        <v>0</v>
      </c>
      <c r="L172" s="98">
        <v>579.48138700989307</v>
      </c>
      <c r="M172" s="32">
        <v>2.3083603515484272E-6</v>
      </c>
      <c r="N172" s="41">
        <v>1.1011643393588819E-3</v>
      </c>
      <c r="O172" s="41">
        <v>6.2203987854001454E-5</v>
      </c>
      <c r="P172" s="18"/>
      <c r="Q172" s="18"/>
      <c r="R172" s="18"/>
      <c r="S172" s="18"/>
    </row>
    <row r="173" spans="2:19" x14ac:dyDescent="0.2">
      <c r="B173" s="23" t="s">
        <v>1757</v>
      </c>
      <c r="C173" s="32" t="s">
        <v>1758</v>
      </c>
      <c r="D173" s="32" t="s">
        <v>1678</v>
      </c>
      <c r="E173" s="32" t="s">
        <v>1156</v>
      </c>
      <c r="F173" s="32" t="s">
        <v>178</v>
      </c>
      <c r="G173" s="32" t="s">
        <v>1162</v>
      </c>
      <c r="H173" s="94" t="s">
        <v>2</v>
      </c>
      <c r="I173" s="105">
        <v>599.35499988094534</v>
      </c>
      <c r="J173" s="101">
        <v>262900</v>
      </c>
      <c r="K173" s="101">
        <v>0</v>
      </c>
      <c r="L173" s="98">
        <v>75.751984300052797</v>
      </c>
      <c r="M173" s="32">
        <v>1.3037573684184206E-7</v>
      </c>
      <c r="N173" s="41">
        <v>1.4394834004473027E-4</v>
      </c>
      <c r="O173" s="41">
        <v>8.1315390225580222E-6</v>
      </c>
      <c r="P173" s="18"/>
      <c r="Q173" s="18"/>
      <c r="R173" s="18"/>
      <c r="S173" s="18"/>
    </row>
    <row r="174" spans="2:19" x14ac:dyDescent="0.2">
      <c r="B174" s="23" t="s">
        <v>1759</v>
      </c>
      <c r="C174" s="32" t="s">
        <v>1760</v>
      </c>
      <c r="D174" s="32" t="s">
        <v>1678</v>
      </c>
      <c r="E174" s="32" t="s">
        <v>1156</v>
      </c>
      <c r="F174" s="32" t="s">
        <v>178</v>
      </c>
      <c r="G174" s="32" t="s">
        <v>1162</v>
      </c>
      <c r="H174" s="94" t="s">
        <v>2</v>
      </c>
      <c r="I174" s="105">
        <v>4994.6249990078786</v>
      </c>
      <c r="J174" s="101">
        <v>578.29999999999995</v>
      </c>
      <c r="K174" s="101">
        <v>0</v>
      </c>
      <c r="L174" s="98">
        <v>138.85942811171725</v>
      </c>
      <c r="M174" s="32">
        <v>2.499494469568794E-7</v>
      </c>
      <c r="N174" s="41">
        <v>2.6386878655307148E-4</v>
      </c>
      <c r="O174" s="41">
        <v>1.4905759483052014E-5</v>
      </c>
      <c r="P174" s="18"/>
      <c r="Q174" s="18"/>
      <c r="R174" s="18"/>
      <c r="S174" s="18"/>
    </row>
    <row r="175" spans="2:19" x14ac:dyDescent="0.2">
      <c r="B175" s="23" t="s">
        <v>1761</v>
      </c>
      <c r="C175" s="32" t="s">
        <v>1762</v>
      </c>
      <c r="D175" s="32" t="s">
        <v>1678</v>
      </c>
      <c r="E175" s="32" t="s">
        <v>1156</v>
      </c>
      <c r="F175" s="32" t="s">
        <v>178</v>
      </c>
      <c r="G175" s="32" t="s">
        <v>1731</v>
      </c>
      <c r="H175" s="94" t="s">
        <v>2</v>
      </c>
      <c r="I175" s="105">
        <v>34296.424993187429</v>
      </c>
      <c r="J175" s="101">
        <v>7.9600000000000009</v>
      </c>
      <c r="K175" s="101">
        <v>0</v>
      </c>
      <c r="L175" s="98">
        <v>13.124453360092986</v>
      </c>
      <c r="M175" s="32">
        <v>1.0381001169118052E-5</v>
      </c>
      <c r="N175" s="41">
        <v>2.4939851973997085E-5</v>
      </c>
      <c r="O175" s="41">
        <v>1.4088344435257848E-6</v>
      </c>
      <c r="P175" s="18"/>
      <c r="Q175" s="18"/>
      <c r="R175" s="18"/>
      <c r="S175" s="18"/>
    </row>
    <row r="176" spans="2:19" x14ac:dyDescent="0.2">
      <c r="B176" s="23" t="s">
        <v>1763</v>
      </c>
      <c r="C176" s="32" t="s">
        <v>1764</v>
      </c>
      <c r="D176" s="32" t="s">
        <v>1765</v>
      </c>
      <c r="E176" s="32" t="s">
        <v>1156</v>
      </c>
      <c r="F176" s="32" t="s">
        <v>178</v>
      </c>
      <c r="G176" s="32" t="s">
        <v>1731</v>
      </c>
      <c r="H176" s="94" t="s">
        <v>143</v>
      </c>
      <c r="I176" s="105">
        <v>53275.999989417367</v>
      </c>
      <c r="J176" s="101">
        <v>111.00000000000001</v>
      </c>
      <c r="K176" s="101">
        <v>0</v>
      </c>
      <c r="L176" s="98">
        <v>163.27548992756732</v>
      </c>
      <c r="M176" s="32">
        <v>1.3413303231722711E-4</v>
      </c>
      <c r="N176" s="41">
        <v>3.102656116830858E-4</v>
      </c>
      <c r="O176" s="41">
        <v>1.7526683030696104E-5</v>
      </c>
      <c r="P176" s="18"/>
      <c r="Q176" s="18"/>
      <c r="R176" s="18"/>
      <c r="S176" s="18"/>
    </row>
    <row r="177" spans="2:19" x14ac:dyDescent="0.2">
      <c r="B177" s="23" t="s">
        <v>1766</v>
      </c>
      <c r="C177" s="32" t="s">
        <v>1767</v>
      </c>
      <c r="D177" s="32" t="s">
        <v>1765</v>
      </c>
      <c r="E177" s="32" t="s">
        <v>1156</v>
      </c>
      <c r="F177" s="32" t="s">
        <v>178</v>
      </c>
      <c r="G177" s="32" t="s">
        <v>1731</v>
      </c>
      <c r="H177" s="94" t="s">
        <v>143</v>
      </c>
      <c r="I177" s="105">
        <v>3329.7499993385854</v>
      </c>
      <c r="J177" s="101">
        <v>1937</v>
      </c>
      <c r="K177" s="101">
        <v>0</v>
      </c>
      <c r="L177" s="98">
        <v>178.0769279221272</v>
      </c>
      <c r="M177" s="32">
        <v>4.8300343293536251E-6</v>
      </c>
      <c r="N177" s="41">
        <v>3.3839216769714932E-4</v>
      </c>
      <c r="O177" s="41">
        <v>1.9115532111744569E-5</v>
      </c>
      <c r="P177" s="18"/>
      <c r="Q177" s="18"/>
      <c r="R177" s="18"/>
      <c r="S177" s="18"/>
    </row>
    <row r="178" spans="2:19" x14ac:dyDescent="0.2">
      <c r="B178" s="23" t="s">
        <v>1768</v>
      </c>
      <c r="C178" s="32" t="s">
        <v>1769</v>
      </c>
      <c r="D178" s="32" t="s">
        <v>1683</v>
      </c>
      <c r="E178" s="32" t="s">
        <v>1156</v>
      </c>
      <c r="F178" s="32" t="s">
        <v>178</v>
      </c>
      <c r="G178" s="32" t="s">
        <v>1256</v>
      </c>
      <c r="H178" s="94" t="s">
        <v>136</v>
      </c>
      <c r="I178" s="105">
        <v>1084.8427660607558</v>
      </c>
      <c r="J178" s="101">
        <v>112919</v>
      </c>
      <c r="K178" s="101">
        <v>0</v>
      </c>
      <c r="L178" s="98">
        <v>4471.2266511603157</v>
      </c>
      <c r="M178" s="32">
        <v>3.6324133680318124E-6</v>
      </c>
      <c r="N178" s="41">
        <v>8.496485740213635E-3</v>
      </c>
      <c r="O178" s="41">
        <v>4.7996041725584465E-4</v>
      </c>
      <c r="P178" s="18"/>
      <c r="Q178" s="18"/>
      <c r="R178" s="18"/>
      <c r="S178" s="18"/>
    </row>
    <row r="179" spans="2:19" x14ac:dyDescent="0.2">
      <c r="B179" s="23" t="s">
        <v>1770</v>
      </c>
      <c r="C179" s="32" t="s">
        <v>1771</v>
      </c>
      <c r="D179" s="32" t="s">
        <v>1713</v>
      </c>
      <c r="E179" s="32" t="s">
        <v>1156</v>
      </c>
      <c r="F179" s="32" t="s">
        <v>178</v>
      </c>
      <c r="G179" s="32" t="s">
        <v>1188</v>
      </c>
      <c r="H179" s="94" t="s">
        <v>136</v>
      </c>
      <c r="I179" s="105">
        <v>53532.373512524959</v>
      </c>
      <c r="J179" s="101">
        <v>2819</v>
      </c>
      <c r="K179" s="101">
        <v>0</v>
      </c>
      <c r="L179" s="98">
        <v>5508.1332739206937</v>
      </c>
      <c r="M179" s="32">
        <v>5.2796629180463081E-6</v>
      </c>
      <c r="N179" s="41">
        <v>1.0466876199379992E-2</v>
      </c>
      <c r="O179" s="41">
        <v>5.9126636842838688E-4</v>
      </c>
      <c r="P179" s="18"/>
      <c r="Q179" s="18"/>
      <c r="R179" s="18"/>
      <c r="S179" s="18"/>
    </row>
    <row r="180" spans="2:19" x14ac:dyDescent="0.2">
      <c r="B180" s="23" t="s">
        <v>1772</v>
      </c>
      <c r="C180" s="32" t="s">
        <v>1773</v>
      </c>
      <c r="D180" s="32" t="s">
        <v>1713</v>
      </c>
      <c r="E180" s="32" t="s">
        <v>1156</v>
      </c>
      <c r="F180" s="32" t="s">
        <v>178</v>
      </c>
      <c r="G180" s="32" t="s">
        <v>1731</v>
      </c>
      <c r="H180" s="94" t="s">
        <v>136</v>
      </c>
      <c r="I180" s="105">
        <v>53955.547668856503</v>
      </c>
      <c r="J180" s="101">
        <v>2805</v>
      </c>
      <c r="K180" s="101">
        <v>0</v>
      </c>
      <c r="L180" s="98">
        <v>5524.1038593571893</v>
      </c>
      <c r="M180" s="32">
        <v>1.3999283032487371E-4</v>
      </c>
      <c r="N180" s="41">
        <v>1.0497224437572936E-2</v>
      </c>
      <c r="O180" s="41">
        <v>5.9298071875055886E-4</v>
      </c>
      <c r="P180" s="18"/>
      <c r="Q180" s="18"/>
      <c r="R180" s="18"/>
      <c r="S180" s="18"/>
    </row>
    <row r="181" spans="2:19" x14ac:dyDescent="0.2">
      <c r="B181" s="23" t="s">
        <v>1774</v>
      </c>
      <c r="C181" s="32" t="s">
        <v>1775</v>
      </c>
      <c r="D181" s="32" t="s">
        <v>1683</v>
      </c>
      <c r="E181" s="32" t="s">
        <v>1156</v>
      </c>
      <c r="F181" s="32" t="s">
        <v>178</v>
      </c>
      <c r="G181" s="32" t="s">
        <v>1256</v>
      </c>
      <c r="H181" s="94" t="s">
        <v>136</v>
      </c>
      <c r="I181" s="105">
        <v>13431.355096458241</v>
      </c>
      <c r="J181" s="101">
        <v>8327</v>
      </c>
      <c r="K181" s="101">
        <v>0</v>
      </c>
      <c r="L181" s="98">
        <v>4082.2656269496811</v>
      </c>
      <c r="M181" s="32">
        <v>1.1311692881936971E-5</v>
      </c>
      <c r="N181" s="41">
        <v>7.7573593094729942E-3</v>
      </c>
      <c r="O181" s="41">
        <v>4.3820769254707809E-4</v>
      </c>
      <c r="P181" s="18"/>
      <c r="Q181" s="18"/>
      <c r="R181" s="18"/>
      <c r="S181" s="18"/>
    </row>
    <row r="182" spans="2:19" x14ac:dyDescent="0.2">
      <c r="B182" s="23" t="s">
        <v>1776</v>
      </c>
      <c r="C182" s="32" t="s">
        <v>1777</v>
      </c>
      <c r="D182" s="32" t="s">
        <v>1713</v>
      </c>
      <c r="E182" s="32" t="s">
        <v>1156</v>
      </c>
      <c r="F182" s="32" t="s">
        <v>178</v>
      </c>
      <c r="G182" s="32" t="s">
        <v>1256</v>
      </c>
      <c r="H182" s="94" t="s">
        <v>136</v>
      </c>
      <c r="I182" s="105">
        <v>13762.129205852529</v>
      </c>
      <c r="J182" s="101">
        <v>13244.999999999998</v>
      </c>
      <c r="K182" s="101">
        <v>0</v>
      </c>
      <c r="L182" s="98">
        <v>6653.1981486003606</v>
      </c>
      <c r="M182" s="32">
        <v>7.7048528755346573E-6</v>
      </c>
      <c r="N182" s="41">
        <v>1.2642795278948581E-2</v>
      </c>
      <c r="O182" s="41">
        <v>7.1418248472359704E-4</v>
      </c>
      <c r="P182" s="18"/>
      <c r="Q182" s="18"/>
      <c r="R182" s="18"/>
      <c r="S182" s="18"/>
    </row>
    <row r="183" spans="2:19" x14ac:dyDescent="0.2">
      <c r="B183" s="23" t="s">
        <v>1778</v>
      </c>
      <c r="C183" s="32" t="s">
        <v>1779</v>
      </c>
      <c r="D183" s="32" t="s">
        <v>1713</v>
      </c>
      <c r="E183" s="32" t="s">
        <v>1156</v>
      </c>
      <c r="F183" s="32" t="s">
        <v>178</v>
      </c>
      <c r="G183" s="32" t="s">
        <v>1256</v>
      </c>
      <c r="H183" s="94" t="s">
        <v>136</v>
      </c>
      <c r="I183" s="105">
        <v>8986.4613727487595</v>
      </c>
      <c r="J183" s="101">
        <v>19652</v>
      </c>
      <c r="K183" s="101">
        <v>0</v>
      </c>
      <c r="L183" s="98">
        <v>6445.9707695091574</v>
      </c>
      <c r="M183" s="32">
        <v>8.7230662247713648E-6</v>
      </c>
      <c r="N183" s="41">
        <v>1.2249009723261456E-2</v>
      </c>
      <c r="O183" s="41">
        <v>6.9193781964726098E-4</v>
      </c>
      <c r="P183" s="18"/>
      <c r="Q183" s="18"/>
      <c r="R183" s="18"/>
      <c r="S183" s="18"/>
    </row>
    <row r="184" spans="2:19" x14ac:dyDescent="0.2">
      <c r="B184" s="23" t="s">
        <v>1780</v>
      </c>
      <c r="C184" s="32" t="s">
        <v>1781</v>
      </c>
      <c r="D184" s="32" t="s">
        <v>1683</v>
      </c>
      <c r="E184" s="32" t="s">
        <v>1156</v>
      </c>
      <c r="F184" s="32" t="s">
        <v>178</v>
      </c>
      <c r="G184" s="32" t="s">
        <v>1256</v>
      </c>
      <c r="H184" s="94" t="s">
        <v>136</v>
      </c>
      <c r="I184" s="105">
        <v>14227.620777817228</v>
      </c>
      <c r="J184" s="101">
        <v>19432</v>
      </c>
      <c r="K184" s="101">
        <v>0</v>
      </c>
      <c r="L184" s="98">
        <v>10091.196134081652</v>
      </c>
      <c r="M184" s="32">
        <v>5.9316201099978845E-6</v>
      </c>
      <c r="N184" s="41">
        <v>1.9175879628619059E-2</v>
      </c>
      <c r="O184" s="41">
        <v>1.0832317583067514E-3</v>
      </c>
      <c r="P184" s="18"/>
      <c r="Q184" s="18"/>
      <c r="R184" s="18"/>
      <c r="S184" s="18"/>
    </row>
    <row r="185" spans="2:19" x14ac:dyDescent="0.2">
      <c r="B185" s="23" t="s">
        <v>1782</v>
      </c>
      <c r="C185" s="32" t="s">
        <v>1783</v>
      </c>
      <c r="D185" s="32" t="s">
        <v>1713</v>
      </c>
      <c r="E185" s="32" t="s">
        <v>1156</v>
      </c>
      <c r="F185" s="32" t="s">
        <v>178</v>
      </c>
      <c r="G185" s="32" t="s">
        <v>1256</v>
      </c>
      <c r="H185" s="94" t="s">
        <v>136</v>
      </c>
      <c r="I185" s="105">
        <v>28101.653362989862</v>
      </c>
      <c r="J185" s="101">
        <v>6164</v>
      </c>
      <c r="K185" s="101">
        <v>0</v>
      </c>
      <c r="L185" s="98">
        <v>6322.4785835256371</v>
      </c>
      <c r="M185" s="32">
        <v>9.6918581083123591E-5</v>
      </c>
      <c r="N185" s="41">
        <v>1.2014342666746997E-2</v>
      </c>
      <c r="O185" s="41">
        <v>6.7868164505877179E-4</v>
      </c>
      <c r="P185" s="18"/>
      <c r="Q185" s="18"/>
      <c r="R185" s="18"/>
      <c r="S185" s="18"/>
    </row>
    <row r="186" spans="2:19" x14ac:dyDescent="0.2">
      <c r="B186" s="23" t="s">
        <v>1784</v>
      </c>
      <c r="C186" s="32" t="s">
        <v>1785</v>
      </c>
      <c r="D186" s="32" t="s">
        <v>1713</v>
      </c>
      <c r="E186" s="32" t="s">
        <v>1156</v>
      </c>
      <c r="F186" s="32" t="s">
        <v>178</v>
      </c>
      <c r="G186" s="32" t="s">
        <v>1786</v>
      </c>
      <c r="H186" s="94" t="s">
        <v>136</v>
      </c>
      <c r="I186" s="105">
        <v>34430.544916694322</v>
      </c>
      <c r="J186" s="101">
        <v>5434</v>
      </c>
      <c r="K186" s="101">
        <v>0</v>
      </c>
      <c r="L186" s="98">
        <v>6828.9887093822636</v>
      </c>
      <c r="M186" s="32">
        <v>6.6449426189808174E-4</v>
      </c>
      <c r="N186" s="41">
        <v>1.2976842758415989E-2</v>
      </c>
      <c r="O186" s="41">
        <v>7.3305258849716125E-4</v>
      </c>
      <c r="P186" s="18"/>
      <c r="Q186" s="18"/>
      <c r="R186" s="18"/>
      <c r="S186" s="18"/>
    </row>
    <row r="187" spans="2:19" x14ac:dyDescent="0.2">
      <c r="B187" s="23" t="s">
        <v>1787</v>
      </c>
      <c r="C187" s="32" t="s">
        <v>1788</v>
      </c>
      <c r="D187" s="32" t="s">
        <v>1713</v>
      </c>
      <c r="E187" s="32" t="s">
        <v>1156</v>
      </c>
      <c r="F187" s="32" t="s">
        <v>178</v>
      </c>
      <c r="G187" s="32" t="s">
        <v>1700</v>
      </c>
      <c r="H187" s="94" t="s">
        <v>136</v>
      </c>
      <c r="I187" s="105">
        <v>30792.511277119698</v>
      </c>
      <c r="J187" s="101">
        <v>5415</v>
      </c>
      <c r="K187" s="101">
        <v>0</v>
      </c>
      <c r="L187" s="98">
        <v>6086.0628729454929</v>
      </c>
      <c r="M187" s="32">
        <v>2.0925045963812868E-4</v>
      </c>
      <c r="N187" s="41">
        <v>1.1565091740676096E-2</v>
      </c>
      <c r="O187" s="41">
        <v>6.5330378078377774E-4</v>
      </c>
      <c r="P187" s="18"/>
      <c r="Q187" s="18"/>
      <c r="R187" s="18"/>
      <c r="S187" s="18"/>
    </row>
    <row r="188" spans="2:19" x14ac:dyDescent="0.2">
      <c r="B188" s="23" t="s">
        <v>1789</v>
      </c>
      <c r="C188" s="32" t="s">
        <v>1790</v>
      </c>
      <c r="D188" s="32" t="s">
        <v>1713</v>
      </c>
      <c r="E188" s="32" t="s">
        <v>1156</v>
      </c>
      <c r="F188" s="32" t="s">
        <v>178</v>
      </c>
      <c r="G188" s="32" t="s">
        <v>1268</v>
      </c>
      <c r="H188" s="94" t="s">
        <v>136</v>
      </c>
      <c r="I188" s="105">
        <v>21481.536123889666</v>
      </c>
      <c r="J188" s="101">
        <v>4857</v>
      </c>
      <c r="K188" s="101">
        <v>0</v>
      </c>
      <c r="L188" s="98">
        <v>3808.2574647209285</v>
      </c>
      <c r="M188" s="32">
        <v>1.0282301226164652E-4</v>
      </c>
      <c r="N188" s="41">
        <v>7.2366730135826757E-3</v>
      </c>
      <c r="O188" s="41">
        <v>4.0879449519983765E-4</v>
      </c>
      <c r="P188" s="18"/>
      <c r="Q188" s="18"/>
      <c r="R188" s="18"/>
      <c r="S188" s="18"/>
    </row>
    <row r="189" spans="2:19" x14ac:dyDescent="0.2">
      <c r="B189" s="23" t="s">
        <v>1791</v>
      </c>
      <c r="C189" s="32" t="s">
        <v>1792</v>
      </c>
      <c r="D189" s="32" t="s">
        <v>1713</v>
      </c>
      <c r="E189" s="32" t="s">
        <v>1156</v>
      </c>
      <c r="F189" s="32" t="s">
        <v>178</v>
      </c>
      <c r="G189" s="32" t="s">
        <v>1162</v>
      </c>
      <c r="H189" s="94" t="s">
        <v>136</v>
      </c>
      <c r="I189" s="105">
        <v>299.67749994047267</v>
      </c>
      <c r="J189" s="101">
        <v>6519</v>
      </c>
      <c r="K189" s="101">
        <v>0</v>
      </c>
      <c r="L189" s="98">
        <v>71.306313207085864</v>
      </c>
      <c r="M189" s="32">
        <v>1.2077889346904919E-6</v>
      </c>
      <c r="N189" s="41">
        <v>1.3550041646714307E-4</v>
      </c>
      <c r="O189" s="41">
        <v>7.6543218472200345E-6</v>
      </c>
      <c r="P189" s="18"/>
      <c r="Q189" s="18"/>
      <c r="R189" s="18"/>
      <c r="S189" s="18"/>
    </row>
    <row r="190" spans="2:19" x14ac:dyDescent="0.2">
      <c r="B190" s="23" t="s">
        <v>1793</v>
      </c>
      <c r="C190" s="32" t="s">
        <v>1794</v>
      </c>
      <c r="D190" s="32" t="s">
        <v>1713</v>
      </c>
      <c r="E190" s="32" t="s">
        <v>1156</v>
      </c>
      <c r="F190" s="32" t="s">
        <v>178</v>
      </c>
      <c r="G190" s="32" t="s">
        <v>1162</v>
      </c>
      <c r="H190" s="94" t="s">
        <v>136</v>
      </c>
      <c r="I190" s="105">
        <v>799.13999984126053</v>
      </c>
      <c r="J190" s="101">
        <v>2711</v>
      </c>
      <c r="K190" s="101">
        <v>0</v>
      </c>
      <c r="L190" s="98">
        <v>79.07610169429249</v>
      </c>
      <c r="M190" s="32">
        <v>9.6551364161200263E-7</v>
      </c>
      <c r="N190" s="41">
        <v>1.5026502185096891E-4</v>
      </c>
      <c r="O190" s="41">
        <v>8.4883638708650666E-6</v>
      </c>
      <c r="P190" s="18"/>
      <c r="Q190" s="18"/>
      <c r="R190" s="18"/>
      <c r="S190" s="18"/>
    </row>
    <row r="191" spans="2:19" x14ac:dyDescent="0.2">
      <c r="B191" s="23" t="s">
        <v>1795</v>
      </c>
      <c r="C191" s="32" t="s">
        <v>1796</v>
      </c>
      <c r="D191" s="32" t="s">
        <v>1713</v>
      </c>
      <c r="E191" s="32" t="s">
        <v>1156</v>
      </c>
      <c r="F191" s="32" t="s">
        <v>178</v>
      </c>
      <c r="G191" s="32" t="s">
        <v>1162</v>
      </c>
      <c r="H191" s="94" t="s">
        <v>136</v>
      </c>
      <c r="I191" s="105">
        <v>1305.2619997407255</v>
      </c>
      <c r="J191" s="101">
        <v>3414</v>
      </c>
      <c r="K191" s="101">
        <v>0</v>
      </c>
      <c r="L191" s="98">
        <v>162.65000304969155</v>
      </c>
      <c r="M191" s="32">
        <v>1.6439612046162948E-6</v>
      </c>
      <c r="N191" s="41">
        <v>3.0907702502595824E-4</v>
      </c>
      <c r="O191" s="41">
        <v>1.7459540618486826E-5</v>
      </c>
      <c r="P191" s="18"/>
      <c r="Q191" s="18"/>
      <c r="R191" s="18"/>
      <c r="S191" s="18"/>
    </row>
    <row r="192" spans="2:19" x14ac:dyDescent="0.2">
      <c r="B192" s="23" t="s">
        <v>1797</v>
      </c>
      <c r="C192" s="32" t="s">
        <v>1798</v>
      </c>
      <c r="D192" s="32" t="s">
        <v>1713</v>
      </c>
      <c r="E192" s="32" t="s">
        <v>1156</v>
      </c>
      <c r="F192" s="32" t="s">
        <v>178</v>
      </c>
      <c r="G192" s="32" t="s">
        <v>1162</v>
      </c>
      <c r="H192" s="94" t="s">
        <v>136</v>
      </c>
      <c r="I192" s="105">
        <v>466.16499990740198</v>
      </c>
      <c r="J192" s="101">
        <v>4949</v>
      </c>
      <c r="K192" s="101">
        <v>0</v>
      </c>
      <c r="L192" s="98">
        <v>84.207346335773224</v>
      </c>
      <c r="M192" s="32">
        <v>2.1239943099260288E-6</v>
      </c>
      <c r="N192" s="41">
        <v>1.6001571228277129E-4</v>
      </c>
      <c r="O192" s="41">
        <v>9.0391734162786949E-6</v>
      </c>
      <c r="P192" s="18"/>
      <c r="Q192" s="18"/>
      <c r="R192" s="18"/>
      <c r="S192" s="18"/>
    </row>
    <row r="193" spans="2:19" x14ac:dyDescent="0.2">
      <c r="B193" s="23" t="s">
        <v>1799</v>
      </c>
      <c r="C193" s="32" t="s">
        <v>1800</v>
      </c>
      <c r="D193" s="32" t="s">
        <v>1678</v>
      </c>
      <c r="E193" s="32" t="s">
        <v>1156</v>
      </c>
      <c r="F193" s="32" t="s">
        <v>178</v>
      </c>
      <c r="G193" s="32" t="s">
        <v>1731</v>
      </c>
      <c r="H193" s="94" t="s">
        <v>136</v>
      </c>
      <c r="I193" s="105">
        <v>11321.14999775119</v>
      </c>
      <c r="J193" s="101">
        <v>1795</v>
      </c>
      <c r="K193" s="101">
        <v>0</v>
      </c>
      <c r="L193" s="98">
        <v>741.73344497766368</v>
      </c>
      <c r="M193" s="32">
        <v>7.1541697645442899E-6</v>
      </c>
      <c r="N193" s="41">
        <v>1.4094851659234957E-3</v>
      </c>
      <c r="O193" s="41">
        <v>7.9620811360951529E-5</v>
      </c>
      <c r="P193" s="18"/>
      <c r="Q193" s="18"/>
      <c r="R193" s="18"/>
      <c r="S193" s="18"/>
    </row>
    <row r="194" spans="2:19" x14ac:dyDescent="0.2">
      <c r="B194" s="23" t="s">
        <v>1801</v>
      </c>
      <c r="C194" s="32" t="s">
        <v>1802</v>
      </c>
      <c r="D194" s="32" t="s">
        <v>1678</v>
      </c>
      <c r="E194" s="32" t="s">
        <v>1156</v>
      </c>
      <c r="F194" s="32" t="s">
        <v>178</v>
      </c>
      <c r="G194" s="32" t="s">
        <v>1162</v>
      </c>
      <c r="H194" s="94" t="s">
        <v>136</v>
      </c>
      <c r="I194" s="105">
        <v>399.56999992063027</v>
      </c>
      <c r="J194" s="101">
        <v>14830.000000000002</v>
      </c>
      <c r="K194" s="101">
        <v>0</v>
      </c>
      <c r="L194" s="98">
        <v>216.28524310703756</v>
      </c>
      <c r="M194" s="32">
        <v>1.3159740814023035E-6</v>
      </c>
      <c r="N194" s="41">
        <v>4.1099783733859627E-4</v>
      </c>
      <c r="O194" s="41">
        <v>2.3216974585933039E-5</v>
      </c>
      <c r="P194" s="18"/>
      <c r="Q194" s="18"/>
      <c r="R194" s="18"/>
      <c r="S194" s="18"/>
    </row>
    <row r="195" spans="2:19" x14ac:dyDescent="0.2">
      <c r="B195" s="23" t="s">
        <v>1803</v>
      </c>
      <c r="C195" s="32" t="s">
        <v>1804</v>
      </c>
      <c r="D195" s="32" t="s">
        <v>1713</v>
      </c>
      <c r="E195" s="32" t="s">
        <v>1156</v>
      </c>
      <c r="F195" s="32" t="s">
        <v>178</v>
      </c>
      <c r="G195" s="32" t="s">
        <v>1162</v>
      </c>
      <c r="H195" s="94" t="s">
        <v>136</v>
      </c>
      <c r="I195" s="105">
        <v>665.94999986771711</v>
      </c>
      <c r="J195" s="101">
        <v>2767</v>
      </c>
      <c r="K195" s="101">
        <v>0</v>
      </c>
      <c r="L195" s="98">
        <v>67.257953211640029</v>
      </c>
      <c r="M195" s="32">
        <v>3.0651705524215892E-7</v>
      </c>
      <c r="N195" s="41">
        <v>1.278074866167561E-4</v>
      </c>
      <c r="O195" s="41">
        <v>7.2197537288465643E-6</v>
      </c>
      <c r="P195" s="18"/>
      <c r="Q195" s="18"/>
      <c r="R195" s="18"/>
      <c r="S195" s="18"/>
    </row>
    <row r="196" spans="2:19" x14ac:dyDescent="0.2">
      <c r="B196" s="23" t="s">
        <v>1805</v>
      </c>
      <c r="C196" s="32" t="s">
        <v>1806</v>
      </c>
      <c r="D196" s="32" t="s">
        <v>1713</v>
      </c>
      <c r="E196" s="32" t="s">
        <v>1156</v>
      </c>
      <c r="F196" s="32" t="s">
        <v>178</v>
      </c>
      <c r="G196" s="32" t="s">
        <v>1162</v>
      </c>
      <c r="H196" s="94" t="s">
        <v>136</v>
      </c>
      <c r="I196" s="105">
        <v>665.94999986771711</v>
      </c>
      <c r="J196" s="101">
        <v>1767.0000000000002</v>
      </c>
      <c r="K196" s="101">
        <v>0</v>
      </c>
      <c r="L196" s="98">
        <v>42.950778216468343</v>
      </c>
      <c r="M196" s="32">
        <v>3.0187145509735476E-7</v>
      </c>
      <c r="N196" s="41">
        <v>8.1617574576005794E-5</v>
      </c>
      <c r="O196" s="41">
        <v>4.6105185539833307E-6</v>
      </c>
      <c r="P196" s="18"/>
      <c r="Q196" s="18"/>
      <c r="R196" s="18"/>
      <c r="S196" s="18"/>
    </row>
    <row r="197" spans="2:19" x14ac:dyDescent="0.2">
      <c r="B197" s="23" t="s">
        <v>1807</v>
      </c>
      <c r="C197" s="32" t="s">
        <v>1808</v>
      </c>
      <c r="D197" s="32" t="s">
        <v>1713</v>
      </c>
      <c r="E197" s="32" t="s">
        <v>1156</v>
      </c>
      <c r="F197" s="32" t="s">
        <v>178</v>
      </c>
      <c r="G197" s="32" t="s">
        <v>1731</v>
      </c>
      <c r="H197" s="94" t="s">
        <v>136</v>
      </c>
      <c r="I197" s="105">
        <v>665.94999986771711</v>
      </c>
      <c r="J197" s="101">
        <v>11865</v>
      </c>
      <c r="K197" s="101">
        <v>0</v>
      </c>
      <c r="L197" s="98">
        <v>288.4046313177119</v>
      </c>
      <c r="M197" s="32">
        <v>2.3939863001854529E-6</v>
      </c>
      <c r="N197" s="41">
        <v>5.4804330636350239E-4</v>
      </c>
      <c r="O197" s="41">
        <v>3.0958575349752247E-5</v>
      </c>
      <c r="P197" s="18"/>
      <c r="Q197" s="18"/>
      <c r="R197" s="18"/>
      <c r="S197" s="18"/>
    </row>
    <row r="198" spans="2:19" x14ac:dyDescent="0.2">
      <c r="B198" s="23" t="s">
        <v>1809</v>
      </c>
      <c r="C198" s="32" t="s">
        <v>1810</v>
      </c>
      <c r="D198" s="32" t="s">
        <v>1713</v>
      </c>
      <c r="E198" s="32" t="s">
        <v>1156</v>
      </c>
      <c r="F198" s="32" t="s">
        <v>178</v>
      </c>
      <c r="G198" s="32" t="s">
        <v>1162</v>
      </c>
      <c r="H198" s="94" t="s">
        <v>136</v>
      </c>
      <c r="I198" s="105">
        <v>399.56999992063027</v>
      </c>
      <c r="J198" s="101">
        <v>4320</v>
      </c>
      <c r="K198" s="101">
        <v>0</v>
      </c>
      <c r="L198" s="98">
        <v>63.004197587484981</v>
      </c>
      <c r="M198" s="32">
        <v>4.4845489636021288E-7</v>
      </c>
      <c r="N198" s="41">
        <v>1.1972425200962481E-4</v>
      </c>
      <c r="O198" s="41">
        <v>6.7631375732454976E-6</v>
      </c>
      <c r="P198" s="18"/>
      <c r="Q198" s="18"/>
      <c r="R198" s="18"/>
      <c r="S198" s="18"/>
    </row>
    <row r="199" spans="2:19" x14ac:dyDescent="0.2">
      <c r="B199" s="23" t="s">
        <v>1811</v>
      </c>
      <c r="C199" s="32" t="s">
        <v>1812</v>
      </c>
      <c r="D199" s="32" t="s">
        <v>1678</v>
      </c>
      <c r="E199" s="32" t="s">
        <v>1156</v>
      </c>
      <c r="F199" s="32" t="s">
        <v>178</v>
      </c>
      <c r="G199" s="32" t="s">
        <v>1162</v>
      </c>
      <c r="H199" s="94" t="s">
        <v>136</v>
      </c>
      <c r="I199" s="105">
        <v>998.92499980157561</v>
      </c>
      <c r="J199" s="101">
        <v>6838</v>
      </c>
      <c r="K199" s="101">
        <v>0</v>
      </c>
      <c r="L199" s="98">
        <v>249.31869392547586</v>
      </c>
      <c r="M199" s="32">
        <v>1.1744276441868813E-6</v>
      </c>
      <c r="N199" s="41">
        <v>4.737699278019759E-4</v>
      </c>
      <c r="O199" s="41">
        <v>2.6762925188572169E-5</v>
      </c>
      <c r="P199" s="18"/>
      <c r="Q199" s="18"/>
      <c r="R199" s="18"/>
      <c r="S199" s="18"/>
    </row>
    <row r="200" spans="2:19" x14ac:dyDescent="0.2">
      <c r="B200" s="23" t="s">
        <v>1813</v>
      </c>
      <c r="C200" s="32" t="s">
        <v>1814</v>
      </c>
      <c r="D200" s="32" t="s">
        <v>1678</v>
      </c>
      <c r="E200" s="32" t="s">
        <v>1156</v>
      </c>
      <c r="F200" s="32" t="s">
        <v>178</v>
      </c>
      <c r="G200" s="32" t="s">
        <v>1731</v>
      </c>
      <c r="H200" s="94" t="s">
        <v>136</v>
      </c>
      <c r="I200" s="105">
        <v>3329.7499993385854</v>
      </c>
      <c r="J200" s="101">
        <v>1463</v>
      </c>
      <c r="K200" s="101">
        <v>0</v>
      </c>
      <c r="L200" s="98">
        <v>177.80698508968078</v>
      </c>
      <c r="M200" s="32">
        <v>3.974783132249418E-6</v>
      </c>
      <c r="N200" s="41">
        <v>3.3787920657808848E-4</v>
      </c>
      <c r="O200" s="41">
        <v>1.9086555304124542E-5</v>
      </c>
      <c r="P200" s="18"/>
      <c r="Q200" s="18"/>
      <c r="R200" s="18"/>
      <c r="S200" s="18"/>
    </row>
    <row r="201" spans="2:19" x14ac:dyDescent="0.2">
      <c r="B201" s="23" t="s">
        <v>1815</v>
      </c>
      <c r="C201" s="32" t="s">
        <v>1816</v>
      </c>
      <c r="D201" s="32" t="s">
        <v>1713</v>
      </c>
      <c r="E201" s="32" t="s">
        <v>1156</v>
      </c>
      <c r="F201" s="32" t="s">
        <v>178</v>
      </c>
      <c r="G201" s="32" t="s">
        <v>1162</v>
      </c>
      <c r="H201" s="94" t="s">
        <v>136</v>
      </c>
      <c r="I201" s="105">
        <v>1997.8499996031512</v>
      </c>
      <c r="J201" s="101">
        <v>1904</v>
      </c>
      <c r="K201" s="101">
        <v>0</v>
      </c>
      <c r="L201" s="98">
        <v>138.84258357242061</v>
      </c>
      <c r="M201" s="32">
        <v>1.7146967938939056E-6</v>
      </c>
      <c r="N201" s="41">
        <v>2.6383677757676577E-4</v>
      </c>
      <c r="O201" s="41">
        <v>1.4903951318818782E-5</v>
      </c>
      <c r="P201" s="18"/>
      <c r="Q201" s="18"/>
      <c r="R201" s="18"/>
      <c r="S201" s="18"/>
    </row>
    <row r="202" spans="2:19" x14ac:dyDescent="0.2">
      <c r="B202" s="23" t="s">
        <v>1817</v>
      </c>
      <c r="C202" s="32" t="s">
        <v>1818</v>
      </c>
      <c r="D202" s="32" t="s">
        <v>1713</v>
      </c>
      <c r="E202" s="32" t="s">
        <v>1156</v>
      </c>
      <c r="F202" s="32" t="s">
        <v>178</v>
      </c>
      <c r="G202" s="32" t="s">
        <v>1162</v>
      </c>
      <c r="H202" s="94" t="s">
        <v>136</v>
      </c>
      <c r="I202" s="105">
        <v>7991.3999984126049</v>
      </c>
      <c r="J202" s="101">
        <v>1125</v>
      </c>
      <c r="K202" s="101">
        <v>0</v>
      </c>
      <c r="L202" s="98">
        <v>328.14686243481759</v>
      </c>
      <c r="M202" s="32">
        <v>2.0190871009760243E-5</v>
      </c>
      <c r="N202" s="41">
        <v>6.2356381255012912E-4</v>
      </c>
      <c r="O202" s="41">
        <v>3.5224674860653634E-5</v>
      </c>
      <c r="P202" s="18"/>
      <c r="Q202" s="18"/>
      <c r="R202" s="18"/>
      <c r="S202" s="18"/>
    </row>
    <row r="203" spans="2:19" x14ac:dyDescent="0.2">
      <c r="B203" s="23" t="s">
        <v>1819</v>
      </c>
      <c r="C203" s="32" t="s">
        <v>1820</v>
      </c>
      <c r="D203" s="32" t="s">
        <v>1713</v>
      </c>
      <c r="E203" s="32" t="s">
        <v>1156</v>
      </c>
      <c r="F203" s="32" t="s">
        <v>178</v>
      </c>
      <c r="G203" s="32" t="s">
        <v>1731</v>
      </c>
      <c r="H203" s="94" t="s">
        <v>136</v>
      </c>
      <c r="I203" s="105">
        <v>665.94999986771711</v>
      </c>
      <c r="J203" s="101">
        <v>9433</v>
      </c>
      <c r="K203" s="101">
        <v>0</v>
      </c>
      <c r="L203" s="98">
        <v>229.2895817294544</v>
      </c>
      <c r="M203" s="32">
        <v>6.0123733991629649E-6</v>
      </c>
      <c r="N203" s="41">
        <v>4.3570944028039764E-4</v>
      </c>
      <c r="O203" s="41">
        <v>2.4612915404484867E-5</v>
      </c>
      <c r="P203" s="18"/>
      <c r="Q203" s="18"/>
      <c r="R203" s="18"/>
      <c r="S203" s="18"/>
    </row>
    <row r="204" spans="2:19" x14ac:dyDescent="0.2">
      <c r="B204" s="23" t="s">
        <v>1821</v>
      </c>
      <c r="C204" s="32" t="s">
        <v>1822</v>
      </c>
      <c r="D204" s="32" t="s">
        <v>1713</v>
      </c>
      <c r="E204" s="32" t="s">
        <v>1156</v>
      </c>
      <c r="F204" s="32" t="s">
        <v>178</v>
      </c>
      <c r="G204" s="32" t="s">
        <v>1162</v>
      </c>
      <c r="H204" s="94" t="s">
        <v>136</v>
      </c>
      <c r="I204" s="105">
        <v>998.92499980157561</v>
      </c>
      <c r="J204" s="101">
        <v>6703</v>
      </c>
      <c r="K204" s="101">
        <v>0</v>
      </c>
      <c r="L204" s="98">
        <v>244.39649098895359</v>
      </c>
      <c r="M204" s="32">
        <v>7.2117612153396784E-7</v>
      </c>
      <c r="N204" s="41">
        <v>4.6441647061372398E-4</v>
      </c>
      <c r="O204" s="41">
        <v>2.6234555065662365E-5</v>
      </c>
      <c r="P204" s="18"/>
      <c r="Q204" s="18"/>
      <c r="R204" s="18"/>
      <c r="S204" s="18"/>
    </row>
    <row r="205" spans="2:19" x14ac:dyDescent="0.2">
      <c r="B205" s="23" t="s">
        <v>1823</v>
      </c>
      <c r="C205" s="32" t="s">
        <v>1824</v>
      </c>
      <c r="D205" s="32" t="s">
        <v>1713</v>
      </c>
      <c r="E205" s="32" t="s">
        <v>1156</v>
      </c>
      <c r="F205" s="32" t="s">
        <v>178</v>
      </c>
      <c r="G205" s="32" t="s">
        <v>1162</v>
      </c>
      <c r="H205" s="94" t="s">
        <v>136</v>
      </c>
      <c r="I205" s="105">
        <v>1664.8749996692927</v>
      </c>
      <c r="J205" s="101">
        <v>2086</v>
      </c>
      <c r="K205" s="101">
        <v>0</v>
      </c>
      <c r="L205" s="98">
        <v>126.76191759982028</v>
      </c>
      <c r="M205" s="32">
        <v>1.9513439715326048E-6</v>
      </c>
      <c r="N205" s="41">
        <v>2.4088039129251286E-4</v>
      </c>
      <c r="O205" s="41">
        <v>1.3607161436911755E-5</v>
      </c>
      <c r="P205" s="18"/>
      <c r="Q205" s="18"/>
      <c r="R205" s="18"/>
      <c r="S205" s="18"/>
    </row>
    <row r="206" spans="2:19" x14ac:dyDescent="0.2">
      <c r="B206" s="23" t="s">
        <v>1825</v>
      </c>
      <c r="C206" s="32" t="s">
        <v>1826</v>
      </c>
      <c r="D206" s="32" t="s">
        <v>1678</v>
      </c>
      <c r="E206" s="32" t="s">
        <v>1156</v>
      </c>
      <c r="F206" s="32" t="s">
        <v>178</v>
      </c>
      <c r="G206" s="32" t="s">
        <v>1162</v>
      </c>
      <c r="H206" s="94" t="s">
        <v>136</v>
      </c>
      <c r="I206" s="105">
        <v>2330.8249995370097</v>
      </c>
      <c r="J206" s="101">
        <v>2810</v>
      </c>
      <c r="K206" s="101">
        <v>0</v>
      </c>
      <c r="L206" s="98">
        <v>239.06106607751343</v>
      </c>
      <c r="M206" s="32">
        <v>7.3569389063345578E-7</v>
      </c>
      <c r="N206" s="41">
        <v>4.5427778492077931E-4</v>
      </c>
      <c r="O206" s="41">
        <v>2.5661827944779888E-5</v>
      </c>
      <c r="P206" s="18"/>
      <c r="Q206" s="18"/>
      <c r="R206" s="18"/>
      <c r="S206" s="18"/>
    </row>
    <row r="207" spans="2:19" x14ac:dyDescent="0.2">
      <c r="B207" s="23" t="s">
        <v>1827</v>
      </c>
      <c r="C207" s="32" t="s">
        <v>1828</v>
      </c>
      <c r="D207" s="32" t="s">
        <v>1713</v>
      </c>
      <c r="E207" s="32" t="s">
        <v>1156</v>
      </c>
      <c r="F207" s="32" t="s">
        <v>178</v>
      </c>
      <c r="G207" s="32" t="s">
        <v>1162</v>
      </c>
      <c r="H207" s="94" t="s">
        <v>136</v>
      </c>
      <c r="I207" s="105">
        <v>332.97499993385856</v>
      </c>
      <c r="J207" s="101">
        <v>8273</v>
      </c>
      <c r="K207" s="101">
        <v>0</v>
      </c>
      <c r="L207" s="98">
        <v>100.54662936752763</v>
      </c>
      <c r="M207" s="32">
        <v>7.8646202370113739E-8</v>
      </c>
      <c r="N207" s="41">
        <v>1.9106457115656365E-4</v>
      </c>
      <c r="O207" s="41">
        <v>1.079310130082176E-5</v>
      </c>
      <c r="P207" s="18"/>
      <c r="Q207" s="18"/>
      <c r="R207" s="18"/>
      <c r="S207" s="18"/>
    </row>
    <row r="208" spans="2:19" x14ac:dyDescent="0.2">
      <c r="B208" s="23" t="s">
        <v>1829</v>
      </c>
      <c r="C208" s="32" t="s">
        <v>1830</v>
      </c>
      <c r="D208" s="32" t="s">
        <v>1713</v>
      </c>
      <c r="E208" s="32" t="s">
        <v>1156</v>
      </c>
      <c r="F208" s="32" t="s">
        <v>178</v>
      </c>
      <c r="G208" s="32" t="s">
        <v>1157</v>
      </c>
      <c r="H208" s="94" t="s">
        <v>136</v>
      </c>
      <c r="I208" s="105">
        <v>1065.5199997883474</v>
      </c>
      <c r="J208" s="101">
        <v>3005</v>
      </c>
      <c r="K208" s="101">
        <v>0</v>
      </c>
      <c r="L208" s="98">
        <v>116.8688973767854</v>
      </c>
      <c r="M208" s="32">
        <v>5.9043260014950731E-6</v>
      </c>
      <c r="N208" s="41">
        <v>2.2208109709192746E-4</v>
      </c>
      <c r="O208" s="41">
        <v>1.2545202720742419E-5</v>
      </c>
      <c r="P208" s="18"/>
      <c r="Q208" s="18"/>
      <c r="R208" s="18"/>
      <c r="S208" s="18"/>
    </row>
    <row r="209" spans="2:19" x14ac:dyDescent="0.2">
      <c r="B209" s="23" t="s">
        <v>1831</v>
      </c>
      <c r="C209" s="32" t="s">
        <v>1832</v>
      </c>
      <c r="D209" s="32" t="s">
        <v>1713</v>
      </c>
      <c r="E209" s="32" t="s">
        <v>1156</v>
      </c>
      <c r="F209" s="32" t="s">
        <v>178</v>
      </c>
      <c r="G209" s="32" t="s">
        <v>1157</v>
      </c>
      <c r="H209" s="94" t="s">
        <v>136</v>
      </c>
      <c r="I209" s="105">
        <v>865.73499982803219</v>
      </c>
      <c r="J209" s="101">
        <v>3840</v>
      </c>
      <c r="K209" s="101">
        <v>0</v>
      </c>
      <c r="L209" s="98">
        <v>121.341417575897</v>
      </c>
      <c r="M209" s="32">
        <v>3.1302235317633512E-6</v>
      </c>
      <c r="N209" s="41">
        <v>2.3058004090742554E-4</v>
      </c>
      <c r="O209" s="41">
        <v>1.3025301992917255E-5</v>
      </c>
      <c r="P209" s="18"/>
      <c r="Q209" s="18"/>
      <c r="R209" s="18"/>
      <c r="S209" s="18"/>
    </row>
    <row r="210" spans="2:19" x14ac:dyDescent="0.2">
      <c r="B210" s="23" t="s">
        <v>1833</v>
      </c>
      <c r="C210" s="32" t="s">
        <v>1834</v>
      </c>
      <c r="D210" s="32" t="s">
        <v>1713</v>
      </c>
      <c r="E210" s="32" t="s">
        <v>1156</v>
      </c>
      <c r="F210" s="32" t="s">
        <v>178</v>
      </c>
      <c r="G210" s="32" t="s">
        <v>1731</v>
      </c>
      <c r="H210" s="94" t="s">
        <v>136</v>
      </c>
      <c r="I210" s="105">
        <v>998.92499980157561</v>
      </c>
      <c r="J210" s="101">
        <v>4688</v>
      </c>
      <c r="K210" s="101">
        <v>0</v>
      </c>
      <c r="L210" s="98">
        <v>170.92805456604722</v>
      </c>
      <c r="M210" s="32">
        <v>5.3574346812053272E-6</v>
      </c>
      <c r="N210" s="41">
        <v>3.2480746147055619E-4</v>
      </c>
      <c r="O210" s="41">
        <v>1.834814174963825E-5</v>
      </c>
      <c r="P210" s="18"/>
      <c r="Q210" s="18"/>
      <c r="R210" s="18"/>
      <c r="S210" s="18"/>
    </row>
    <row r="211" spans="2:19" x14ac:dyDescent="0.2">
      <c r="B211" s="23" t="s">
        <v>1835</v>
      </c>
      <c r="C211" s="32" t="s">
        <v>1836</v>
      </c>
      <c r="D211" s="32" t="s">
        <v>377</v>
      </c>
      <c r="E211" s="32" t="s">
        <v>1156</v>
      </c>
      <c r="F211" s="32" t="s">
        <v>178</v>
      </c>
      <c r="G211" s="32" t="s">
        <v>1179</v>
      </c>
      <c r="H211" s="94" t="s">
        <v>137</v>
      </c>
      <c r="I211" s="105">
        <v>9043.4159096450076</v>
      </c>
      <c r="J211" s="101">
        <v>185.4</v>
      </c>
      <c r="K211" s="101">
        <v>0</v>
      </c>
      <c r="L211" s="98">
        <v>71.34310478606416</v>
      </c>
      <c r="M211" s="32">
        <v>1.0161225638427432E-5</v>
      </c>
      <c r="N211" s="41">
        <v>1.355703299719903E-4</v>
      </c>
      <c r="O211" s="41">
        <v>7.6582712112258477E-6</v>
      </c>
      <c r="P211" s="18"/>
      <c r="Q211" s="18"/>
      <c r="R211" s="18"/>
      <c r="S211" s="18"/>
    </row>
    <row r="212" spans="2:19" x14ac:dyDescent="0.2">
      <c r="B212" s="23" t="s">
        <v>1837</v>
      </c>
      <c r="C212" s="32" t="s">
        <v>1838</v>
      </c>
      <c r="D212" s="32" t="s">
        <v>377</v>
      </c>
      <c r="E212" s="32" t="s">
        <v>1156</v>
      </c>
      <c r="F212" s="32" t="s">
        <v>178</v>
      </c>
      <c r="G212" s="32" t="s">
        <v>1179</v>
      </c>
      <c r="H212" s="94" t="s">
        <v>137</v>
      </c>
      <c r="I212" s="105">
        <v>26255.750225159041</v>
      </c>
      <c r="J212" s="101">
        <v>388</v>
      </c>
      <c r="K212" s="101">
        <v>0</v>
      </c>
      <c r="L212" s="98">
        <v>433.47686994948066</v>
      </c>
      <c r="M212" s="32">
        <v>6.9558621300779366E-5</v>
      </c>
      <c r="N212" s="41">
        <v>8.237180379309175E-4</v>
      </c>
      <c r="O212" s="41">
        <v>4.6531244243169667E-5</v>
      </c>
      <c r="P212" s="18"/>
      <c r="Q212" s="18"/>
      <c r="R212" s="18"/>
      <c r="S212" s="18"/>
    </row>
    <row r="213" spans="2:19" x14ac:dyDescent="0.2">
      <c r="B213" s="23" t="s">
        <v>1839</v>
      </c>
      <c r="C213" s="32" t="s">
        <v>1840</v>
      </c>
      <c r="D213" s="32" t="s">
        <v>1743</v>
      </c>
      <c r="E213" s="32" t="s">
        <v>1156</v>
      </c>
      <c r="F213" s="32" t="s">
        <v>178</v>
      </c>
      <c r="G213" s="32" t="s">
        <v>1179</v>
      </c>
      <c r="H213" s="94" t="s">
        <v>137</v>
      </c>
      <c r="I213" s="105">
        <v>427290.71083540935</v>
      </c>
      <c r="J213" s="101">
        <v>703.5</v>
      </c>
      <c r="K213" s="101">
        <v>0</v>
      </c>
      <c r="L213" s="98">
        <v>12790.788690319592</v>
      </c>
      <c r="M213" s="32">
        <v>4.02856538432304E-4</v>
      </c>
      <c r="N213" s="41">
        <v>2.4305802902025518E-2</v>
      </c>
      <c r="O213" s="41">
        <v>1.3730174638416051E-3</v>
      </c>
      <c r="P213" s="18"/>
      <c r="Q213" s="18"/>
      <c r="R213" s="18"/>
      <c r="S213" s="18"/>
    </row>
    <row r="214" spans="2:19" x14ac:dyDescent="0.2">
      <c r="B214" s="23" t="s">
        <v>1841</v>
      </c>
      <c r="C214" s="32" t="s">
        <v>1842</v>
      </c>
      <c r="D214" s="32" t="s">
        <v>1678</v>
      </c>
      <c r="E214" s="32" t="s">
        <v>1156</v>
      </c>
      <c r="F214" s="32" t="s">
        <v>178</v>
      </c>
      <c r="G214" s="32" t="s">
        <v>1162</v>
      </c>
      <c r="H214" s="94" t="s">
        <v>2</v>
      </c>
      <c r="I214" s="105">
        <v>412503.03663115</v>
      </c>
      <c r="J214" s="101">
        <v>532</v>
      </c>
      <c r="K214" s="101">
        <v>0</v>
      </c>
      <c r="L214" s="98">
        <v>10550.136414475895</v>
      </c>
      <c r="M214" s="32">
        <v>2.6992167030981899E-3</v>
      </c>
      <c r="N214" s="41">
        <v>2.004798472464845E-2</v>
      </c>
      <c r="O214" s="41">
        <v>1.1324963529379299E-3</v>
      </c>
      <c r="P214" s="18"/>
      <c r="Q214" s="18"/>
      <c r="R214" s="18"/>
      <c r="S214" s="18"/>
    </row>
    <row r="215" spans="2:19" x14ac:dyDescent="0.2">
      <c r="B215" s="23" t="s">
        <v>1843</v>
      </c>
      <c r="C215" s="32" t="s">
        <v>1844</v>
      </c>
      <c r="D215" s="32" t="s">
        <v>1713</v>
      </c>
      <c r="E215" s="32" t="s">
        <v>1156</v>
      </c>
      <c r="F215" s="32" t="s">
        <v>1410</v>
      </c>
      <c r="G215" s="32" t="s">
        <v>1157</v>
      </c>
      <c r="H215" s="94" t="s">
        <v>136</v>
      </c>
      <c r="I215" s="105">
        <v>58439.343213743618</v>
      </c>
      <c r="J215" s="101">
        <v>5319</v>
      </c>
      <c r="K215" s="101">
        <v>0</v>
      </c>
      <c r="L215" s="98">
        <v>11345.618629191451</v>
      </c>
      <c r="M215" s="32">
        <v>1.1545350754867503E-3</v>
      </c>
      <c r="N215" s="41">
        <v>2.1559606438607038E-2</v>
      </c>
      <c r="O215" s="41">
        <v>1.2178867850233626E-3</v>
      </c>
      <c r="P215" s="18"/>
      <c r="Q215" s="18"/>
      <c r="R215" s="18"/>
      <c r="S215" s="18"/>
    </row>
    <row r="216" spans="2:19" x14ac:dyDescent="0.2">
      <c r="B216" s="23" t="s">
        <v>1845</v>
      </c>
      <c r="C216" s="32" t="s">
        <v>1846</v>
      </c>
      <c r="D216" s="32" t="s">
        <v>1713</v>
      </c>
      <c r="E216" s="32" t="s">
        <v>1156</v>
      </c>
      <c r="F216" s="32" t="s">
        <v>1279</v>
      </c>
      <c r="G216" s="32" t="s">
        <v>1402</v>
      </c>
      <c r="H216" s="94" t="s">
        <v>136</v>
      </c>
      <c r="I216" s="105">
        <v>46480.558443051887</v>
      </c>
      <c r="J216" s="101">
        <v>7291</v>
      </c>
      <c r="K216" s="101">
        <v>0</v>
      </c>
      <c r="L216" s="98">
        <v>12369.475933728614</v>
      </c>
      <c r="M216" s="32">
        <v>3.3569153157978615E-4</v>
      </c>
      <c r="N216" s="41">
        <v>2.3505199821969986E-2</v>
      </c>
      <c r="O216" s="41">
        <v>1.3277919670763852E-3</v>
      </c>
      <c r="P216" s="18"/>
      <c r="Q216" s="18"/>
      <c r="R216" s="18"/>
      <c r="S216" s="18"/>
    </row>
    <row r="217" spans="2:19" x14ac:dyDescent="0.2">
      <c r="B217" s="23" t="s">
        <v>1847</v>
      </c>
      <c r="C217" s="32" t="s">
        <v>1848</v>
      </c>
      <c r="D217" s="32" t="s">
        <v>1683</v>
      </c>
      <c r="E217" s="32" t="s">
        <v>1156</v>
      </c>
      <c r="F217" s="32" t="s">
        <v>178</v>
      </c>
      <c r="G217" s="32" t="s">
        <v>1174</v>
      </c>
      <c r="H217" s="94" t="s">
        <v>136</v>
      </c>
      <c r="I217" s="105">
        <v>23271.250566953884</v>
      </c>
      <c r="J217" s="101">
        <v>3614</v>
      </c>
      <c r="K217" s="101">
        <v>0</v>
      </c>
      <c r="L217" s="98">
        <v>3069.7339336673672</v>
      </c>
      <c r="M217" s="32">
        <v>4.5145682257846697E-5</v>
      </c>
      <c r="N217" s="41">
        <v>5.8332875133686717E-3</v>
      </c>
      <c r="O217" s="41">
        <v>3.2951824960272808E-4</v>
      </c>
      <c r="P217" s="18"/>
      <c r="Q217" s="18"/>
      <c r="R217" s="18"/>
      <c r="S217" s="18"/>
    </row>
    <row r="218" spans="2:19" x14ac:dyDescent="0.2">
      <c r="B218" s="23" t="s">
        <v>1849</v>
      </c>
      <c r="C218" s="32" t="s">
        <v>1850</v>
      </c>
      <c r="D218" s="32" t="s">
        <v>1683</v>
      </c>
      <c r="E218" s="32" t="s">
        <v>1156</v>
      </c>
      <c r="F218" s="32" t="s">
        <v>1509</v>
      </c>
      <c r="G218" s="32" t="s">
        <v>1256</v>
      </c>
      <c r="H218" s="94" t="s">
        <v>136</v>
      </c>
      <c r="I218" s="105">
        <v>22511.855002505516</v>
      </c>
      <c r="J218" s="101">
        <v>977</v>
      </c>
      <c r="K218" s="101">
        <v>0</v>
      </c>
      <c r="L218" s="98">
        <v>802.7840053428306</v>
      </c>
      <c r="M218" s="32">
        <v>4.5242289985463602E-4</v>
      </c>
      <c r="N218" s="41">
        <v>1.5254970025053165E-3</v>
      </c>
      <c r="O218" s="41">
        <v>8.6174237235474042E-5</v>
      </c>
      <c r="P218" s="18"/>
      <c r="Q218" s="18"/>
      <c r="R218" s="18"/>
      <c r="S218" s="18"/>
    </row>
    <row r="219" spans="2:19" s="157" customFormat="1" x14ac:dyDescent="0.2">
      <c r="B219" s="115" t="s">
        <v>169</v>
      </c>
      <c r="C219" s="167"/>
      <c r="D219" s="167"/>
      <c r="E219" s="167"/>
      <c r="F219" s="167"/>
      <c r="G219" s="167"/>
      <c r="H219" s="168"/>
      <c r="I219" s="168"/>
      <c r="J219" s="168"/>
      <c r="K219" s="168"/>
      <c r="L219" s="169"/>
      <c r="M219" s="170"/>
      <c r="N219" s="170"/>
      <c r="O219" s="171"/>
      <c r="P219" s="188"/>
      <c r="Q219" s="188"/>
      <c r="R219" s="172"/>
      <c r="S219" s="172"/>
    </row>
    <row r="220" spans="2:19" s="157" customFormat="1" x14ac:dyDescent="0.2">
      <c r="B220" s="115" t="s">
        <v>170</v>
      </c>
      <c r="C220" s="167"/>
      <c r="D220" s="167"/>
      <c r="E220" s="167"/>
      <c r="F220" s="167"/>
      <c r="G220" s="167"/>
      <c r="H220" s="168"/>
      <c r="I220" s="168"/>
      <c r="J220" s="168"/>
      <c r="K220" s="168"/>
      <c r="L220" s="169"/>
      <c r="M220" s="170"/>
      <c r="N220" s="170"/>
      <c r="O220" s="171"/>
      <c r="P220" s="188"/>
      <c r="Q220" s="188"/>
      <c r="R220" s="172"/>
      <c r="S220" s="172"/>
    </row>
    <row r="221" spans="2:19" s="157" customFormat="1" x14ac:dyDescent="0.2">
      <c r="B221" s="115" t="s">
        <v>171</v>
      </c>
      <c r="C221" s="167"/>
      <c r="D221" s="167"/>
      <c r="E221" s="167"/>
      <c r="F221" s="167"/>
      <c r="G221" s="167"/>
      <c r="H221" s="168"/>
      <c r="I221" s="168"/>
      <c r="J221" s="168"/>
      <c r="K221" s="168"/>
      <c r="L221" s="169"/>
      <c r="M221" s="170"/>
      <c r="N221" s="170"/>
      <c r="O221" s="171"/>
      <c r="P221" s="188"/>
      <c r="Q221" s="188"/>
      <c r="R221" s="172"/>
      <c r="S221" s="172"/>
    </row>
    <row r="222" spans="2:19" s="157" customFormat="1" x14ac:dyDescent="0.2">
      <c r="B222" s="115" t="s">
        <v>172</v>
      </c>
      <c r="C222" s="167"/>
      <c r="D222" s="167"/>
      <c r="E222" s="167"/>
      <c r="F222" s="167"/>
      <c r="G222" s="167"/>
      <c r="H222" s="168"/>
      <c r="I222" s="168"/>
      <c r="J222" s="168"/>
      <c r="K222" s="168"/>
      <c r="L222" s="169"/>
      <c r="M222" s="170"/>
      <c r="N222" s="170"/>
      <c r="O222" s="171"/>
      <c r="P222" s="188"/>
      <c r="Q222" s="188"/>
      <c r="R222" s="172"/>
      <c r="S222" s="172"/>
    </row>
    <row r="223" spans="2:19" s="157" customFormat="1" x14ac:dyDescent="0.2">
      <c r="B223" s="115" t="s">
        <v>173</v>
      </c>
      <c r="C223" s="167"/>
      <c r="D223" s="167"/>
      <c r="E223" s="167"/>
      <c r="F223" s="167"/>
      <c r="G223" s="167"/>
      <c r="H223" s="168"/>
      <c r="I223" s="168"/>
      <c r="J223" s="168"/>
      <c r="K223" s="168"/>
      <c r="L223" s="169"/>
      <c r="M223" s="170"/>
      <c r="N223" s="170"/>
      <c r="O223" s="171"/>
      <c r="P223" s="188"/>
      <c r="Q223" s="188"/>
      <c r="R223" s="172"/>
      <c r="S223" s="172"/>
    </row>
  </sheetData>
  <mergeCells count="2">
    <mergeCell ref="B7:O7"/>
    <mergeCell ref="B6:O6"/>
  </mergeCells>
  <phoneticPr fontId="3" type="noConversion"/>
  <conditionalFormatting sqref="N11:O218 C11:H218">
    <cfRule type="expression" dxfId="111" priority="112" stopIfTrue="1">
      <formula>LEFT(#REF!,3)="TIR"</formula>
    </cfRule>
  </conditionalFormatting>
  <conditionalFormatting sqref="M1:N5 M11:N55753 I11:K218">
    <cfRule type="expression" dxfId="110" priority="114" stopIfTrue="1">
      <formula>LEFT(#REF!,3)="TIR"</formula>
    </cfRule>
  </conditionalFormatting>
  <conditionalFormatting sqref="B11:B218 L11:L218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2.42578125" style="93" bestFit="1" customWidth="1"/>
    <col min="9" max="9" width="9.28515625" style="93" bestFit="1" customWidth="1"/>
    <col min="10" max="10" width="14.5703125" style="93" bestFit="1" customWidth="1"/>
    <col min="11" max="11" width="12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17"/>
      <c r="P6" s="17"/>
      <c r="Q6" s="17"/>
      <c r="R6" s="16"/>
      <c r="S6" s="16"/>
      <c r="T6" s="18"/>
    </row>
    <row r="7" spans="1:20" s="10" customFormat="1" x14ac:dyDescent="0.2">
      <c r="B7" s="232" t="s">
        <v>23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6"/>
      <c r="D11" s="106"/>
      <c r="E11" s="106"/>
      <c r="F11" s="106"/>
      <c r="G11" s="190"/>
      <c r="H11" s="191"/>
      <c r="I11" s="190"/>
      <c r="J11" s="193" t="s">
        <v>178</v>
      </c>
      <c r="K11" s="150">
        <v>479399.83533091634</v>
      </c>
      <c r="L11" s="106" t="s">
        <v>178</v>
      </c>
      <c r="M11" s="106">
        <v>1</v>
      </c>
      <c r="N11" s="122">
        <v>5.1460809963211999E-2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62" t="s">
        <v>178</v>
      </c>
      <c r="K12" s="194">
        <v>114265.14635823955</v>
      </c>
      <c r="L12" s="160" t="s">
        <v>178</v>
      </c>
      <c r="M12" s="160">
        <v>0.23835040802499546</v>
      </c>
      <c r="N12" s="160">
        <v>1.2265705052028333E-2</v>
      </c>
    </row>
    <row r="13" spans="1:20" s="157" customFormat="1" x14ac:dyDescent="0.2">
      <c r="B13" s="133" t="s">
        <v>1851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6" t="s">
        <v>178</v>
      </c>
      <c r="K13" s="166">
        <v>6782.9345863135095</v>
      </c>
      <c r="L13" s="164" t="s">
        <v>178</v>
      </c>
      <c r="M13" s="160">
        <v>1.4148804581110126E-2</v>
      </c>
      <c r="N13" s="160">
        <v>7.2810894375513165E-4</v>
      </c>
    </row>
    <row r="14" spans="1:20" x14ac:dyDescent="0.2">
      <c r="B14" s="23" t="s">
        <v>1881</v>
      </c>
      <c r="C14" s="32" t="s">
        <v>1882</v>
      </c>
      <c r="D14" s="32" t="s">
        <v>280</v>
      </c>
      <c r="E14" s="32" t="s">
        <v>1883</v>
      </c>
      <c r="F14" s="87" t="s">
        <v>1855</v>
      </c>
      <c r="G14" s="94" t="s">
        <v>184</v>
      </c>
      <c r="H14" s="105">
        <v>28680.661069201797</v>
      </c>
      <c r="I14" s="101">
        <v>1778</v>
      </c>
      <c r="J14" s="125">
        <v>0</v>
      </c>
      <c r="K14" s="125">
        <v>509.94215381040789</v>
      </c>
      <c r="L14" s="32">
        <v>1.2047974478542999E-3</v>
      </c>
      <c r="M14" s="41">
        <v>1.063709488882926E-3</v>
      </c>
      <c r="N14" s="41">
        <v>5.4739351863469621E-5</v>
      </c>
      <c r="O14" s="18"/>
      <c r="P14" s="18"/>
      <c r="Q14" s="18"/>
      <c r="R14" s="18"/>
      <c r="S14" s="18"/>
    </row>
    <row r="15" spans="1:20" x14ac:dyDescent="0.2">
      <c r="B15" s="23" t="s">
        <v>1888</v>
      </c>
      <c r="C15" s="32" t="s">
        <v>1889</v>
      </c>
      <c r="D15" s="32" t="s">
        <v>280</v>
      </c>
      <c r="E15" s="32" t="s">
        <v>1883</v>
      </c>
      <c r="F15" s="87" t="s">
        <v>1855</v>
      </c>
      <c r="G15" s="94" t="s">
        <v>184</v>
      </c>
      <c r="H15" s="105">
        <v>7780.6671279108823</v>
      </c>
      <c r="I15" s="101">
        <v>590.4</v>
      </c>
      <c r="J15" s="125">
        <v>0</v>
      </c>
      <c r="K15" s="125">
        <v>45.937058619255161</v>
      </c>
      <c r="L15" s="32">
        <v>1.074892001323148E-4</v>
      </c>
      <c r="M15" s="41">
        <v>9.5822015849350659E-5</v>
      </c>
      <c r="N15" s="41">
        <v>4.9310785479153228E-6</v>
      </c>
      <c r="O15" s="18"/>
      <c r="P15" s="18"/>
      <c r="Q15" s="18"/>
      <c r="R15" s="18"/>
      <c r="S15" s="18"/>
    </row>
    <row r="16" spans="1:20" x14ac:dyDescent="0.2">
      <c r="B16" s="23" t="s">
        <v>1876</v>
      </c>
      <c r="C16" s="32" t="s">
        <v>1877</v>
      </c>
      <c r="D16" s="32" t="s">
        <v>280</v>
      </c>
      <c r="E16" s="32" t="s">
        <v>1878</v>
      </c>
      <c r="F16" s="87" t="s">
        <v>1855</v>
      </c>
      <c r="G16" s="94" t="s">
        <v>184</v>
      </c>
      <c r="H16" s="105">
        <v>26299.335118700616</v>
      </c>
      <c r="I16" s="101">
        <v>1910.0000000000002</v>
      </c>
      <c r="J16" s="125">
        <v>0</v>
      </c>
      <c r="K16" s="125">
        <v>502.31730087111242</v>
      </c>
      <c r="L16" s="32">
        <v>3.6833802687255763E-4</v>
      </c>
      <c r="M16" s="41">
        <v>1.0478044918901083E-3</v>
      </c>
      <c r="N16" s="41">
        <v>5.3920867835756781E-5</v>
      </c>
      <c r="O16" s="18"/>
      <c r="P16" s="18"/>
      <c r="Q16" s="18"/>
      <c r="R16" s="18"/>
      <c r="S16" s="18"/>
    </row>
    <row r="17" spans="2:19" x14ac:dyDescent="0.2">
      <c r="B17" s="23" t="s">
        <v>1879</v>
      </c>
      <c r="C17" s="32" t="s">
        <v>1880</v>
      </c>
      <c r="D17" s="32" t="s">
        <v>280</v>
      </c>
      <c r="E17" s="32" t="s">
        <v>1878</v>
      </c>
      <c r="F17" s="87" t="s">
        <v>1855</v>
      </c>
      <c r="G17" s="94" t="s">
        <v>184</v>
      </c>
      <c r="H17" s="105">
        <v>94083.256539075213</v>
      </c>
      <c r="I17" s="101">
        <v>1355</v>
      </c>
      <c r="J17" s="125">
        <v>0</v>
      </c>
      <c r="K17" s="125">
        <v>1274.8281261044692</v>
      </c>
      <c r="L17" s="32">
        <v>3.6895394721205964E-4</v>
      </c>
      <c r="M17" s="41">
        <v>2.6592168627352381E-3</v>
      </c>
      <c r="N17" s="41">
        <v>1.3684545362418693E-4</v>
      </c>
      <c r="O17" s="18"/>
      <c r="P17" s="18"/>
      <c r="Q17" s="18"/>
      <c r="R17" s="18"/>
      <c r="S17" s="18"/>
    </row>
    <row r="18" spans="2:19" x14ac:dyDescent="0.2">
      <c r="B18" s="23" t="s">
        <v>1884</v>
      </c>
      <c r="C18" s="32" t="s">
        <v>1885</v>
      </c>
      <c r="D18" s="32" t="s">
        <v>280</v>
      </c>
      <c r="E18" s="32" t="s">
        <v>1878</v>
      </c>
      <c r="F18" s="87" t="s">
        <v>1855</v>
      </c>
      <c r="G18" s="94" t="s">
        <v>184</v>
      </c>
      <c r="H18" s="105">
        <v>14336.485099094743</v>
      </c>
      <c r="I18" s="101">
        <v>558.20000000000005</v>
      </c>
      <c r="J18" s="125">
        <v>0</v>
      </c>
      <c r="K18" s="125">
        <v>80.026259771181515</v>
      </c>
      <c r="L18" s="32">
        <v>5.7345940396378973E-4</v>
      </c>
      <c r="M18" s="41">
        <v>1.6693009440844222E-4</v>
      </c>
      <c r="N18" s="41">
        <v>8.5903578654938836E-6</v>
      </c>
      <c r="O18" s="18"/>
      <c r="P18" s="18"/>
      <c r="Q18" s="18"/>
      <c r="R18" s="18"/>
      <c r="S18" s="18"/>
    </row>
    <row r="19" spans="2:19" x14ac:dyDescent="0.2">
      <c r="B19" s="23" t="s">
        <v>1862</v>
      </c>
      <c r="C19" s="32" t="s">
        <v>1863</v>
      </c>
      <c r="D19" s="32" t="s">
        <v>280</v>
      </c>
      <c r="E19" s="32" t="s">
        <v>1864</v>
      </c>
      <c r="F19" s="87" t="s">
        <v>1855</v>
      </c>
      <c r="G19" s="94" t="s">
        <v>184</v>
      </c>
      <c r="H19" s="105">
        <v>76894.835376048257</v>
      </c>
      <c r="I19" s="101">
        <v>1004.0000000000001</v>
      </c>
      <c r="J19" s="125">
        <v>0</v>
      </c>
      <c r="K19" s="125">
        <v>772.02414717552449</v>
      </c>
      <c r="L19" s="32">
        <v>7.3712088904368325E-4</v>
      </c>
      <c r="M19" s="41">
        <v>1.6103971888989444E-3</v>
      </c>
      <c r="N19" s="41">
        <v>8.2872343703219398E-5</v>
      </c>
      <c r="O19" s="18"/>
      <c r="P19" s="18"/>
      <c r="Q19" s="18"/>
      <c r="R19" s="18"/>
      <c r="S19" s="18"/>
    </row>
    <row r="20" spans="2:19" x14ac:dyDescent="0.2">
      <c r="B20" s="23" t="s">
        <v>1886</v>
      </c>
      <c r="C20" s="32" t="s">
        <v>1887</v>
      </c>
      <c r="D20" s="32" t="s">
        <v>280</v>
      </c>
      <c r="E20" s="32" t="s">
        <v>1864</v>
      </c>
      <c r="F20" s="87" t="s">
        <v>1855</v>
      </c>
      <c r="G20" s="94" t="s">
        <v>184</v>
      </c>
      <c r="H20" s="105">
        <v>47390.289749652999</v>
      </c>
      <c r="I20" s="101">
        <v>591</v>
      </c>
      <c r="J20" s="125">
        <v>0</v>
      </c>
      <c r="K20" s="125">
        <v>280.07661242044929</v>
      </c>
      <c r="L20" s="32">
        <v>6.3592536820213325E-4</v>
      </c>
      <c r="M20" s="41">
        <v>5.8422342224444062E-4</v>
      </c>
      <c r="N20" s="41">
        <v>3.0064610508178529E-5</v>
      </c>
      <c r="O20" s="18"/>
      <c r="P20" s="18"/>
      <c r="Q20" s="18"/>
      <c r="R20" s="18"/>
      <c r="S20" s="18"/>
    </row>
    <row r="21" spans="2:19" x14ac:dyDescent="0.2">
      <c r="B21" s="23" t="s">
        <v>1865</v>
      </c>
      <c r="C21" s="32" t="s">
        <v>1866</v>
      </c>
      <c r="D21" s="32" t="s">
        <v>280</v>
      </c>
      <c r="E21" s="32" t="s">
        <v>1867</v>
      </c>
      <c r="F21" s="87" t="s">
        <v>1855</v>
      </c>
      <c r="G21" s="94" t="s">
        <v>184</v>
      </c>
      <c r="H21" s="105">
        <v>5110.2719956104147</v>
      </c>
      <c r="I21" s="101">
        <v>5613</v>
      </c>
      <c r="J21" s="125">
        <v>0</v>
      </c>
      <c r="K21" s="125">
        <v>286.83956711361259</v>
      </c>
      <c r="L21" s="32">
        <v>5.3510701524716383E-4</v>
      </c>
      <c r="M21" s="41">
        <v>5.9833054993774714E-4</v>
      </c>
      <c r="N21" s="41">
        <v>3.0790574725530535E-5</v>
      </c>
      <c r="O21" s="18"/>
      <c r="P21" s="18"/>
      <c r="Q21" s="18"/>
      <c r="R21" s="18"/>
      <c r="S21" s="18"/>
    </row>
    <row r="22" spans="2:19" x14ac:dyDescent="0.2">
      <c r="B22" s="23" t="s">
        <v>1868</v>
      </c>
      <c r="C22" s="32" t="s">
        <v>1869</v>
      </c>
      <c r="D22" s="32" t="s">
        <v>280</v>
      </c>
      <c r="E22" s="32" t="s">
        <v>1867</v>
      </c>
      <c r="F22" s="87" t="s">
        <v>1855</v>
      </c>
      <c r="G22" s="94" t="s">
        <v>184</v>
      </c>
      <c r="H22" s="105">
        <v>6836.8205725288208</v>
      </c>
      <c r="I22" s="101">
        <v>17350</v>
      </c>
      <c r="J22" s="125">
        <v>0</v>
      </c>
      <c r="K22" s="125">
        <v>1186.1883693337504</v>
      </c>
      <c r="L22" s="32">
        <v>1.0851667247641832E-3</v>
      </c>
      <c r="M22" s="41">
        <v>2.4743195176839339E-3</v>
      </c>
      <c r="N22" s="41">
        <v>1.2733048648779933E-4</v>
      </c>
      <c r="O22" s="18"/>
      <c r="P22" s="18"/>
      <c r="Q22" s="18"/>
      <c r="R22" s="18"/>
      <c r="S22" s="18"/>
    </row>
    <row r="23" spans="2:19" x14ac:dyDescent="0.2">
      <c r="B23" s="23" t="s">
        <v>1870</v>
      </c>
      <c r="C23" s="32" t="s">
        <v>1871</v>
      </c>
      <c r="D23" s="32" t="s">
        <v>280</v>
      </c>
      <c r="E23" s="32" t="s">
        <v>1867</v>
      </c>
      <c r="F23" s="87" t="s">
        <v>1855</v>
      </c>
      <c r="G23" s="94" t="s">
        <v>184</v>
      </c>
      <c r="H23" s="105">
        <v>2078.6137871101951</v>
      </c>
      <c r="I23" s="101">
        <v>13580.000000000002</v>
      </c>
      <c r="J23" s="125">
        <v>0</v>
      </c>
      <c r="K23" s="125">
        <v>282.27575228956454</v>
      </c>
      <c r="L23" s="32">
        <v>2.0248054331427093E-5</v>
      </c>
      <c r="M23" s="41">
        <v>5.8881069930847478E-4</v>
      </c>
      <c r="N23" s="41">
        <v>3.0300675501419389E-5</v>
      </c>
      <c r="O23" s="18"/>
      <c r="P23" s="18"/>
      <c r="Q23" s="18"/>
      <c r="R23" s="18"/>
      <c r="S23" s="18"/>
    </row>
    <row r="24" spans="2:19" x14ac:dyDescent="0.2">
      <c r="B24" s="23" t="s">
        <v>1872</v>
      </c>
      <c r="C24" s="32" t="s">
        <v>1873</v>
      </c>
      <c r="D24" s="32" t="s">
        <v>280</v>
      </c>
      <c r="E24" s="32" t="s">
        <v>1867</v>
      </c>
      <c r="F24" s="87" t="s">
        <v>1855</v>
      </c>
      <c r="G24" s="94" t="s">
        <v>184</v>
      </c>
      <c r="H24" s="105">
        <v>443.29037277358799</v>
      </c>
      <c r="I24" s="101">
        <v>18750</v>
      </c>
      <c r="J24" s="125">
        <v>0</v>
      </c>
      <c r="K24" s="125">
        <v>83.116944895047752</v>
      </c>
      <c r="L24" s="32">
        <v>2.305404393893463E-5</v>
      </c>
      <c r="M24" s="41">
        <v>1.7337708269689838E-4</v>
      </c>
      <c r="N24" s="41">
        <v>8.9221251046411803E-6</v>
      </c>
      <c r="O24" s="18"/>
      <c r="P24" s="18"/>
      <c r="Q24" s="18"/>
      <c r="R24" s="18"/>
      <c r="S24" s="18"/>
    </row>
    <row r="25" spans="2:19" x14ac:dyDescent="0.2">
      <c r="B25" s="23" t="s">
        <v>1856</v>
      </c>
      <c r="C25" s="32" t="s">
        <v>1857</v>
      </c>
      <c r="D25" s="32" t="s">
        <v>280</v>
      </c>
      <c r="E25" s="32" t="s">
        <v>1858</v>
      </c>
      <c r="F25" s="87" t="s">
        <v>1855</v>
      </c>
      <c r="G25" s="94" t="s">
        <v>184</v>
      </c>
      <c r="H25" s="105">
        <v>71128.656799915232</v>
      </c>
      <c r="I25" s="101">
        <v>1115</v>
      </c>
      <c r="J25" s="125">
        <v>0</v>
      </c>
      <c r="K25" s="125">
        <v>793.08452331905471</v>
      </c>
      <c r="L25" s="32">
        <v>6.8274505939879221E-4</v>
      </c>
      <c r="M25" s="41">
        <v>1.6543279009923117E-3</v>
      </c>
      <c r="N25" s="41">
        <v>8.5133053729804758E-5</v>
      </c>
      <c r="O25" s="18"/>
      <c r="P25" s="18"/>
      <c r="Q25" s="18"/>
      <c r="R25" s="18"/>
      <c r="S25" s="18"/>
    </row>
    <row r="26" spans="2:19" x14ac:dyDescent="0.2">
      <c r="B26" s="23" t="s">
        <v>1859</v>
      </c>
      <c r="C26" s="32" t="s">
        <v>1860</v>
      </c>
      <c r="D26" s="32" t="s">
        <v>280</v>
      </c>
      <c r="E26" s="32" t="s">
        <v>1861</v>
      </c>
      <c r="F26" s="87" t="s">
        <v>1855</v>
      </c>
      <c r="G26" s="94" t="s">
        <v>184</v>
      </c>
      <c r="H26" s="105">
        <v>63849.065508059597</v>
      </c>
      <c r="I26" s="101">
        <v>580.5</v>
      </c>
      <c r="J26" s="125">
        <v>0</v>
      </c>
      <c r="K26" s="125">
        <v>370.64382540419933</v>
      </c>
      <c r="L26" s="32">
        <v>1.1277873262471077E-4</v>
      </c>
      <c r="M26" s="41">
        <v>7.7314132815326105E-4</v>
      </c>
      <c r="N26" s="41">
        <v>3.9786478962800304E-5</v>
      </c>
      <c r="O26" s="18"/>
      <c r="P26" s="18"/>
      <c r="Q26" s="18"/>
      <c r="R26" s="18"/>
      <c r="S26" s="18"/>
    </row>
    <row r="27" spans="2:19" x14ac:dyDescent="0.2">
      <c r="B27" s="23" t="s">
        <v>1874</v>
      </c>
      <c r="C27" s="32" t="s">
        <v>1875</v>
      </c>
      <c r="D27" s="32" t="s">
        <v>280</v>
      </c>
      <c r="E27" s="32" t="s">
        <v>1861</v>
      </c>
      <c r="F27" s="87" t="s">
        <v>1855</v>
      </c>
      <c r="G27" s="94" t="s">
        <v>184</v>
      </c>
      <c r="H27" s="105">
        <v>1712.5698992000898</v>
      </c>
      <c r="I27" s="101">
        <v>1770</v>
      </c>
      <c r="J27" s="125">
        <v>0</v>
      </c>
      <c r="K27" s="125">
        <v>30.312487215841589</v>
      </c>
      <c r="L27" s="32">
        <v>3.8954222006985861E-5</v>
      </c>
      <c r="M27" s="41">
        <v>6.3230074317647037E-5</v>
      </c>
      <c r="N27" s="41">
        <v>3.2538708384202056E-6</v>
      </c>
      <c r="O27" s="18"/>
      <c r="P27" s="18"/>
      <c r="Q27" s="18"/>
      <c r="R27" s="18"/>
      <c r="S27" s="18"/>
    </row>
    <row r="28" spans="2:19" x14ac:dyDescent="0.2">
      <c r="B28" s="23" t="s">
        <v>1852</v>
      </c>
      <c r="C28" s="32" t="s">
        <v>1853</v>
      </c>
      <c r="D28" s="32" t="s">
        <v>280</v>
      </c>
      <c r="E28" s="32" t="s">
        <v>1854</v>
      </c>
      <c r="F28" s="87" t="s">
        <v>1855</v>
      </c>
      <c r="G28" s="94" t="s">
        <v>184</v>
      </c>
      <c r="H28" s="105">
        <v>15032.742769759643</v>
      </c>
      <c r="I28" s="101">
        <v>1898</v>
      </c>
      <c r="J28" s="125">
        <v>0</v>
      </c>
      <c r="K28" s="125">
        <v>285.32145777003802</v>
      </c>
      <c r="L28" s="32">
        <v>1.2103011058756758E-4</v>
      </c>
      <c r="M28" s="41">
        <v>5.9516386269321223E-4</v>
      </c>
      <c r="N28" s="41">
        <v>3.0627614435026597E-5</v>
      </c>
      <c r="O28" s="18"/>
      <c r="P28" s="18"/>
      <c r="Q28" s="18"/>
      <c r="R28" s="18"/>
      <c r="S28" s="18"/>
    </row>
    <row r="29" spans="2:19" s="157" customFormat="1" x14ac:dyDescent="0.2">
      <c r="B29" s="133" t="s">
        <v>1890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5" t="s">
        <v>178</v>
      </c>
      <c r="H29" s="175" t="s">
        <v>178</v>
      </c>
      <c r="I29" s="161" t="s">
        <v>178</v>
      </c>
      <c r="J29" s="166" t="s">
        <v>178</v>
      </c>
      <c r="K29" s="166">
        <v>0</v>
      </c>
      <c r="L29" s="164" t="s">
        <v>178</v>
      </c>
      <c r="M29" s="160">
        <v>0</v>
      </c>
      <c r="N29" s="160">
        <v>0</v>
      </c>
    </row>
    <row r="30" spans="2:19" s="157" customFormat="1" x14ac:dyDescent="0.2">
      <c r="B30" s="133" t="s">
        <v>1891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5" t="s">
        <v>178</v>
      </c>
      <c r="H30" s="175" t="s">
        <v>178</v>
      </c>
      <c r="I30" s="161" t="s">
        <v>178</v>
      </c>
      <c r="J30" s="166" t="s">
        <v>178</v>
      </c>
      <c r="K30" s="166">
        <v>107482.21177112602</v>
      </c>
      <c r="L30" s="164" t="s">
        <v>178</v>
      </c>
      <c r="M30" s="160">
        <v>0.22420160344221654</v>
      </c>
      <c r="N30" s="160">
        <v>1.1537596108187324E-2</v>
      </c>
    </row>
    <row r="31" spans="2:19" x14ac:dyDescent="0.2">
      <c r="B31" s="23" t="s">
        <v>1916</v>
      </c>
      <c r="C31" s="32" t="s">
        <v>1917</v>
      </c>
      <c r="D31" s="32" t="s">
        <v>280</v>
      </c>
      <c r="E31" s="32" t="s">
        <v>1883</v>
      </c>
      <c r="F31" s="87" t="s">
        <v>1894</v>
      </c>
      <c r="G31" s="94" t="s">
        <v>184</v>
      </c>
      <c r="H31" s="105">
        <v>1527874.8203133265</v>
      </c>
      <c r="I31" s="101">
        <v>326.08</v>
      </c>
      <c r="J31" s="125">
        <v>0</v>
      </c>
      <c r="K31" s="125">
        <v>4982.0942141081723</v>
      </c>
      <c r="L31" s="32">
        <v>4.945332333552043E-3</v>
      </c>
      <c r="M31" s="41">
        <v>1.039235695746364E-2</v>
      </c>
      <c r="N31" s="41">
        <v>5.3479910645790052E-4</v>
      </c>
      <c r="O31" s="18"/>
      <c r="P31" s="18"/>
      <c r="Q31" s="18"/>
      <c r="R31" s="18"/>
      <c r="S31" s="18"/>
    </row>
    <row r="32" spans="2:19" x14ac:dyDescent="0.2">
      <c r="B32" s="23" t="s">
        <v>1918</v>
      </c>
      <c r="C32" s="32" t="s">
        <v>1919</v>
      </c>
      <c r="D32" s="32" t="s">
        <v>280</v>
      </c>
      <c r="E32" s="32" t="s">
        <v>1883</v>
      </c>
      <c r="F32" s="87" t="s">
        <v>1894</v>
      </c>
      <c r="G32" s="94" t="s">
        <v>184</v>
      </c>
      <c r="H32" s="105">
        <v>1537416.6939494747</v>
      </c>
      <c r="I32" s="101">
        <v>337.48</v>
      </c>
      <c r="J32" s="125">
        <v>0</v>
      </c>
      <c r="K32" s="125">
        <v>5188.473858679733</v>
      </c>
      <c r="L32" s="32">
        <v>6.305968245169916E-3</v>
      </c>
      <c r="M32" s="41">
        <v>1.0822852817832684E-2</v>
      </c>
      <c r="N32" s="41">
        <v>5.5695277211830136E-4</v>
      </c>
      <c r="O32" s="18"/>
      <c r="P32" s="18"/>
      <c r="Q32" s="18"/>
      <c r="R32" s="18"/>
      <c r="S32" s="18"/>
    </row>
    <row r="33" spans="2:19" x14ac:dyDescent="0.2">
      <c r="B33" s="23" t="s">
        <v>1933</v>
      </c>
      <c r="C33" s="32" t="s">
        <v>1934</v>
      </c>
      <c r="D33" s="32" t="s">
        <v>280</v>
      </c>
      <c r="E33" s="32" t="s">
        <v>1883</v>
      </c>
      <c r="F33" s="87" t="s">
        <v>1894</v>
      </c>
      <c r="G33" s="94" t="s">
        <v>184</v>
      </c>
      <c r="H33" s="105">
        <v>1803049.2320343617</v>
      </c>
      <c r="I33" s="101">
        <v>334.97</v>
      </c>
      <c r="J33" s="125">
        <v>0</v>
      </c>
      <c r="K33" s="125">
        <v>6039.6740126293134</v>
      </c>
      <c r="L33" s="32">
        <v>1.0497223126761783E-2</v>
      </c>
      <c r="M33" s="41">
        <v>1.2598406523148458E-2</v>
      </c>
      <c r="N33" s="41">
        <v>6.4832420392703328E-4</v>
      </c>
      <c r="O33" s="18"/>
      <c r="P33" s="18"/>
      <c r="Q33" s="18"/>
      <c r="R33" s="18"/>
      <c r="S33" s="18"/>
    </row>
    <row r="34" spans="2:19" x14ac:dyDescent="0.2">
      <c r="B34" s="23" t="s">
        <v>1947</v>
      </c>
      <c r="C34" s="32" t="s">
        <v>1948</v>
      </c>
      <c r="D34" s="32" t="s">
        <v>280</v>
      </c>
      <c r="E34" s="32" t="s">
        <v>1883</v>
      </c>
      <c r="F34" s="87" t="s">
        <v>1894</v>
      </c>
      <c r="G34" s="94" t="s">
        <v>184</v>
      </c>
      <c r="H34" s="105">
        <v>228881.84041865109</v>
      </c>
      <c r="I34" s="101">
        <v>348.5</v>
      </c>
      <c r="J34" s="125">
        <v>0</v>
      </c>
      <c r="K34" s="125">
        <v>797.65321385899904</v>
      </c>
      <c r="L34" s="32">
        <v>1.9046504154002753E-3</v>
      </c>
      <c r="M34" s="41">
        <v>1.6638579220795962E-3</v>
      </c>
      <c r="N34" s="41">
        <v>8.5623476333922897E-5</v>
      </c>
      <c r="O34" s="18"/>
      <c r="P34" s="18"/>
      <c r="Q34" s="18"/>
      <c r="R34" s="18"/>
      <c r="S34" s="18"/>
    </row>
    <row r="35" spans="2:19" x14ac:dyDescent="0.2">
      <c r="B35" s="23" t="s">
        <v>1955</v>
      </c>
      <c r="C35" s="32" t="s">
        <v>1956</v>
      </c>
      <c r="D35" s="32" t="s">
        <v>280</v>
      </c>
      <c r="E35" s="32" t="s">
        <v>1883</v>
      </c>
      <c r="F35" s="87" t="s">
        <v>1894</v>
      </c>
      <c r="G35" s="94" t="s">
        <v>184</v>
      </c>
      <c r="H35" s="105">
        <v>722802.52807646943</v>
      </c>
      <c r="I35" s="101">
        <v>361.4</v>
      </c>
      <c r="J35" s="125">
        <v>0</v>
      </c>
      <c r="K35" s="125">
        <v>2612.2083367731302</v>
      </c>
      <c r="L35" s="32">
        <v>3.1709841265137755E-3</v>
      </c>
      <c r="M35" s="41">
        <v>5.4489137130595703E-3</v>
      </c>
      <c r="N35" s="41">
        <v>2.8040551309369845E-4</v>
      </c>
      <c r="O35" s="18"/>
      <c r="P35" s="18"/>
      <c r="Q35" s="18"/>
      <c r="R35" s="18"/>
      <c r="S35" s="18"/>
    </row>
    <row r="36" spans="2:19" x14ac:dyDescent="0.2">
      <c r="B36" s="23" t="s">
        <v>1922</v>
      </c>
      <c r="C36" s="32" t="s">
        <v>1923</v>
      </c>
      <c r="D36" s="32" t="s">
        <v>280</v>
      </c>
      <c r="E36" s="32" t="s">
        <v>1878</v>
      </c>
      <c r="F36" s="87" t="s">
        <v>1894</v>
      </c>
      <c r="G36" s="94" t="s">
        <v>184</v>
      </c>
      <c r="H36" s="105">
        <v>744222.25682193355</v>
      </c>
      <c r="I36" s="101">
        <v>315.22000000000003</v>
      </c>
      <c r="J36" s="125">
        <v>0</v>
      </c>
      <c r="K36" s="125">
        <v>2345.9373981674376</v>
      </c>
      <c r="L36" s="32">
        <v>1.6724095658919855E-3</v>
      </c>
      <c r="M36" s="41">
        <v>4.8934881184264532E-3</v>
      </c>
      <c r="N36" s="41">
        <v>2.5182286211957963E-4</v>
      </c>
      <c r="O36" s="18"/>
      <c r="P36" s="18"/>
      <c r="Q36" s="18"/>
      <c r="R36" s="18"/>
      <c r="S36" s="18"/>
    </row>
    <row r="37" spans="2:19" x14ac:dyDescent="0.2">
      <c r="B37" s="23" t="s">
        <v>1924</v>
      </c>
      <c r="C37" s="32" t="s">
        <v>1925</v>
      </c>
      <c r="D37" s="32" t="s">
        <v>280</v>
      </c>
      <c r="E37" s="32" t="s">
        <v>1878</v>
      </c>
      <c r="F37" s="87" t="s">
        <v>1894</v>
      </c>
      <c r="G37" s="94" t="s">
        <v>184</v>
      </c>
      <c r="H37" s="105">
        <v>2070265.3520670719</v>
      </c>
      <c r="I37" s="101">
        <v>336.09</v>
      </c>
      <c r="J37" s="125">
        <v>0</v>
      </c>
      <c r="K37" s="125">
        <v>6957.9548220822298</v>
      </c>
      <c r="L37" s="32">
        <v>1.035132676033536E-3</v>
      </c>
      <c r="M37" s="41">
        <v>1.451388655000131E-2</v>
      </c>
      <c r="N37" s="41">
        <v>7.4689635757723609E-4</v>
      </c>
      <c r="O37" s="18"/>
      <c r="P37" s="18"/>
      <c r="Q37" s="18"/>
      <c r="R37" s="18"/>
      <c r="S37" s="18"/>
    </row>
    <row r="38" spans="2:19" x14ac:dyDescent="0.2">
      <c r="B38" s="23" t="s">
        <v>1926</v>
      </c>
      <c r="C38" s="32" t="s">
        <v>1927</v>
      </c>
      <c r="D38" s="32" t="s">
        <v>280</v>
      </c>
      <c r="E38" s="32" t="s">
        <v>1878</v>
      </c>
      <c r="F38" s="87" t="s">
        <v>1894</v>
      </c>
      <c r="G38" s="94" t="s">
        <v>184</v>
      </c>
      <c r="H38" s="105">
        <v>2575050.8412555754</v>
      </c>
      <c r="I38" s="101">
        <v>326.95999999999998</v>
      </c>
      <c r="J38" s="125">
        <v>0</v>
      </c>
      <c r="K38" s="125">
        <v>8419.3862308130447</v>
      </c>
      <c r="L38" s="32">
        <v>5.7866311039451133E-3</v>
      </c>
      <c r="M38" s="41">
        <v>1.7562346939483987E-2</v>
      </c>
      <c r="N38" s="41">
        <v>9.0377259836078329E-4</v>
      </c>
      <c r="O38" s="18"/>
      <c r="P38" s="18"/>
      <c r="Q38" s="18"/>
      <c r="R38" s="18"/>
      <c r="S38" s="18"/>
    </row>
    <row r="39" spans="2:19" x14ac:dyDescent="0.2">
      <c r="B39" s="23" t="s">
        <v>1953</v>
      </c>
      <c r="C39" s="32" t="s">
        <v>1954</v>
      </c>
      <c r="D39" s="32" t="s">
        <v>280</v>
      </c>
      <c r="E39" s="32" t="s">
        <v>1878</v>
      </c>
      <c r="F39" s="87" t="s">
        <v>1894</v>
      </c>
      <c r="G39" s="94" t="s">
        <v>184</v>
      </c>
      <c r="H39" s="105">
        <v>706769.67516304227</v>
      </c>
      <c r="I39" s="101">
        <v>358.14</v>
      </c>
      <c r="J39" s="125">
        <v>0</v>
      </c>
      <c r="K39" s="125">
        <v>2531.2249144612965</v>
      </c>
      <c r="L39" s="32">
        <v>4.7273922724049549E-3</v>
      </c>
      <c r="M39" s="41">
        <v>5.2799870336085169E-3</v>
      </c>
      <c r="N39" s="41">
        <v>2.7171240934475136E-4</v>
      </c>
      <c r="O39" s="18"/>
      <c r="P39" s="18"/>
      <c r="Q39" s="18"/>
      <c r="R39" s="18"/>
      <c r="S39" s="18"/>
    </row>
    <row r="40" spans="2:19" x14ac:dyDescent="0.2">
      <c r="B40" s="23" t="s">
        <v>1892</v>
      </c>
      <c r="C40" s="32" t="s">
        <v>1893</v>
      </c>
      <c r="D40" s="32" t="s">
        <v>280</v>
      </c>
      <c r="E40" s="32" t="s">
        <v>1864</v>
      </c>
      <c r="F40" s="87" t="s">
        <v>1894</v>
      </c>
      <c r="G40" s="94" t="s">
        <v>184</v>
      </c>
      <c r="H40" s="105">
        <v>81604.071537305805</v>
      </c>
      <c r="I40" s="101">
        <v>3116</v>
      </c>
      <c r="J40" s="125">
        <v>0</v>
      </c>
      <c r="K40" s="125">
        <v>2542.7828691024488</v>
      </c>
      <c r="L40" s="32">
        <v>2.1701866846463814E-3</v>
      </c>
      <c r="M40" s="41">
        <v>5.3040962505697077E-3</v>
      </c>
      <c r="N40" s="41">
        <v>2.7295308917715306E-4</v>
      </c>
      <c r="O40" s="18"/>
      <c r="P40" s="18"/>
      <c r="Q40" s="18"/>
      <c r="R40" s="18"/>
      <c r="S40" s="18"/>
    </row>
    <row r="41" spans="2:19" x14ac:dyDescent="0.2">
      <c r="B41" s="23" t="s">
        <v>1897</v>
      </c>
      <c r="C41" s="32" t="s">
        <v>1898</v>
      </c>
      <c r="D41" s="32" t="s">
        <v>280</v>
      </c>
      <c r="E41" s="32" t="s">
        <v>1864</v>
      </c>
      <c r="F41" s="87" t="s">
        <v>1894</v>
      </c>
      <c r="G41" s="94" t="s">
        <v>184</v>
      </c>
      <c r="H41" s="105">
        <v>32124.83109588383</v>
      </c>
      <c r="I41" s="101">
        <v>3233.71</v>
      </c>
      <c r="J41" s="125">
        <v>0</v>
      </c>
      <c r="K41" s="125">
        <v>1038.8238757221359</v>
      </c>
      <c r="L41" s="32">
        <v>5.0539592784956276E-4</v>
      </c>
      <c r="M41" s="41">
        <v>2.1669258084018005E-3</v>
      </c>
      <c r="N41" s="41">
        <v>1.115117572305446E-4</v>
      </c>
      <c r="O41" s="18"/>
      <c r="P41" s="18"/>
      <c r="Q41" s="18"/>
      <c r="R41" s="18"/>
      <c r="S41" s="18"/>
    </row>
    <row r="42" spans="2:19" x14ac:dyDescent="0.2">
      <c r="B42" s="23" t="s">
        <v>1903</v>
      </c>
      <c r="C42" s="32" t="s">
        <v>1904</v>
      </c>
      <c r="D42" s="32" t="s">
        <v>280</v>
      </c>
      <c r="E42" s="32" t="s">
        <v>1864</v>
      </c>
      <c r="F42" s="87" t="s">
        <v>1894</v>
      </c>
      <c r="G42" s="94" t="s">
        <v>184</v>
      </c>
      <c r="H42" s="105">
        <v>458026.08731479949</v>
      </c>
      <c r="I42" s="101">
        <v>334.1</v>
      </c>
      <c r="J42" s="125">
        <v>0</v>
      </c>
      <c r="K42" s="125">
        <v>1530.2651574139757</v>
      </c>
      <c r="L42" s="32">
        <v>7.6785597202816338E-4</v>
      </c>
      <c r="M42" s="41">
        <v>3.1920435607944589E-3</v>
      </c>
      <c r="N42" s="41">
        <v>1.6426514707633822E-4</v>
      </c>
      <c r="O42" s="18"/>
      <c r="P42" s="18"/>
      <c r="Q42" s="18"/>
      <c r="R42" s="18"/>
      <c r="S42" s="18"/>
    </row>
    <row r="43" spans="2:19" x14ac:dyDescent="0.2">
      <c r="B43" s="23" t="s">
        <v>1929</v>
      </c>
      <c r="C43" s="32" t="s">
        <v>1930</v>
      </c>
      <c r="D43" s="32" t="s">
        <v>280</v>
      </c>
      <c r="E43" s="32" t="s">
        <v>1864</v>
      </c>
      <c r="F43" s="87" t="s">
        <v>1894</v>
      </c>
      <c r="G43" s="94" t="s">
        <v>184</v>
      </c>
      <c r="H43" s="105">
        <v>21862.711109043998</v>
      </c>
      <c r="I43" s="101">
        <v>3393.87</v>
      </c>
      <c r="J43" s="125">
        <v>0</v>
      </c>
      <c r="K43" s="125">
        <v>741.99199376794627</v>
      </c>
      <c r="L43" s="32">
        <v>9.8171132056775932E-4</v>
      </c>
      <c r="M43" s="41">
        <v>1.5477518744990179E-3</v>
      </c>
      <c r="N43" s="41">
        <v>7.964856508379911E-5</v>
      </c>
      <c r="O43" s="18"/>
      <c r="P43" s="18"/>
      <c r="Q43" s="18"/>
      <c r="R43" s="18"/>
      <c r="S43" s="18"/>
    </row>
    <row r="44" spans="2:19" x14ac:dyDescent="0.2">
      <c r="B44" s="23" t="s">
        <v>1931</v>
      </c>
      <c r="C44" s="32" t="s">
        <v>1932</v>
      </c>
      <c r="D44" s="32" t="s">
        <v>280</v>
      </c>
      <c r="E44" s="32" t="s">
        <v>1864</v>
      </c>
      <c r="F44" s="87" t="s">
        <v>1894</v>
      </c>
      <c r="G44" s="94" t="s">
        <v>184</v>
      </c>
      <c r="H44" s="105">
        <v>180156.82811914131</v>
      </c>
      <c r="I44" s="101">
        <v>3335.7</v>
      </c>
      <c r="J44" s="125">
        <v>0</v>
      </c>
      <c r="K44" s="125">
        <v>6009.491315570197</v>
      </c>
      <c r="L44" s="32">
        <v>1.6274329550057934E-2</v>
      </c>
      <c r="M44" s="41">
        <v>1.2535447183501873E-2</v>
      </c>
      <c r="N44" s="41">
        <v>6.4508426531407104E-4</v>
      </c>
      <c r="O44" s="18"/>
      <c r="P44" s="18"/>
      <c r="Q44" s="18"/>
      <c r="R44" s="18"/>
      <c r="S44" s="18"/>
    </row>
    <row r="45" spans="2:19" x14ac:dyDescent="0.2">
      <c r="B45" s="23" t="s">
        <v>1939</v>
      </c>
      <c r="C45" s="32" t="s">
        <v>1940</v>
      </c>
      <c r="D45" s="32" t="s">
        <v>280</v>
      </c>
      <c r="E45" s="32" t="s">
        <v>1864</v>
      </c>
      <c r="F45" s="87" t="s">
        <v>1894</v>
      </c>
      <c r="G45" s="94" t="s">
        <v>184</v>
      </c>
      <c r="H45" s="105">
        <v>42331.406854472931</v>
      </c>
      <c r="I45" s="101">
        <v>3449.1</v>
      </c>
      <c r="J45" s="125">
        <v>0</v>
      </c>
      <c r="K45" s="125">
        <v>1460.0525541223953</v>
      </c>
      <c r="L45" s="32">
        <v>2.5970188254277873E-3</v>
      </c>
      <c r="M45" s="41">
        <v>3.0455841794658979E-3</v>
      </c>
      <c r="N45" s="41">
        <v>1.5672822868645952E-4</v>
      </c>
      <c r="O45" s="18"/>
      <c r="P45" s="18"/>
      <c r="Q45" s="18"/>
      <c r="R45" s="18"/>
      <c r="S45" s="18"/>
    </row>
    <row r="46" spans="2:19" x14ac:dyDescent="0.2">
      <c r="B46" s="23" t="s">
        <v>1943</v>
      </c>
      <c r="C46" s="32" t="s">
        <v>1944</v>
      </c>
      <c r="D46" s="32" t="s">
        <v>280</v>
      </c>
      <c r="E46" s="32" t="s">
        <v>1864</v>
      </c>
      <c r="F46" s="87" t="s">
        <v>1894</v>
      </c>
      <c r="G46" s="94" t="s">
        <v>184</v>
      </c>
      <c r="H46" s="105">
        <v>10160.250805534995</v>
      </c>
      <c r="I46" s="101">
        <v>3493.4800000000005</v>
      </c>
      <c r="J46" s="125">
        <v>0</v>
      </c>
      <c r="K46" s="125">
        <v>354.94632984120392</v>
      </c>
      <c r="L46" s="32">
        <v>3.0801246781667464E-4</v>
      </c>
      <c r="M46" s="41">
        <v>7.403972710924992E-4</v>
      </c>
      <c r="N46" s="41">
        <v>3.810144326497186E-5</v>
      </c>
      <c r="O46" s="18"/>
      <c r="P46" s="18"/>
      <c r="Q46" s="18"/>
      <c r="R46" s="18"/>
      <c r="S46" s="18"/>
    </row>
    <row r="47" spans="2:19" x14ac:dyDescent="0.2">
      <c r="B47" s="23" t="s">
        <v>1957</v>
      </c>
      <c r="C47" s="32" t="s">
        <v>1958</v>
      </c>
      <c r="D47" s="32" t="s">
        <v>280</v>
      </c>
      <c r="E47" s="32" t="s">
        <v>1864</v>
      </c>
      <c r="F47" s="87" t="s">
        <v>1894</v>
      </c>
      <c r="G47" s="94" t="s">
        <v>184</v>
      </c>
      <c r="H47" s="105">
        <v>28095.398296103416</v>
      </c>
      <c r="I47" s="101">
        <v>3682.9699999999993</v>
      </c>
      <c r="J47" s="125">
        <v>0</v>
      </c>
      <c r="K47" s="125">
        <v>1034.745090846958</v>
      </c>
      <c r="L47" s="32">
        <v>9.1716081644545484E-4</v>
      </c>
      <c r="M47" s="41">
        <v>2.1584177018598729E-3</v>
      </c>
      <c r="N47" s="41">
        <v>1.110739231766437E-4</v>
      </c>
      <c r="O47" s="18"/>
      <c r="P47" s="18"/>
      <c r="Q47" s="18"/>
      <c r="R47" s="18"/>
      <c r="S47" s="18"/>
    </row>
    <row r="48" spans="2:19" x14ac:dyDescent="0.2">
      <c r="B48" s="23" t="s">
        <v>1961</v>
      </c>
      <c r="C48" s="32" t="s">
        <v>1962</v>
      </c>
      <c r="D48" s="32" t="s">
        <v>280</v>
      </c>
      <c r="E48" s="32" t="s">
        <v>1864</v>
      </c>
      <c r="F48" s="87" t="s">
        <v>1894</v>
      </c>
      <c r="G48" s="94" t="s">
        <v>184</v>
      </c>
      <c r="H48" s="105">
        <v>9969.007989472806</v>
      </c>
      <c r="I48" s="101">
        <v>3537.49</v>
      </c>
      <c r="J48" s="125">
        <v>0</v>
      </c>
      <c r="K48" s="125">
        <v>352.65266103157097</v>
      </c>
      <c r="L48" s="32">
        <v>6.6419537345371361E-4</v>
      </c>
      <c r="M48" s="41">
        <v>7.3561281219077738E-4</v>
      </c>
      <c r="N48" s="41">
        <v>3.7855231134653561E-5</v>
      </c>
      <c r="O48" s="18"/>
      <c r="P48" s="18"/>
      <c r="Q48" s="18"/>
      <c r="R48" s="18"/>
      <c r="S48" s="18"/>
    </row>
    <row r="49" spans="2:19" x14ac:dyDescent="0.2">
      <c r="B49" s="23" t="s">
        <v>1895</v>
      </c>
      <c r="C49" s="32" t="s">
        <v>1896</v>
      </c>
      <c r="D49" s="32" t="s">
        <v>280</v>
      </c>
      <c r="E49" s="32" t="s">
        <v>1867</v>
      </c>
      <c r="F49" s="87" t="s">
        <v>1894</v>
      </c>
      <c r="G49" s="94" t="s">
        <v>184</v>
      </c>
      <c r="H49" s="105">
        <v>71987.605583657598</v>
      </c>
      <c r="I49" s="101">
        <v>3134</v>
      </c>
      <c r="J49" s="125">
        <v>0</v>
      </c>
      <c r="K49" s="125">
        <v>2256.0915589918291</v>
      </c>
      <c r="L49" s="32">
        <v>1.4969350298119691E-3</v>
      </c>
      <c r="M49" s="41">
        <v>4.7060749560635783E-3</v>
      </c>
      <c r="N49" s="41">
        <v>2.4217842898661911E-4</v>
      </c>
      <c r="O49" s="18"/>
      <c r="P49" s="18"/>
      <c r="Q49" s="18"/>
      <c r="R49" s="18"/>
      <c r="S49" s="18"/>
    </row>
    <row r="50" spans="2:19" x14ac:dyDescent="0.2">
      <c r="B50" s="23" t="s">
        <v>1901</v>
      </c>
      <c r="C50" s="32" t="s">
        <v>1902</v>
      </c>
      <c r="D50" s="32" t="s">
        <v>280</v>
      </c>
      <c r="E50" s="32" t="s">
        <v>1867</v>
      </c>
      <c r="F50" s="87" t="s">
        <v>1894</v>
      </c>
      <c r="G50" s="94" t="s">
        <v>184</v>
      </c>
      <c r="H50" s="105">
        <v>254591.12267068299</v>
      </c>
      <c r="I50" s="101">
        <v>3346.6300000000006</v>
      </c>
      <c r="J50" s="125">
        <v>0</v>
      </c>
      <c r="K50" s="125">
        <v>8520.2228883443477</v>
      </c>
      <c r="L50" s="32">
        <v>1.6972741511378866E-3</v>
      </c>
      <c r="M50" s="41">
        <v>1.7772686305707792E-2</v>
      </c>
      <c r="N50" s="41">
        <v>9.1459683251380913E-4</v>
      </c>
      <c r="O50" s="18"/>
      <c r="P50" s="18"/>
      <c r="Q50" s="18"/>
      <c r="R50" s="18"/>
      <c r="S50" s="18"/>
    </row>
    <row r="51" spans="2:19" x14ac:dyDescent="0.2">
      <c r="B51" s="23" t="s">
        <v>1905</v>
      </c>
      <c r="C51" s="32" t="s">
        <v>1906</v>
      </c>
      <c r="D51" s="32" t="s">
        <v>280</v>
      </c>
      <c r="E51" s="32" t="s">
        <v>1867</v>
      </c>
      <c r="F51" s="87" t="s">
        <v>1894</v>
      </c>
      <c r="G51" s="94" t="s">
        <v>184</v>
      </c>
      <c r="H51" s="105">
        <v>217138.76958886275</v>
      </c>
      <c r="I51" s="101">
        <v>3252.12</v>
      </c>
      <c r="J51" s="125">
        <v>0</v>
      </c>
      <c r="K51" s="125">
        <v>7061.6133534618921</v>
      </c>
      <c r="L51" s="32">
        <v>1.5509912113490197E-3</v>
      </c>
      <c r="M51" s="41">
        <v>1.4730112179924837E-2</v>
      </c>
      <c r="N51" s="41">
        <v>7.5802350362790655E-4</v>
      </c>
      <c r="O51" s="18"/>
      <c r="P51" s="18"/>
      <c r="Q51" s="18"/>
      <c r="R51" s="18"/>
      <c r="S51" s="18"/>
    </row>
    <row r="52" spans="2:19" x14ac:dyDescent="0.2">
      <c r="B52" s="23" t="s">
        <v>1935</v>
      </c>
      <c r="C52" s="32" t="s">
        <v>1936</v>
      </c>
      <c r="D52" s="32" t="s">
        <v>280</v>
      </c>
      <c r="E52" s="32" t="s">
        <v>1867</v>
      </c>
      <c r="F52" s="87" t="s">
        <v>1894</v>
      </c>
      <c r="G52" s="94" t="s">
        <v>184</v>
      </c>
      <c r="H52" s="105">
        <v>153714.72777751338</v>
      </c>
      <c r="I52" s="101">
        <v>3338.04</v>
      </c>
      <c r="J52" s="125">
        <v>0</v>
      </c>
      <c r="K52" s="125">
        <v>5131.0590989216453</v>
      </c>
      <c r="L52" s="32">
        <v>4.363075010039884E-3</v>
      </c>
      <c r="M52" s="41">
        <v>1.0703088989131209E-2</v>
      </c>
      <c r="N52" s="41">
        <v>5.5078962848902795E-4</v>
      </c>
      <c r="O52" s="18"/>
      <c r="P52" s="18"/>
      <c r="Q52" s="18"/>
      <c r="R52" s="18"/>
      <c r="S52" s="18"/>
    </row>
    <row r="53" spans="2:19" x14ac:dyDescent="0.2">
      <c r="B53" s="23" t="s">
        <v>1937</v>
      </c>
      <c r="C53" s="32" t="s">
        <v>1938</v>
      </c>
      <c r="D53" s="32" t="s">
        <v>280</v>
      </c>
      <c r="E53" s="32" t="s">
        <v>1867</v>
      </c>
      <c r="F53" s="87" t="s">
        <v>1894</v>
      </c>
      <c r="G53" s="94" t="s">
        <v>184</v>
      </c>
      <c r="H53" s="105">
        <v>24212.711975899008</v>
      </c>
      <c r="I53" s="101">
        <v>3380.16</v>
      </c>
      <c r="J53" s="125">
        <v>0</v>
      </c>
      <c r="K53" s="125">
        <v>818.42840478930157</v>
      </c>
      <c r="L53" s="32">
        <v>1.3432849917281004E-3</v>
      </c>
      <c r="M53" s="41">
        <v>1.707193754508412E-3</v>
      </c>
      <c r="N53" s="41">
        <v>8.7853573371139793E-5</v>
      </c>
      <c r="O53" s="18"/>
      <c r="P53" s="18"/>
      <c r="Q53" s="18"/>
      <c r="R53" s="18"/>
      <c r="S53" s="18"/>
    </row>
    <row r="54" spans="2:19" x14ac:dyDescent="0.2">
      <c r="B54" s="23" t="s">
        <v>1945</v>
      </c>
      <c r="C54" s="32" t="s">
        <v>1946</v>
      </c>
      <c r="D54" s="32" t="s">
        <v>280</v>
      </c>
      <c r="E54" s="32" t="s">
        <v>1867</v>
      </c>
      <c r="F54" s="87" t="s">
        <v>1894</v>
      </c>
      <c r="G54" s="94" t="s">
        <v>184</v>
      </c>
      <c r="H54" s="105">
        <v>24572.03513149633</v>
      </c>
      <c r="I54" s="101">
        <v>3494.99</v>
      </c>
      <c r="J54" s="125">
        <v>0</v>
      </c>
      <c r="K54" s="125">
        <v>858.79017064228367</v>
      </c>
      <c r="L54" s="32">
        <v>1.002149656534061E-3</v>
      </c>
      <c r="M54" s="41">
        <v>1.7913860359369642E-3</v>
      </c>
      <c r="N54" s="41">
        <v>9.2186176366103784E-5</v>
      </c>
      <c r="O54" s="18"/>
      <c r="P54" s="18"/>
      <c r="Q54" s="18"/>
      <c r="R54" s="18"/>
      <c r="S54" s="18"/>
    </row>
    <row r="55" spans="2:19" x14ac:dyDescent="0.2">
      <c r="B55" s="23" t="s">
        <v>1951</v>
      </c>
      <c r="C55" s="32" t="s">
        <v>1952</v>
      </c>
      <c r="D55" s="32" t="s">
        <v>280</v>
      </c>
      <c r="E55" s="32" t="s">
        <v>1867</v>
      </c>
      <c r="F55" s="87" t="s">
        <v>1894</v>
      </c>
      <c r="G55" s="94" t="s">
        <v>184</v>
      </c>
      <c r="H55" s="105">
        <v>2693.1712427689949</v>
      </c>
      <c r="I55" s="101">
        <v>3605.59</v>
      </c>
      <c r="J55" s="125">
        <v>0</v>
      </c>
      <c r="K55" s="125">
        <v>97.104713217873964</v>
      </c>
      <c r="L55" s="32">
        <v>1.1728878507297419E-4</v>
      </c>
      <c r="M55" s="41">
        <v>2.0255474879511649E-4</v>
      </c>
      <c r="N55" s="41">
        <v>1.0423631434891634E-5</v>
      </c>
      <c r="O55" s="18"/>
      <c r="P55" s="18"/>
      <c r="Q55" s="18"/>
      <c r="R55" s="18"/>
      <c r="S55" s="18"/>
    </row>
    <row r="56" spans="2:19" x14ac:dyDescent="0.2">
      <c r="B56" s="23" t="s">
        <v>1907</v>
      </c>
      <c r="C56" s="32" t="s">
        <v>1908</v>
      </c>
      <c r="D56" s="32" t="s">
        <v>280</v>
      </c>
      <c r="E56" s="32" t="s">
        <v>1909</v>
      </c>
      <c r="F56" s="87" t="s">
        <v>1894</v>
      </c>
      <c r="G56" s="94" t="s">
        <v>184</v>
      </c>
      <c r="H56" s="105">
        <v>190765.92809974498</v>
      </c>
      <c r="I56" s="101">
        <v>314.45</v>
      </c>
      <c r="J56" s="125">
        <v>0</v>
      </c>
      <c r="K56" s="125">
        <v>599.86346056678246</v>
      </c>
      <c r="L56" s="32">
        <v>8.9772201458703524E-4</v>
      </c>
      <c r="M56" s="41">
        <v>1.2512800722025979E-3</v>
      </c>
      <c r="N56" s="41">
        <v>6.4391886006372071E-5</v>
      </c>
      <c r="O56" s="18"/>
      <c r="P56" s="18"/>
      <c r="Q56" s="18"/>
      <c r="R56" s="18"/>
      <c r="S56" s="18"/>
    </row>
    <row r="57" spans="2:19" x14ac:dyDescent="0.2">
      <c r="B57" s="23" t="s">
        <v>1910</v>
      </c>
      <c r="C57" s="32" t="s">
        <v>1911</v>
      </c>
      <c r="D57" s="32" t="s">
        <v>280</v>
      </c>
      <c r="E57" s="32" t="s">
        <v>1909</v>
      </c>
      <c r="F57" s="87" t="s">
        <v>1894</v>
      </c>
      <c r="G57" s="94" t="s">
        <v>184</v>
      </c>
      <c r="H57" s="105">
        <v>2523058.6244956823</v>
      </c>
      <c r="I57" s="101">
        <v>326.12</v>
      </c>
      <c r="J57" s="125">
        <v>0</v>
      </c>
      <c r="K57" s="125">
        <v>8228.1987860224581</v>
      </c>
      <c r="L57" s="32">
        <v>7.8845582015490065E-3</v>
      </c>
      <c r="M57" s="41">
        <v>1.7163541118746448E-2</v>
      </c>
      <c r="N57" s="41">
        <v>8.8324972780758602E-4</v>
      </c>
      <c r="O57" s="18"/>
      <c r="P57" s="18"/>
      <c r="Q57" s="18"/>
      <c r="R57" s="18"/>
      <c r="S57" s="18"/>
    </row>
    <row r="58" spans="2:19" x14ac:dyDescent="0.2">
      <c r="B58" s="23" t="s">
        <v>1920</v>
      </c>
      <c r="C58" s="32" t="s">
        <v>1921</v>
      </c>
      <c r="D58" s="32" t="s">
        <v>280</v>
      </c>
      <c r="E58" s="32" t="s">
        <v>1909</v>
      </c>
      <c r="F58" s="87" t="s">
        <v>1894</v>
      </c>
      <c r="G58" s="94" t="s">
        <v>184</v>
      </c>
      <c r="H58" s="105">
        <v>601294.23340918357</v>
      </c>
      <c r="I58" s="101">
        <v>335.39</v>
      </c>
      <c r="J58" s="125">
        <v>0</v>
      </c>
      <c r="K58" s="125">
        <v>2016.6807295224917</v>
      </c>
      <c r="L58" s="32">
        <v>1.6251195497545502E-3</v>
      </c>
      <c r="M58" s="41">
        <v>4.2066779771220263E-3</v>
      </c>
      <c r="N58" s="41">
        <v>2.164790559571057E-4</v>
      </c>
      <c r="O58" s="18"/>
      <c r="P58" s="18"/>
      <c r="Q58" s="18"/>
      <c r="R58" s="18"/>
      <c r="S58" s="18"/>
    </row>
    <row r="59" spans="2:19" x14ac:dyDescent="0.2">
      <c r="B59" s="23" t="s">
        <v>1941</v>
      </c>
      <c r="C59" s="32" t="s">
        <v>1942</v>
      </c>
      <c r="D59" s="32" t="s">
        <v>280</v>
      </c>
      <c r="E59" s="32" t="s">
        <v>1909</v>
      </c>
      <c r="F59" s="87" t="s">
        <v>1894</v>
      </c>
      <c r="G59" s="94" t="s">
        <v>184</v>
      </c>
      <c r="H59" s="105">
        <v>23807.21625196157</v>
      </c>
      <c r="I59" s="101">
        <v>3497.68</v>
      </c>
      <c r="J59" s="125">
        <v>0</v>
      </c>
      <c r="K59" s="125">
        <v>832.70024127970169</v>
      </c>
      <c r="L59" s="32">
        <v>6.0841339769899237E-4</v>
      </c>
      <c r="M59" s="41">
        <v>1.7369639701793221E-3</v>
      </c>
      <c r="N59" s="41">
        <v>8.938557278234434E-5</v>
      </c>
      <c r="O59" s="18"/>
      <c r="P59" s="18"/>
      <c r="Q59" s="18"/>
      <c r="R59" s="18"/>
      <c r="S59" s="18"/>
    </row>
    <row r="60" spans="2:19" x14ac:dyDescent="0.2">
      <c r="B60" s="23" t="s">
        <v>1959</v>
      </c>
      <c r="C60" s="32" t="s">
        <v>1960</v>
      </c>
      <c r="D60" s="32" t="s">
        <v>280</v>
      </c>
      <c r="E60" s="32" t="s">
        <v>1909</v>
      </c>
      <c r="F60" s="87" t="s">
        <v>1894</v>
      </c>
      <c r="G60" s="94" t="s">
        <v>184</v>
      </c>
      <c r="H60" s="105">
        <v>540273.67949930101</v>
      </c>
      <c r="I60" s="101">
        <v>361.97</v>
      </c>
      <c r="J60" s="125">
        <v>0</v>
      </c>
      <c r="K60" s="125">
        <v>1955.6286373102771</v>
      </c>
      <c r="L60" s="32">
        <v>1.2561582876059079E-3</v>
      </c>
      <c r="M60" s="41">
        <v>4.0793268857932776E-3</v>
      </c>
      <c r="N60" s="41">
        <v>2.0992546564762931E-4</v>
      </c>
      <c r="O60" s="18"/>
      <c r="P60" s="18"/>
      <c r="Q60" s="18"/>
      <c r="R60" s="18"/>
      <c r="S60" s="18"/>
    </row>
    <row r="61" spans="2:19" x14ac:dyDescent="0.2">
      <c r="B61" s="23" t="s">
        <v>1914</v>
      </c>
      <c r="C61" s="32" t="s">
        <v>1928</v>
      </c>
      <c r="D61" s="32" t="s">
        <v>280</v>
      </c>
      <c r="E61" s="32" t="s">
        <v>1858</v>
      </c>
      <c r="F61" s="87" t="s">
        <v>1894</v>
      </c>
      <c r="G61" s="94" t="s">
        <v>184</v>
      </c>
      <c r="H61" s="105">
        <v>3708292.0724296551</v>
      </c>
      <c r="I61" s="101">
        <v>167.92</v>
      </c>
      <c r="J61" s="125">
        <v>0</v>
      </c>
      <c r="K61" s="125">
        <v>6226.9640476886307</v>
      </c>
      <c r="L61" s="32">
        <v>3.7082920724296549E-3</v>
      </c>
      <c r="M61" s="41">
        <v>1.2989082575279424E-2</v>
      </c>
      <c r="N61" s="41">
        <v>6.6842871000292277E-4</v>
      </c>
      <c r="O61" s="18"/>
      <c r="P61" s="18"/>
      <c r="Q61" s="18"/>
      <c r="R61" s="18"/>
      <c r="S61" s="18"/>
    </row>
    <row r="62" spans="2:19" x14ac:dyDescent="0.2">
      <c r="B62" s="23" t="s">
        <v>1949</v>
      </c>
      <c r="C62" s="32" t="s">
        <v>1950</v>
      </c>
      <c r="D62" s="32" t="s">
        <v>280</v>
      </c>
      <c r="E62" s="32" t="s">
        <v>1858</v>
      </c>
      <c r="F62" s="87" t="s">
        <v>1894</v>
      </c>
      <c r="G62" s="94" t="s">
        <v>184</v>
      </c>
      <c r="H62" s="105">
        <v>56494.956481338406</v>
      </c>
      <c r="I62" s="101">
        <v>3592.04</v>
      </c>
      <c r="J62" s="125">
        <v>0</v>
      </c>
      <c r="K62" s="125">
        <v>2029.3214347008375</v>
      </c>
      <c r="L62" s="32">
        <v>1.1680625843295193E-3</v>
      </c>
      <c r="M62" s="41">
        <v>4.2330457483366743E-3</v>
      </c>
      <c r="N62" s="41">
        <v>2.1783596282073616E-4</v>
      </c>
      <c r="O62" s="18"/>
      <c r="P62" s="18"/>
      <c r="Q62" s="18"/>
      <c r="R62" s="18"/>
      <c r="S62" s="18"/>
    </row>
    <row r="63" spans="2:19" x14ac:dyDescent="0.2">
      <c r="B63" s="23" t="s">
        <v>1899</v>
      </c>
      <c r="C63" s="32" t="s">
        <v>1900</v>
      </c>
      <c r="D63" s="32" t="s">
        <v>280</v>
      </c>
      <c r="E63" s="32" t="s">
        <v>1861</v>
      </c>
      <c r="F63" s="87" t="s">
        <v>1894</v>
      </c>
      <c r="G63" s="94" t="s">
        <v>184</v>
      </c>
      <c r="H63" s="105">
        <v>10446.962644914283</v>
      </c>
      <c r="I63" s="101">
        <v>3148.22</v>
      </c>
      <c r="J63" s="125">
        <v>0</v>
      </c>
      <c r="K63" s="125">
        <v>328.89336748638976</v>
      </c>
      <c r="L63" s="32">
        <v>6.9762688780729772E-5</v>
      </c>
      <c r="M63" s="41">
        <v>6.8605231634959543E-4</v>
      </c>
      <c r="N63" s="41">
        <v>3.5304807876487936E-5</v>
      </c>
      <c r="O63" s="18"/>
      <c r="P63" s="18"/>
      <c r="Q63" s="18"/>
      <c r="R63" s="18"/>
      <c r="S63" s="18"/>
    </row>
    <row r="64" spans="2:19" x14ac:dyDescent="0.2">
      <c r="B64" s="23" t="s">
        <v>1912</v>
      </c>
      <c r="C64" s="32" t="s">
        <v>1913</v>
      </c>
      <c r="D64" s="32" t="s">
        <v>280</v>
      </c>
      <c r="E64" s="32" t="s">
        <v>1861</v>
      </c>
      <c r="F64" s="87" t="s">
        <v>1894</v>
      </c>
      <c r="G64" s="94" t="s">
        <v>184</v>
      </c>
      <c r="H64" s="105">
        <v>45942.848383768418</v>
      </c>
      <c r="I64" s="101">
        <v>3264.84</v>
      </c>
      <c r="J64" s="125">
        <v>0</v>
      </c>
      <c r="K64" s="125">
        <v>1499.9604908678555</v>
      </c>
      <c r="L64" s="32">
        <v>3.0679698419878743E-4</v>
      </c>
      <c r="M64" s="41">
        <v>3.1288297999361525E-3</v>
      </c>
      <c r="N64" s="41">
        <v>1.6101211574174899E-4</v>
      </c>
      <c r="O64" s="18"/>
      <c r="P64" s="18"/>
      <c r="Q64" s="18"/>
      <c r="R64" s="18"/>
      <c r="S64" s="18"/>
    </row>
    <row r="65" spans="2:19" x14ac:dyDescent="0.2">
      <c r="B65" s="23" t="s">
        <v>1914</v>
      </c>
      <c r="C65" s="32" t="s">
        <v>1915</v>
      </c>
      <c r="D65" s="32" t="s">
        <v>280</v>
      </c>
      <c r="E65" s="32" t="s">
        <v>1861</v>
      </c>
      <c r="F65" s="87" t="s">
        <v>1894</v>
      </c>
      <c r="G65" s="94" t="s">
        <v>184</v>
      </c>
      <c r="H65" s="105">
        <v>120769.53357384405</v>
      </c>
      <c r="I65" s="101">
        <v>3378.6100000000006</v>
      </c>
      <c r="J65" s="125">
        <v>0</v>
      </c>
      <c r="K65" s="125">
        <v>4080.3315381192488</v>
      </c>
      <c r="L65" s="32">
        <v>8.3733543411838873E-4</v>
      </c>
      <c r="M65" s="41">
        <v>8.5113327903058398E-3</v>
      </c>
      <c r="N65" s="41">
        <v>4.3800007925558383E-4</v>
      </c>
      <c r="O65" s="18"/>
      <c r="P65" s="18"/>
      <c r="Q65" s="18"/>
      <c r="R65" s="18"/>
      <c r="S65" s="18"/>
    </row>
    <row r="66" spans="2:19" s="157" customFormat="1" x14ac:dyDescent="0.2">
      <c r="B66" s="133" t="s">
        <v>1963</v>
      </c>
      <c r="C66" s="164" t="s">
        <v>178</v>
      </c>
      <c r="D66" s="164" t="s">
        <v>178</v>
      </c>
      <c r="E66" s="164" t="s">
        <v>178</v>
      </c>
      <c r="F66" s="164" t="s">
        <v>178</v>
      </c>
      <c r="G66" s="165" t="s">
        <v>178</v>
      </c>
      <c r="H66" s="175" t="s">
        <v>178</v>
      </c>
      <c r="I66" s="161" t="s">
        <v>178</v>
      </c>
      <c r="J66" s="166" t="s">
        <v>178</v>
      </c>
      <c r="K66" s="166">
        <v>0</v>
      </c>
      <c r="L66" s="164" t="s">
        <v>178</v>
      </c>
      <c r="M66" s="160">
        <v>0</v>
      </c>
      <c r="N66" s="160">
        <v>0</v>
      </c>
    </row>
    <row r="67" spans="2:19" s="157" customFormat="1" x14ac:dyDescent="0.2">
      <c r="B67" s="133" t="s">
        <v>1964</v>
      </c>
      <c r="C67" s="164" t="s">
        <v>178</v>
      </c>
      <c r="D67" s="164" t="s">
        <v>178</v>
      </c>
      <c r="E67" s="164" t="s">
        <v>178</v>
      </c>
      <c r="F67" s="164" t="s">
        <v>178</v>
      </c>
      <c r="G67" s="165" t="s">
        <v>178</v>
      </c>
      <c r="H67" s="175" t="s">
        <v>178</v>
      </c>
      <c r="I67" s="161" t="s">
        <v>178</v>
      </c>
      <c r="J67" s="166" t="s">
        <v>178</v>
      </c>
      <c r="K67" s="166">
        <v>0</v>
      </c>
      <c r="L67" s="164" t="s">
        <v>178</v>
      </c>
      <c r="M67" s="160">
        <v>0</v>
      </c>
      <c r="N67" s="160">
        <v>0</v>
      </c>
    </row>
    <row r="68" spans="2:19" s="157" customFormat="1" x14ac:dyDescent="0.2">
      <c r="B68" s="133" t="s">
        <v>155</v>
      </c>
      <c r="C68" s="164" t="s">
        <v>178</v>
      </c>
      <c r="D68" s="164" t="s">
        <v>178</v>
      </c>
      <c r="E68" s="164" t="s">
        <v>178</v>
      </c>
      <c r="F68" s="164" t="s">
        <v>178</v>
      </c>
      <c r="G68" s="165" t="s">
        <v>178</v>
      </c>
      <c r="H68" s="175" t="s">
        <v>178</v>
      </c>
      <c r="I68" s="161" t="s">
        <v>178</v>
      </c>
      <c r="J68" s="166" t="s">
        <v>178</v>
      </c>
      <c r="K68" s="166">
        <v>0</v>
      </c>
      <c r="L68" s="164" t="s">
        <v>178</v>
      </c>
      <c r="M68" s="160">
        <v>0</v>
      </c>
      <c r="N68" s="160">
        <v>0</v>
      </c>
    </row>
    <row r="69" spans="2:19" s="157" customFormat="1" x14ac:dyDescent="0.2">
      <c r="B69" s="133" t="s">
        <v>151</v>
      </c>
      <c r="C69" s="164" t="s">
        <v>178</v>
      </c>
      <c r="D69" s="164" t="s">
        <v>178</v>
      </c>
      <c r="E69" s="164" t="s">
        <v>178</v>
      </c>
      <c r="F69" s="164" t="s">
        <v>178</v>
      </c>
      <c r="G69" s="165" t="s">
        <v>178</v>
      </c>
      <c r="H69" s="175" t="s">
        <v>178</v>
      </c>
      <c r="I69" s="161" t="s">
        <v>178</v>
      </c>
      <c r="J69" s="166" t="s">
        <v>178</v>
      </c>
      <c r="K69" s="166">
        <v>365134.68897267693</v>
      </c>
      <c r="L69" s="164" t="s">
        <v>178</v>
      </c>
      <c r="M69" s="160">
        <v>0.76164959197500481</v>
      </c>
      <c r="N69" s="160">
        <v>3.9195104911183686E-2</v>
      </c>
    </row>
    <row r="70" spans="2:19" s="157" customFormat="1" x14ac:dyDescent="0.2">
      <c r="B70" s="133" t="s">
        <v>1965</v>
      </c>
      <c r="C70" s="164" t="s">
        <v>178</v>
      </c>
      <c r="D70" s="164" t="s">
        <v>178</v>
      </c>
      <c r="E70" s="164" t="s">
        <v>178</v>
      </c>
      <c r="F70" s="164" t="s">
        <v>178</v>
      </c>
      <c r="G70" s="165" t="s">
        <v>178</v>
      </c>
      <c r="H70" s="175" t="s">
        <v>178</v>
      </c>
      <c r="I70" s="161" t="s">
        <v>178</v>
      </c>
      <c r="J70" s="166" t="s">
        <v>178</v>
      </c>
      <c r="K70" s="166">
        <v>277025.87845947186</v>
      </c>
      <c r="L70" s="164" t="s">
        <v>178</v>
      </c>
      <c r="M70" s="160">
        <v>0.57785976974366005</v>
      </c>
      <c r="N70" s="160">
        <v>2.9737131796163937E-2</v>
      </c>
    </row>
    <row r="71" spans="2:19" x14ac:dyDescent="0.2">
      <c r="B71" s="23" t="s">
        <v>2000</v>
      </c>
      <c r="C71" s="32" t="s">
        <v>2001</v>
      </c>
      <c r="D71" s="32" t="s">
        <v>1748</v>
      </c>
      <c r="E71" s="32" t="s">
        <v>178</v>
      </c>
      <c r="F71" s="87" t="s">
        <v>1855</v>
      </c>
      <c r="G71" s="94" t="s">
        <v>137</v>
      </c>
      <c r="H71" s="105">
        <v>2269187.4406468202</v>
      </c>
      <c r="I71" s="101">
        <v>397.73</v>
      </c>
      <c r="J71" s="125">
        <v>0</v>
      </c>
      <c r="K71" s="125">
        <v>38403.295352791771</v>
      </c>
      <c r="L71" s="32">
        <v>1.712698585891944E-3</v>
      </c>
      <c r="M71" s="41">
        <v>8.0107026583108962E-2</v>
      </c>
      <c r="N71" s="41">
        <v>4.1223724717113419E-3</v>
      </c>
      <c r="O71" s="18"/>
      <c r="P71" s="18"/>
      <c r="Q71" s="18"/>
      <c r="R71" s="18"/>
      <c r="S71" s="18"/>
    </row>
    <row r="72" spans="2:19" x14ac:dyDescent="0.2">
      <c r="B72" s="23" t="s">
        <v>1972</v>
      </c>
      <c r="C72" s="32" t="s">
        <v>1973</v>
      </c>
      <c r="D72" s="32" t="s">
        <v>1678</v>
      </c>
      <c r="E72" s="32" t="s">
        <v>178</v>
      </c>
      <c r="F72" s="87" t="s">
        <v>1855</v>
      </c>
      <c r="G72" s="94" t="s">
        <v>136</v>
      </c>
      <c r="H72" s="105">
        <v>81127.722774674898</v>
      </c>
      <c r="I72" s="101">
        <v>4916</v>
      </c>
      <c r="J72" s="125">
        <v>0</v>
      </c>
      <c r="K72" s="125">
        <v>14557.071808230625</v>
      </c>
      <c r="L72" s="32">
        <v>1.0562991036422939E-3</v>
      </c>
      <c r="M72" s="41">
        <v>3.036519985073062E-2</v>
      </c>
      <c r="N72" s="41">
        <v>1.562617779013402E-3</v>
      </c>
      <c r="O72" s="18"/>
      <c r="P72" s="18"/>
      <c r="Q72" s="18"/>
      <c r="R72" s="18"/>
      <c r="S72" s="18"/>
    </row>
    <row r="73" spans="2:19" x14ac:dyDescent="0.2">
      <c r="B73" s="23" t="s">
        <v>1986</v>
      </c>
      <c r="C73" s="32" t="s">
        <v>1987</v>
      </c>
      <c r="D73" s="32" t="s">
        <v>1743</v>
      </c>
      <c r="E73" s="32" t="s">
        <v>178</v>
      </c>
      <c r="F73" s="87" t="s">
        <v>1855</v>
      </c>
      <c r="G73" s="94" t="s">
        <v>137</v>
      </c>
      <c r="H73" s="105">
        <v>176737.75336208008</v>
      </c>
      <c r="I73" s="101">
        <v>3972</v>
      </c>
      <c r="J73" s="125">
        <v>0</v>
      </c>
      <c r="K73" s="125">
        <v>29870.902265430985</v>
      </c>
      <c r="L73" s="32">
        <v>2.9509846204073729E-3</v>
      </c>
      <c r="M73" s="41">
        <v>6.2308953954504247E-2</v>
      </c>
      <c r="N73" s="41">
        <v>3.2064692384592701E-3</v>
      </c>
      <c r="O73" s="18"/>
      <c r="P73" s="18"/>
      <c r="Q73" s="18"/>
      <c r="R73" s="18"/>
      <c r="S73" s="18"/>
    </row>
    <row r="74" spans="2:19" x14ac:dyDescent="0.2">
      <c r="B74" s="23" t="s">
        <v>1988</v>
      </c>
      <c r="C74" s="32" t="s">
        <v>1989</v>
      </c>
      <c r="D74" s="32" t="s">
        <v>1713</v>
      </c>
      <c r="E74" s="32" t="s">
        <v>178</v>
      </c>
      <c r="F74" s="87" t="s">
        <v>1855</v>
      </c>
      <c r="G74" s="94" t="s">
        <v>136</v>
      </c>
      <c r="H74" s="105">
        <v>100571.16066455696</v>
      </c>
      <c r="I74" s="101">
        <v>4163</v>
      </c>
      <c r="J74" s="125">
        <v>0</v>
      </c>
      <c r="K74" s="125">
        <v>15281.737577489392</v>
      </c>
      <c r="L74" s="32">
        <v>3.6860205249473659E-3</v>
      </c>
      <c r="M74" s="41">
        <v>3.1876810234907224E-2</v>
      </c>
      <c r="N74" s="41">
        <v>1.640406473731932E-3</v>
      </c>
      <c r="O74" s="18"/>
      <c r="P74" s="18"/>
      <c r="Q74" s="18"/>
      <c r="R74" s="18"/>
      <c r="S74" s="18"/>
    </row>
    <row r="75" spans="2:19" x14ac:dyDescent="0.2">
      <c r="B75" s="23" t="s">
        <v>1976</v>
      </c>
      <c r="C75" s="32" t="s">
        <v>1977</v>
      </c>
      <c r="D75" s="32" t="s">
        <v>1713</v>
      </c>
      <c r="E75" s="32" t="s">
        <v>178</v>
      </c>
      <c r="F75" s="87" t="s">
        <v>1855</v>
      </c>
      <c r="G75" s="94" t="s">
        <v>136</v>
      </c>
      <c r="H75" s="105">
        <v>39.956999992063025</v>
      </c>
      <c r="I75" s="101">
        <v>8114</v>
      </c>
      <c r="J75" s="125">
        <v>0</v>
      </c>
      <c r="K75" s="125">
        <v>11.833705074649378</v>
      </c>
      <c r="L75" s="32">
        <v>7.484710542688443E-6</v>
      </c>
      <c r="M75" s="41">
        <v>2.4684416227387524E-5</v>
      </c>
      <c r="N75" s="41">
        <v>1.270280052530416E-6</v>
      </c>
      <c r="O75" s="18"/>
      <c r="P75" s="18"/>
      <c r="Q75" s="18"/>
      <c r="R75" s="18"/>
      <c r="S75" s="18"/>
    </row>
    <row r="76" spans="2:19" x14ac:dyDescent="0.2">
      <c r="B76" s="23" t="s">
        <v>1980</v>
      </c>
      <c r="C76" s="32" t="s">
        <v>1981</v>
      </c>
      <c r="D76" s="32" t="s">
        <v>1713</v>
      </c>
      <c r="E76" s="32" t="s">
        <v>178</v>
      </c>
      <c r="F76" s="87" t="s">
        <v>1855</v>
      </c>
      <c r="G76" s="94" t="s">
        <v>136</v>
      </c>
      <c r="H76" s="105">
        <v>332.97499993385856</v>
      </c>
      <c r="I76" s="101">
        <v>9060</v>
      </c>
      <c r="J76" s="125">
        <v>0</v>
      </c>
      <c r="K76" s="125">
        <v>110.11150272812769</v>
      </c>
      <c r="L76" s="32">
        <v>2.0995620220228342E-4</v>
      </c>
      <c r="M76" s="41">
        <v>2.2968615050132586E-4</v>
      </c>
      <c r="N76" s="41">
        <v>1.1819835342130442E-5</v>
      </c>
      <c r="O76" s="18"/>
      <c r="P76" s="18"/>
      <c r="Q76" s="18"/>
      <c r="R76" s="18"/>
      <c r="S76" s="18"/>
    </row>
    <row r="77" spans="2:19" x14ac:dyDescent="0.2">
      <c r="B77" s="23" t="s">
        <v>1982</v>
      </c>
      <c r="C77" s="32" t="s">
        <v>1983</v>
      </c>
      <c r="D77" s="32" t="s">
        <v>377</v>
      </c>
      <c r="E77" s="32" t="s">
        <v>178</v>
      </c>
      <c r="F77" s="87" t="s">
        <v>1855</v>
      </c>
      <c r="G77" s="94" t="s">
        <v>137</v>
      </c>
      <c r="H77" s="105">
        <v>106147.00688459034</v>
      </c>
      <c r="I77" s="101">
        <v>3088</v>
      </c>
      <c r="J77" s="125">
        <v>0</v>
      </c>
      <c r="K77" s="125">
        <v>13947.450063381808</v>
      </c>
      <c r="L77" s="32">
        <v>1.6087481825799615E-3</v>
      </c>
      <c r="M77" s="41">
        <v>2.909356456861165E-2</v>
      </c>
      <c r="N77" s="41">
        <v>1.4971783974177622E-3</v>
      </c>
      <c r="O77" s="18"/>
      <c r="P77" s="18"/>
      <c r="Q77" s="18"/>
      <c r="R77" s="18"/>
      <c r="S77" s="18"/>
    </row>
    <row r="78" spans="2:19" x14ac:dyDescent="0.2">
      <c r="B78" s="23" t="s">
        <v>1990</v>
      </c>
      <c r="C78" s="32" t="s">
        <v>1991</v>
      </c>
      <c r="D78" s="32" t="s">
        <v>1678</v>
      </c>
      <c r="E78" s="32" t="s">
        <v>178</v>
      </c>
      <c r="F78" s="87" t="s">
        <v>1855</v>
      </c>
      <c r="G78" s="94" t="s">
        <v>2</v>
      </c>
      <c r="H78" s="105">
        <v>398969.31693502498</v>
      </c>
      <c r="I78" s="101">
        <v>756.6</v>
      </c>
      <c r="J78" s="125">
        <v>0</v>
      </c>
      <c r="K78" s="125">
        <v>14511.928403075934</v>
      </c>
      <c r="L78" s="32">
        <v>5.1282840706545795E-4</v>
      </c>
      <c r="M78" s="41">
        <v>3.0271033349560401E-2</v>
      </c>
      <c r="N78" s="41">
        <v>1.5577718945917808E-3</v>
      </c>
      <c r="O78" s="18"/>
      <c r="P78" s="18"/>
      <c r="Q78" s="18"/>
      <c r="R78" s="18"/>
      <c r="S78" s="18"/>
    </row>
    <row r="79" spans="2:19" x14ac:dyDescent="0.2">
      <c r="B79" s="23" t="s">
        <v>1978</v>
      </c>
      <c r="C79" s="32" t="s">
        <v>1979</v>
      </c>
      <c r="D79" s="32" t="s">
        <v>1713</v>
      </c>
      <c r="E79" s="32" t="s">
        <v>178</v>
      </c>
      <c r="F79" s="87" t="s">
        <v>1855</v>
      </c>
      <c r="G79" s="94" t="s">
        <v>136</v>
      </c>
      <c r="H79" s="105">
        <v>299.67749994047267</v>
      </c>
      <c r="I79" s="101">
        <v>1515</v>
      </c>
      <c r="J79" s="125">
        <v>0</v>
      </c>
      <c r="K79" s="125">
        <v>16.57141655295829</v>
      </c>
      <c r="L79" s="32">
        <v>8.7994518296427145E-7</v>
      </c>
      <c r="M79" s="41">
        <v>3.4567005100282321E-5</v>
      </c>
      <c r="N79" s="41">
        <v>1.7788460804630086E-6</v>
      </c>
      <c r="O79" s="18"/>
      <c r="P79" s="18"/>
      <c r="Q79" s="18"/>
      <c r="R79" s="18"/>
      <c r="S79" s="18"/>
    </row>
    <row r="80" spans="2:19" x14ac:dyDescent="0.2">
      <c r="B80" s="23" t="s">
        <v>1994</v>
      </c>
      <c r="C80" s="32" t="s">
        <v>1995</v>
      </c>
      <c r="D80" s="32" t="s">
        <v>1713</v>
      </c>
      <c r="E80" s="32" t="s">
        <v>178</v>
      </c>
      <c r="F80" s="87" t="s">
        <v>1855</v>
      </c>
      <c r="G80" s="94" t="s">
        <v>136</v>
      </c>
      <c r="H80" s="105">
        <v>57961.134850189366</v>
      </c>
      <c r="I80" s="101">
        <v>5251</v>
      </c>
      <c r="J80" s="125">
        <v>0</v>
      </c>
      <c r="K80" s="125">
        <v>11108.918046908982</v>
      </c>
      <c r="L80" s="32">
        <v>6.6546714219328722E-5</v>
      </c>
      <c r="M80" s="41">
        <v>2.3172552905114798E-2</v>
      </c>
      <c r="N80" s="41">
        <v>1.192478341412589E-3</v>
      </c>
      <c r="O80" s="18"/>
      <c r="P80" s="18"/>
      <c r="Q80" s="18"/>
      <c r="R80" s="18"/>
      <c r="S80" s="18"/>
    </row>
    <row r="81" spans="2:19" x14ac:dyDescent="0.2">
      <c r="B81" s="23" t="s">
        <v>1968</v>
      </c>
      <c r="C81" s="32" t="s">
        <v>1969</v>
      </c>
      <c r="D81" s="32" t="s">
        <v>1678</v>
      </c>
      <c r="E81" s="32" t="s">
        <v>178</v>
      </c>
      <c r="F81" s="87" t="s">
        <v>1855</v>
      </c>
      <c r="G81" s="94" t="s">
        <v>136</v>
      </c>
      <c r="H81" s="105">
        <v>8148.5404259301076</v>
      </c>
      <c r="I81" s="101">
        <v>48654</v>
      </c>
      <c r="J81" s="125">
        <v>0</v>
      </c>
      <c r="K81" s="125">
        <v>14470.756634857318</v>
      </c>
      <c r="L81" s="32">
        <v>1.2494645393541593E-3</v>
      </c>
      <c r="M81" s="41">
        <v>3.0185151450601893E-2</v>
      </c>
      <c r="N81" s="41">
        <v>1.5533523425101971E-3</v>
      </c>
      <c r="O81" s="18"/>
      <c r="P81" s="18"/>
      <c r="Q81" s="18"/>
      <c r="R81" s="18"/>
      <c r="S81" s="18"/>
    </row>
    <row r="82" spans="2:19" x14ac:dyDescent="0.2">
      <c r="B82" s="23" t="s">
        <v>1992</v>
      </c>
      <c r="C82" s="32" t="s">
        <v>1993</v>
      </c>
      <c r="D82" s="32" t="s">
        <v>1678</v>
      </c>
      <c r="E82" s="32" t="s">
        <v>178</v>
      </c>
      <c r="F82" s="87" t="s">
        <v>1855</v>
      </c>
      <c r="G82" s="94" t="s">
        <v>136</v>
      </c>
      <c r="H82" s="105">
        <v>50085.099318386274</v>
      </c>
      <c r="I82" s="101">
        <v>4494.5</v>
      </c>
      <c r="J82" s="125">
        <v>0</v>
      </c>
      <c r="K82" s="125">
        <v>8216.4229794019247</v>
      </c>
      <c r="L82" s="32">
        <v>3.5956489409017679E-3</v>
      </c>
      <c r="M82" s="41">
        <v>1.7138977475305885E-2</v>
      </c>
      <c r="N82" s="41">
        <v>8.8198566282048714E-4</v>
      </c>
      <c r="O82" s="18"/>
      <c r="P82" s="18"/>
      <c r="Q82" s="18"/>
      <c r="R82" s="18"/>
      <c r="S82" s="18"/>
    </row>
    <row r="83" spans="2:19" x14ac:dyDescent="0.2">
      <c r="B83" s="23" t="s">
        <v>1966</v>
      </c>
      <c r="C83" s="32" t="s">
        <v>1967</v>
      </c>
      <c r="D83" s="32" t="s">
        <v>1713</v>
      </c>
      <c r="E83" s="32" t="s">
        <v>178</v>
      </c>
      <c r="F83" s="87" t="s">
        <v>1855</v>
      </c>
      <c r="G83" s="94" t="s">
        <v>136</v>
      </c>
      <c r="H83" s="105">
        <v>26592.131553839623</v>
      </c>
      <c r="I83" s="101">
        <v>27127.999999999996</v>
      </c>
      <c r="J83" s="125">
        <v>120.89642549999999</v>
      </c>
      <c r="K83" s="125">
        <v>26451.680510644623</v>
      </c>
      <c r="L83" s="32">
        <v>2.7843415131008624E-5</v>
      </c>
      <c r="M83" s="41">
        <v>5.5176657481297971E-2</v>
      </c>
      <c r="N83" s="41">
        <v>2.839435485050315E-3</v>
      </c>
      <c r="O83" s="18"/>
      <c r="P83" s="18"/>
      <c r="Q83" s="18"/>
      <c r="R83" s="18"/>
      <c r="S83" s="18"/>
    </row>
    <row r="84" spans="2:19" x14ac:dyDescent="0.2">
      <c r="B84" s="23" t="s">
        <v>1998</v>
      </c>
      <c r="C84" s="32" t="s">
        <v>1999</v>
      </c>
      <c r="D84" s="32" t="s">
        <v>1765</v>
      </c>
      <c r="E84" s="32" t="s">
        <v>178</v>
      </c>
      <c r="F84" s="87" t="s">
        <v>1855</v>
      </c>
      <c r="G84" s="94" t="s">
        <v>143</v>
      </c>
      <c r="H84" s="105">
        <v>21683.331995692868</v>
      </c>
      <c r="I84" s="101">
        <v>407</v>
      </c>
      <c r="J84" s="125">
        <v>0</v>
      </c>
      <c r="K84" s="125">
        <v>243.66145600204962</v>
      </c>
      <c r="L84" s="32">
        <v>1.5705649727951838E-4</v>
      </c>
      <c r="M84" s="41">
        <v>5.0826353712419799E-4</v>
      </c>
      <c r="N84" s="41">
        <v>2.6155653295178303E-5</v>
      </c>
      <c r="O84" s="18"/>
      <c r="P84" s="18"/>
      <c r="Q84" s="18"/>
      <c r="R84" s="18"/>
      <c r="S84" s="18"/>
    </row>
    <row r="85" spans="2:19" x14ac:dyDescent="0.2">
      <c r="B85" s="23" t="s">
        <v>1974</v>
      </c>
      <c r="C85" s="32" t="s">
        <v>1975</v>
      </c>
      <c r="D85" s="32" t="s">
        <v>1713</v>
      </c>
      <c r="E85" s="32" t="s">
        <v>178</v>
      </c>
      <c r="F85" s="87" t="s">
        <v>1855</v>
      </c>
      <c r="G85" s="94" t="s">
        <v>136</v>
      </c>
      <c r="H85" s="105">
        <v>499.4624999007878</v>
      </c>
      <c r="I85" s="101">
        <v>3270.0000000000005</v>
      </c>
      <c r="J85" s="125">
        <v>0</v>
      </c>
      <c r="K85" s="125">
        <v>59.613346675658534</v>
      </c>
      <c r="L85" s="32">
        <v>3.4136962959850551E-6</v>
      </c>
      <c r="M85" s="41">
        <v>1.2434995234094959E-4</v>
      </c>
      <c r="N85" s="41">
        <v>6.3991492663520769E-6</v>
      </c>
      <c r="O85" s="18"/>
      <c r="P85" s="18"/>
      <c r="Q85" s="18"/>
      <c r="R85" s="18"/>
      <c r="S85" s="18"/>
    </row>
    <row r="86" spans="2:19" x14ac:dyDescent="0.2">
      <c r="B86" s="23" t="s">
        <v>1970</v>
      </c>
      <c r="C86" s="32" t="s">
        <v>1971</v>
      </c>
      <c r="D86" s="32" t="s">
        <v>1713</v>
      </c>
      <c r="E86" s="32" t="s">
        <v>178</v>
      </c>
      <c r="F86" s="87" t="s">
        <v>1855</v>
      </c>
      <c r="G86" s="94" t="s">
        <v>136</v>
      </c>
      <c r="H86" s="105">
        <v>73291.777426103217</v>
      </c>
      <c r="I86" s="101">
        <v>24951</v>
      </c>
      <c r="J86" s="125">
        <v>87.386481190000012</v>
      </c>
      <c r="K86" s="125">
        <v>66835.051038309583</v>
      </c>
      <c r="L86" s="32">
        <v>2.0151893925406938E-4</v>
      </c>
      <c r="M86" s="41">
        <v>0.13941400499684195</v>
      </c>
      <c r="N86" s="41">
        <v>7.1743576173527723E-3</v>
      </c>
      <c r="O86" s="18"/>
      <c r="P86" s="18"/>
      <c r="Q86" s="18"/>
      <c r="R86" s="18"/>
      <c r="S86" s="18"/>
    </row>
    <row r="87" spans="2:19" x14ac:dyDescent="0.2">
      <c r="B87" s="23" t="s">
        <v>1984</v>
      </c>
      <c r="C87" s="32" t="s">
        <v>1985</v>
      </c>
      <c r="D87" s="32" t="s">
        <v>377</v>
      </c>
      <c r="E87" s="32" t="s">
        <v>178</v>
      </c>
      <c r="F87" s="87" t="s">
        <v>1855</v>
      </c>
      <c r="G87" s="94" t="s">
        <v>137</v>
      </c>
      <c r="H87" s="105">
        <v>107928.31124222379</v>
      </c>
      <c r="I87" s="101">
        <v>2849</v>
      </c>
      <c r="J87" s="125">
        <v>274.75479489999998</v>
      </c>
      <c r="K87" s="125">
        <v>13358.666416847293</v>
      </c>
      <c r="L87" s="32">
        <v>3.0970100785746618E-3</v>
      </c>
      <c r="M87" s="41">
        <v>2.7865396340042915E-2</v>
      </c>
      <c r="N87" s="41">
        <v>1.4339758656045317E-3</v>
      </c>
      <c r="O87" s="18"/>
      <c r="P87" s="18"/>
      <c r="Q87" s="18"/>
      <c r="R87" s="18"/>
      <c r="S87" s="18"/>
    </row>
    <row r="88" spans="2:19" x14ac:dyDescent="0.2">
      <c r="B88" s="23" t="s">
        <v>1996</v>
      </c>
      <c r="C88" s="32" t="s">
        <v>1997</v>
      </c>
      <c r="D88" s="32" t="s">
        <v>1713</v>
      </c>
      <c r="E88" s="32" t="s">
        <v>178</v>
      </c>
      <c r="F88" s="87" t="s">
        <v>1855</v>
      </c>
      <c r="G88" s="94" t="s">
        <v>136</v>
      </c>
      <c r="H88" s="105">
        <v>104170.60900765812</v>
      </c>
      <c r="I88" s="101">
        <v>2517</v>
      </c>
      <c r="J88" s="125">
        <v>0</v>
      </c>
      <c r="K88" s="125">
        <v>9570.2059348681505</v>
      </c>
      <c r="L88" s="32">
        <v>1.7612757595879256E-3</v>
      </c>
      <c r="M88" s="41">
        <v>1.9962889491320131E-2</v>
      </c>
      <c r="N88" s="41">
        <v>1.0273064624294272E-3</v>
      </c>
      <c r="O88" s="18"/>
      <c r="P88" s="18"/>
      <c r="Q88" s="18"/>
      <c r="R88" s="18"/>
      <c r="S88" s="18"/>
    </row>
    <row r="89" spans="2:19" s="157" customFormat="1" x14ac:dyDescent="0.2">
      <c r="B89" s="133" t="s">
        <v>2002</v>
      </c>
      <c r="C89" s="164" t="s">
        <v>178</v>
      </c>
      <c r="D89" s="164" t="s">
        <v>178</v>
      </c>
      <c r="E89" s="164" t="s">
        <v>178</v>
      </c>
      <c r="F89" s="164" t="s">
        <v>178</v>
      </c>
      <c r="G89" s="165" t="s">
        <v>178</v>
      </c>
      <c r="H89" s="175" t="s">
        <v>178</v>
      </c>
      <c r="I89" s="161" t="s">
        <v>178</v>
      </c>
      <c r="J89" s="166" t="s">
        <v>178</v>
      </c>
      <c r="K89" s="166">
        <v>29692.206196429983</v>
      </c>
      <c r="L89" s="164" t="s">
        <v>178</v>
      </c>
      <c r="M89" s="160">
        <v>6.193620441261579E-2</v>
      </c>
      <c r="N89" s="160">
        <v>3.1872872451202739E-3</v>
      </c>
    </row>
    <row r="90" spans="2:19" x14ac:dyDescent="0.2">
      <c r="B90" s="23" t="s">
        <v>2005</v>
      </c>
      <c r="C90" s="32" t="s">
        <v>2006</v>
      </c>
      <c r="D90" s="32" t="s">
        <v>1678</v>
      </c>
      <c r="E90" s="32" t="s">
        <v>178</v>
      </c>
      <c r="F90" s="87" t="s">
        <v>1894</v>
      </c>
      <c r="G90" s="94" t="s">
        <v>136</v>
      </c>
      <c r="H90" s="105">
        <v>84609.333525898692</v>
      </c>
      <c r="I90" s="101">
        <v>6072</v>
      </c>
      <c r="J90" s="125">
        <v>0</v>
      </c>
      <c r="K90" s="125">
        <v>18751.797370677872</v>
      </c>
      <c r="L90" s="32">
        <v>8.1101596222442405E-4</v>
      </c>
      <c r="M90" s="41">
        <v>3.9115151880963893E-2</v>
      </c>
      <c r="N90" s="41">
        <v>2.0128973976284575E-3</v>
      </c>
      <c r="O90" s="18"/>
      <c r="P90" s="18"/>
      <c r="Q90" s="18"/>
      <c r="R90" s="18"/>
      <c r="S90" s="18"/>
    </row>
    <row r="91" spans="2:19" x14ac:dyDescent="0.2">
      <c r="B91" s="23" t="s">
        <v>2003</v>
      </c>
      <c r="C91" s="32" t="s">
        <v>2004</v>
      </c>
      <c r="D91" s="32" t="s">
        <v>1678</v>
      </c>
      <c r="E91" s="32" t="s">
        <v>178</v>
      </c>
      <c r="F91" s="87" t="s">
        <v>1894</v>
      </c>
      <c r="G91" s="94" t="s">
        <v>136</v>
      </c>
      <c r="H91" s="105">
        <v>31138.295045681807</v>
      </c>
      <c r="I91" s="101">
        <v>9626</v>
      </c>
      <c r="J91" s="125">
        <v>0</v>
      </c>
      <c r="K91" s="125">
        <v>10940.408825552111</v>
      </c>
      <c r="L91" s="32">
        <v>1.0282474799517684E-2</v>
      </c>
      <c r="M91" s="41">
        <v>2.282105253123471E-2</v>
      </c>
      <c r="N91" s="41">
        <v>1.1743898474703477E-3</v>
      </c>
      <c r="O91" s="18"/>
      <c r="P91" s="18"/>
      <c r="Q91" s="18"/>
      <c r="R91" s="18"/>
      <c r="S91" s="18"/>
    </row>
    <row r="92" spans="2:19" s="157" customFormat="1" x14ac:dyDescent="0.2">
      <c r="B92" s="133" t="s">
        <v>155</v>
      </c>
      <c r="C92" s="164" t="s">
        <v>178</v>
      </c>
      <c r="D92" s="164" t="s">
        <v>178</v>
      </c>
      <c r="E92" s="164" t="s">
        <v>178</v>
      </c>
      <c r="F92" s="164" t="s">
        <v>178</v>
      </c>
      <c r="G92" s="165" t="s">
        <v>178</v>
      </c>
      <c r="H92" s="175" t="s">
        <v>178</v>
      </c>
      <c r="I92" s="161" t="s">
        <v>178</v>
      </c>
      <c r="J92" s="166" t="s">
        <v>178</v>
      </c>
      <c r="K92" s="166">
        <v>58416.604316575096</v>
      </c>
      <c r="L92" s="164" t="s">
        <v>178</v>
      </c>
      <c r="M92" s="160">
        <v>0.1218536178183118</v>
      </c>
      <c r="N92" s="160">
        <v>6.270685869878008E-3</v>
      </c>
    </row>
    <row r="93" spans="2:19" x14ac:dyDescent="0.2">
      <c r="B93" s="23" t="s">
        <v>2007</v>
      </c>
      <c r="C93" s="32" t="s">
        <v>2008</v>
      </c>
      <c r="D93" s="32" t="s">
        <v>1683</v>
      </c>
      <c r="E93" s="32" t="s">
        <v>178</v>
      </c>
      <c r="F93" s="87" t="s">
        <v>1855</v>
      </c>
      <c r="G93" s="94" t="s">
        <v>136</v>
      </c>
      <c r="H93" s="105">
        <v>17810.816343932674</v>
      </c>
      <c r="I93" s="101">
        <v>10982</v>
      </c>
      <c r="J93" s="125">
        <v>10.145379479999999</v>
      </c>
      <c r="K93" s="125">
        <v>7149.4864352918721</v>
      </c>
      <c r="L93" s="32">
        <v>2.2390888761547029E-4</v>
      </c>
      <c r="M93" s="41">
        <v>1.4913410285918811E-2</v>
      </c>
      <c r="N93" s="41">
        <v>7.674561726270791E-4</v>
      </c>
      <c r="O93" s="18"/>
      <c r="P93" s="18"/>
      <c r="Q93" s="18"/>
      <c r="R93" s="18"/>
      <c r="S93" s="18"/>
    </row>
    <row r="94" spans="2:19" x14ac:dyDescent="0.2">
      <c r="B94" s="23" t="s">
        <v>2009</v>
      </c>
      <c r="C94" s="32" t="s">
        <v>2010</v>
      </c>
      <c r="D94" s="32" t="s">
        <v>377</v>
      </c>
      <c r="E94" s="32" t="s">
        <v>178</v>
      </c>
      <c r="F94" s="87" t="s">
        <v>1855</v>
      </c>
      <c r="G94" s="94" t="s">
        <v>136</v>
      </c>
      <c r="H94" s="105">
        <v>63328.403765572853</v>
      </c>
      <c r="I94" s="101">
        <v>3815</v>
      </c>
      <c r="J94" s="125">
        <v>10.541072</v>
      </c>
      <c r="K94" s="125">
        <v>8828.8629756445698</v>
      </c>
      <c r="L94" s="32">
        <v>1.9882044596795864E-3</v>
      </c>
      <c r="M94" s="41">
        <v>1.841649146489642E-2</v>
      </c>
      <c r="N94" s="41">
        <v>9.4772756746415053E-4</v>
      </c>
      <c r="O94" s="18"/>
      <c r="P94" s="18"/>
      <c r="Q94" s="18"/>
      <c r="R94" s="18"/>
      <c r="S94" s="18"/>
    </row>
    <row r="95" spans="2:19" x14ac:dyDescent="0.2">
      <c r="B95" s="23" t="s">
        <v>2015</v>
      </c>
      <c r="C95" s="32" t="s">
        <v>2016</v>
      </c>
      <c r="D95" s="32" t="s">
        <v>1743</v>
      </c>
      <c r="E95" s="32" t="s">
        <v>178</v>
      </c>
      <c r="F95" s="87" t="s">
        <v>1855</v>
      </c>
      <c r="G95" s="94" t="s">
        <v>137</v>
      </c>
      <c r="H95" s="105">
        <v>70375.306889223648</v>
      </c>
      <c r="I95" s="101">
        <v>6309.5</v>
      </c>
      <c r="J95" s="125">
        <v>0</v>
      </c>
      <c r="K95" s="125">
        <v>18894.048132932741</v>
      </c>
      <c r="L95" s="32">
        <v>9.6919304257012829E-3</v>
      </c>
      <c r="M95" s="41">
        <v>3.941187864591298E-2</v>
      </c>
      <c r="N95" s="41">
        <v>2.0281671972905012E-3</v>
      </c>
      <c r="O95" s="18"/>
      <c r="P95" s="18"/>
      <c r="Q95" s="18"/>
      <c r="R95" s="18"/>
      <c r="S95" s="18"/>
    </row>
    <row r="96" spans="2:19" x14ac:dyDescent="0.2">
      <c r="B96" s="23" t="s">
        <v>2011</v>
      </c>
      <c r="C96" s="32" t="s">
        <v>2012</v>
      </c>
      <c r="D96" s="32" t="s">
        <v>1713</v>
      </c>
      <c r="E96" s="32" t="s">
        <v>178</v>
      </c>
      <c r="F96" s="87" t="s">
        <v>1855</v>
      </c>
      <c r="G96" s="94" t="s">
        <v>136</v>
      </c>
      <c r="H96" s="105">
        <v>184894.48037197336</v>
      </c>
      <c r="I96" s="101">
        <v>2659</v>
      </c>
      <c r="J96" s="125">
        <v>0</v>
      </c>
      <c r="K96" s="125">
        <v>17944.656450901704</v>
      </c>
      <c r="L96" s="32">
        <v>1.6524517924733156E-4</v>
      </c>
      <c r="M96" s="41">
        <v>3.7431503159601649E-2</v>
      </c>
      <c r="N96" s="41">
        <v>1.92625547073363E-3</v>
      </c>
      <c r="O96" s="18"/>
      <c r="P96" s="18"/>
      <c r="Q96" s="18"/>
      <c r="R96" s="18"/>
      <c r="S96" s="18"/>
    </row>
    <row r="97" spans="2:19" x14ac:dyDescent="0.2">
      <c r="B97" s="23" t="s">
        <v>2013</v>
      </c>
      <c r="C97" s="32" t="s">
        <v>2014</v>
      </c>
      <c r="D97" s="32" t="s">
        <v>1713</v>
      </c>
      <c r="E97" s="32" t="s">
        <v>178</v>
      </c>
      <c r="F97" s="87" t="s">
        <v>1855</v>
      </c>
      <c r="G97" s="94" t="s">
        <v>136</v>
      </c>
      <c r="H97" s="105">
        <v>16116.434245437604</v>
      </c>
      <c r="I97" s="101">
        <v>9519</v>
      </c>
      <c r="J97" s="125">
        <v>0</v>
      </c>
      <c r="K97" s="125">
        <v>5599.5503216042107</v>
      </c>
      <c r="L97" s="32">
        <v>2.9736795755136235E-4</v>
      </c>
      <c r="M97" s="41">
        <v>1.168033426156477E-2</v>
      </c>
      <c r="N97" s="41">
        <v>6.0107946174117884E-4</v>
      </c>
      <c r="O97" s="18"/>
      <c r="P97" s="18"/>
      <c r="Q97" s="18"/>
      <c r="R97" s="18"/>
      <c r="S97" s="18"/>
    </row>
    <row r="98" spans="2:19" s="157" customFormat="1" x14ac:dyDescent="0.2">
      <c r="B98" s="133" t="s">
        <v>1964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5" t="s">
        <v>178</v>
      </c>
      <c r="H98" s="175" t="s">
        <v>178</v>
      </c>
      <c r="I98" s="161" t="s">
        <v>178</v>
      </c>
      <c r="J98" s="166" t="s">
        <v>178</v>
      </c>
      <c r="K98" s="166">
        <v>0</v>
      </c>
      <c r="L98" s="164" t="s">
        <v>178</v>
      </c>
      <c r="M98" s="160">
        <v>0</v>
      </c>
      <c r="N98" s="160">
        <v>0</v>
      </c>
    </row>
    <row r="99" spans="2:19" s="157" customFormat="1" x14ac:dyDescent="0.2">
      <c r="B99" s="115" t="s">
        <v>169</v>
      </c>
      <c r="C99" s="167"/>
      <c r="D99" s="167"/>
      <c r="E99" s="167"/>
      <c r="F99" s="167"/>
      <c r="G99" s="167"/>
      <c r="H99" s="168"/>
      <c r="I99" s="168"/>
      <c r="J99" s="168"/>
      <c r="K99" s="168"/>
      <c r="L99" s="169"/>
      <c r="M99" s="169"/>
      <c r="N99" s="170"/>
      <c r="O99" s="188"/>
      <c r="P99" s="188"/>
      <c r="Q99" s="188"/>
      <c r="R99" s="172"/>
      <c r="S99" s="172"/>
    </row>
    <row r="100" spans="2:19" s="157" customFormat="1" x14ac:dyDescent="0.2">
      <c r="B100" s="115" t="s">
        <v>170</v>
      </c>
      <c r="C100" s="167"/>
      <c r="D100" s="167"/>
      <c r="E100" s="167"/>
      <c r="F100" s="167"/>
      <c r="G100" s="167"/>
      <c r="H100" s="168"/>
      <c r="I100" s="168"/>
      <c r="J100" s="168"/>
      <c r="K100" s="168"/>
      <c r="L100" s="169"/>
      <c r="M100" s="169"/>
      <c r="N100" s="170"/>
      <c r="O100" s="188"/>
      <c r="P100" s="188"/>
      <c r="Q100" s="188"/>
      <c r="R100" s="172"/>
      <c r="S100" s="172"/>
    </row>
    <row r="101" spans="2:19" s="157" customFormat="1" x14ac:dyDescent="0.2">
      <c r="B101" s="115" t="s">
        <v>171</v>
      </c>
      <c r="C101" s="167"/>
      <c r="D101" s="167"/>
      <c r="E101" s="167"/>
      <c r="F101" s="167"/>
      <c r="G101" s="167"/>
      <c r="H101" s="168"/>
      <c r="I101" s="168"/>
      <c r="J101" s="168"/>
      <c r="K101" s="168"/>
      <c r="L101" s="169"/>
      <c r="M101" s="169"/>
      <c r="N101" s="170"/>
      <c r="O101" s="188"/>
      <c r="P101" s="188"/>
      <c r="Q101" s="188"/>
      <c r="R101" s="172"/>
      <c r="S101" s="172"/>
    </row>
    <row r="102" spans="2:19" s="157" customFormat="1" x14ac:dyDescent="0.2">
      <c r="B102" s="115" t="s">
        <v>172</v>
      </c>
      <c r="C102" s="167"/>
      <c r="D102" s="167"/>
      <c r="E102" s="167"/>
      <c r="F102" s="167"/>
      <c r="G102" s="167"/>
      <c r="H102" s="168"/>
      <c r="I102" s="168"/>
      <c r="J102" s="168"/>
      <c r="K102" s="168"/>
      <c r="L102" s="169"/>
      <c r="M102" s="169"/>
      <c r="N102" s="170"/>
      <c r="O102" s="188"/>
      <c r="P102" s="188"/>
      <c r="Q102" s="188"/>
      <c r="R102" s="172"/>
      <c r="S102" s="172"/>
    </row>
    <row r="103" spans="2:19" s="157" customFormat="1" x14ac:dyDescent="0.2">
      <c r="B103" s="115" t="s">
        <v>173</v>
      </c>
      <c r="C103" s="167"/>
      <c r="D103" s="167"/>
      <c r="E103" s="167"/>
      <c r="F103" s="167"/>
      <c r="G103" s="167"/>
      <c r="H103" s="168"/>
      <c r="I103" s="168"/>
      <c r="J103" s="168"/>
      <c r="K103" s="168"/>
      <c r="L103" s="169"/>
      <c r="M103" s="169"/>
      <c r="N103" s="170"/>
      <c r="O103" s="188"/>
      <c r="P103" s="188"/>
      <c r="Q103" s="188"/>
      <c r="R103" s="172"/>
      <c r="S103" s="172"/>
    </row>
  </sheetData>
  <mergeCells count="2">
    <mergeCell ref="B7:N7"/>
    <mergeCell ref="B6:N6"/>
  </mergeCells>
  <phoneticPr fontId="3" type="noConversion"/>
  <conditionalFormatting sqref="D11:F98">
    <cfRule type="expression" dxfId="107" priority="11" stopIfTrue="1">
      <formula>LEFT($ID11,3)="TIR"</formula>
    </cfRule>
  </conditionalFormatting>
  <conditionalFormatting sqref="N1:N5 N99:N55633 L11:L98 H11:I98">
    <cfRule type="expression" dxfId="106" priority="130" stopIfTrue="1">
      <formula>LEFT(#REF!,3)="TIR"</formula>
    </cfRule>
  </conditionalFormatting>
  <conditionalFormatting sqref="M11:N98 C11:G98">
    <cfRule type="expression" dxfId="105" priority="134" stopIfTrue="1">
      <formula>OR(LEFT(#REF!,3)="TIR",LEFT(#REF!,2)="IR")</formula>
    </cfRule>
  </conditionalFormatting>
  <conditionalFormatting sqref="B11:B98 J11:K98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98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3.5703125" style="45" bestFit="1" customWidth="1"/>
    <col min="11" max="11" width="10.28515625" style="95" bestFit="1" customWidth="1"/>
    <col min="12" max="12" width="10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  <c r="P6" s="16"/>
      <c r="Q6" s="16"/>
      <c r="R6" s="16"/>
      <c r="S6" s="16"/>
      <c r="T6" s="16"/>
    </row>
    <row r="7" spans="1:20" s="10" customFormat="1" x14ac:dyDescent="0.2">
      <c r="B7" s="232" t="s">
        <v>24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577767.78677386232</v>
      </c>
      <c r="M11" s="103"/>
      <c r="N11" s="103">
        <v>1</v>
      </c>
      <c r="O11" s="121">
        <v>6.2020042742634396E-2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2">
        <v>0</v>
      </c>
      <c r="M12" s="160" t="s">
        <v>178</v>
      </c>
      <c r="N12" s="160">
        <v>0</v>
      </c>
      <c r="O12" s="160">
        <v>0</v>
      </c>
    </row>
    <row r="13" spans="1:20" s="157" customFormat="1" x14ac:dyDescent="0.2">
      <c r="B13" s="133" t="s">
        <v>65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5" t="s">
        <v>178</v>
      </c>
      <c r="K13" s="165" t="s">
        <v>178</v>
      </c>
      <c r="L13" s="166">
        <v>0</v>
      </c>
      <c r="M13" s="164" t="s">
        <v>178</v>
      </c>
      <c r="N13" s="164">
        <v>0</v>
      </c>
      <c r="O13" s="160">
        <v>0</v>
      </c>
    </row>
    <row r="14" spans="1:20" s="157" customFormat="1" x14ac:dyDescent="0.2">
      <c r="B14" s="133" t="s">
        <v>2017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1" t="s">
        <v>178</v>
      </c>
      <c r="H14" s="165" t="s">
        <v>178</v>
      </c>
      <c r="I14" s="165" t="s">
        <v>178</v>
      </c>
      <c r="J14" s="175" t="s">
        <v>178</v>
      </c>
      <c r="K14" s="165" t="s">
        <v>178</v>
      </c>
      <c r="L14" s="166">
        <v>0</v>
      </c>
      <c r="M14" s="164" t="s">
        <v>178</v>
      </c>
      <c r="N14" s="164">
        <v>0</v>
      </c>
      <c r="O14" s="160">
        <v>0</v>
      </c>
    </row>
    <row r="15" spans="1:20" s="157" customFormat="1" x14ac:dyDescent="0.2">
      <c r="B15" s="133" t="s">
        <v>66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1" t="s">
        <v>178</v>
      </c>
      <c r="H15" s="165" t="s">
        <v>178</v>
      </c>
      <c r="I15" s="165" t="s">
        <v>178</v>
      </c>
      <c r="J15" s="175" t="s">
        <v>178</v>
      </c>
      <c r="K15" s="165" t="s">
        <v>178</v>
      </c>
      <c r="L15" s="166">
        <v>0</v>
      </c>
      <c r="M15" s="164" t="s">
        <v>178</v>
      </c>
      <c r="N15" s="164">
        <v>0</v>
      </c>
      <c r="O15" s="160">
        <v>0</v>
      </c>
    </row>
    <row r="16" spans="1:20" s="157" customFormat="1" x14ac:dyDescent="0.2">
      <c r="B16" s="133" t="s">
        <v>155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1" t="s">
        <v>178</v>
      </c>
      <c r="H16" s="165" t="s">
        <v>178</v>
      </c>
      <c r="I16" s="165" t="s">
        <v>178</v>
      </c>
      <c r="J16" s="175" t="s">
        <v>178</v>
      </c>
      <c r="K16" s="165" t="s">
        <v>178</v>
      </c>
      <c r="L16" s="166">
        <v>0</v>
      </c>
      <c r="M16" s="164" t="s">
        <v>178</v>
      </c>
      <c r="N16" s="164">
        <v>0</v>
      </c>
      <c r="O16" s="160">
        <v>0</v>
      </c>
    </row>
    <row r="17" spans="2:17" s="157" customFormat="1" x14ac:dyDescent="0.2">
      <c r="B17" s="133" t="s">
        <v>151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1" t="s">
        <v>178</v>
      </c>
      <c r="H17" s="165" t="s">
        <v>178</v>
      </c>
      <c r="I17" s="165" t="s">
        <v>178</v>
      </c>
      <c r="J17" s="175" t="s">
        <v>178</v>
      </c>
      <c r="K17" s="165" t="s">
        <v>178</v>
      </c>
      <c r="L17" s="166">
        <v>577767.78677306231</v>
      </c>
      <c r="M17" s="164" t="s">
        <v>178</v>
      </c>
      <c r="N17" s="164">
        <v>0.99999999999861533</v>
      </c>
      <c r="O17" s="160">
        <v>0</v>
      </c>
    </row>
    <row r="18" spans="2:17" s="157" customFormat="1" x14ac:dyDescent="0.2">
      <c r="B18" s="133" t="s">
        <v>65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1" t="s">
        <v>178</v>
      </c>
      <c r="H18" s="165" t="s">
        <v>178</v>
      </c>
      <c r="I18" s="165" t="s">
        <v>178</v>
      </c>
      <c r="J18" s="175" t="s">
        <v>178</v>
      </c>
      <c r="K18" s="165" t="s">
        <v>178</v>
      </c>
      <c r="L18" s="166">
        <v>358832.33047148073</v>
      </c>
      <c r="M18" s="164" t="s">
        <v>178</v>
      </c>
      <c r="N18" s="164">
        <v>0.62106669614643517</v>
      </c>
      <c r="O18" s="160">
        <v>3.8518583041028641E-2</v>
      </c>
    </row>
    <row r="19" spans="2:17" x14ac:dyDescent="0.2">
      <c r="B19" s="23" t="s">
        <v>2025</v>
      </c>
      <c r="C19" s="32" t="s">
        <v>2026</v>
      </c>
      <c r="D19" s="32" t="s">
        <v>377</v>
      </c>
      <c r="E19" s="32" t="s">
        <v>178</v>
      </c>
      <c r="F19" s="32" t="s">
        <v>1894</v>
      </c>
      <c r="G19" s="101" t="s">
        <v>1158</v>
      </c>
      <c r="H19" s="94" t="s">
        <v>274</v>
      </c>
      <c r="I19" s="94" t="s">
        <v>136</v>
      </c>
      <c r="J19" s="105">
        <v>122920.42826670277</v>
      </c>
      <c r="K19" s="94">
        <v>12993</v>
      </c>
      <c r="L19" s="125">
        <v>58294.337042703875</v>
      </c>
      <c r="M19" s="32">
        <v>2.7309122025161799E-3</v>
      </c>
      <c r="N19" s="32">
        <v>0.10089578958392191</v>
      </c>
      <c r="O19" s="41">
        <v>6.2575611825466835E-3</v>
      </c>
      <c r="P19" s="18"/>
      <c r="Q19" s="18"/>
    </row>
    <row r="20" spans="2:17" x14ac:dyDescent="0.2">
      <c r="B20" s="23" t="s">
        <v>2031</v>
      </c>
      <c r="C20" s="32" t="s">
        <v>2032</v>
      </c>
      <c r="D20" s="32" t="s">
        <v>377</v>
      </c>
      <c r="E20" s="32" t="s">
        <v>178</v>
      </c>
      <c r="F20" s="32" t="s">
        <v>1894</v>
      </c>
      <c r="G20" s="101" t="s">
        <v>448</v>
      </c>
      <c r="H20" s="94" t="s">
        <v>178</v>
      </c>
      <c r="I20" s="94" t="s">
        <v>136</v>
      </c>
      <c r="J20" s="105">
        <v>6255.8447496784229</v>
      </c>
      <c r="K20" s="94">
        <v>118334.99999999999</v>
      </c>
      <c r="L20" s="125">
        <v>27020.41667854166</v>
      </c>
      <c r="M20" s="32">
        <v>4.0344214453337924E-6</v>
      </c>
      <c r="N20" s="32">
        <v>4.6766914488982091E-2</v>
      </c>
      <c r="O20" s="41">
        <v>2.9004860355477976E-3</v>
      </c>
      <c r="P20" s="18"/>
      <c r="Q20" s="18"/>
    </row>
    <row r="21" spans="2:17" x14ac:dyDescent="0.2">
      <c r="B21" s="23" t="s">
        <v>2029</v>
      </c>
      <c r="C21" s="32" t="s">
        <v>2030</v>
      </c>
      <c r="D21" s="32" t="s">
        <v>377</v>
      </c>
      <c r="E21" s="32" t="s">
        <v>178</v>
      </c>
      <c r="F21" s="32" t="s">
        <v>1894</v>
      </c>
      <c r="G21" s="101" t="s">
        <v>448</v>
      </c>
      <c r="H21" s="94" t="s">
        <v>178</v>
      </c>
      <c r="I21" s="94" t="s">
        <v>136</v>
      </c>
      <c r="J21" s="105">
        <v>2824.3833981570406</v>
      </c>
      <c r="K21" s="94">
        <v>122643</v>
      </c>
      <c r="L21" s="125">
        <v>12643.266138614026</v>
      </c>
      <c r="M21" s="32">
        <v>1.9912408562929162E-4</v>
      </c>
      <c r="N21" s="32">
        <v>2.1882954411860601E-2</v>
      </c>
      <c r="O21" s="41">
        <v>1.3571817679587145E-3</v>
      </c>
      <c r="P21" s="18"/>
      <c r="Q21" s="18"/>
    </row>
    <row r="22" spans="2:17" x14ac:dyDescent="0.2">
      <c r="B22" s="23" t="s">
        <v>2033</v>
      </c>
      <c r="C22" s="32" t="s">
        <v>2034</v>
      </c>
      <c r="D22" s="32" t="s">
        <v>377</v>
      </c>
      <c r="E22" s="32" t="s">
        <v>178</v>
      </c>
      <c r="F22" s="32" t="s">
        <v>1894</v>
      </c>
      <c r="G22" s="101" t="s">
        <v>448</v>
      </c>
      <c r="H22" s="94" t="s">
        <v>178</v>
      </c>
      <c r="I22" s="94" t="s">
        <v>137</v>
      </c>
      <c r="J22" s="105">
        <v>12277.942706047983</v>
      </c>
      <c r="K22" s="94">
        <v>118140.4</v>
      </c>
      <c r="L22" s="125">
        <v>61721.121728848208</v>
      </c>
      <c r="M22" s="32">
        <v>3.8580304489979011E-3</v>
      </c>
      <c r="N22" s="32">
        <v>0.10682686564006341</v>
      </c>
      <c r="O22" s="41">
        <v>6.6254067730583954E-3</v>
      </c>
      <c r="P22" s="18"/>
      <c r="Q22" s="18"/>
    </row>
    <row r="23" spans="2:17" x14ac:dyDescent="0.2">
      <c r="B23" s="23" t="s">
        <v>2023</v>
      </c>
      <c r="C23" s="32" t="s">
        <v>2024</v>
      </c>
      <c r="D23" s="32" t="s">
        <v>377</v>
      </c>
      <c r="E23" s="32" t="s">
        <v>178</v>
      </c>
      <c r="F23" s="32" t="s">
        <v>1894</v>
      </c>
      <c r="G23" s="101" t="s">
        <v>1189</v>
      </c>
      <c r="H23" s="94" t="s">
        <v>261</v>
      </c>
      <c r="I23" s="94" t="s">
        <v>136</v>
      </c>
      <c r="J23" s="105">
        <v>12574.685988909214</v>
      </c>
      <c r="K23" s="94">
        <v>126859.99999999999</v>
      </c>
      <c r="L23" s="125">
        <v>58225.700255671771</v>
      </c>
      <c r="M23" s="32">
        <v>2.0548232340390524E-3</v>
      </c>
      <c r="N23" s="32">
        <v>0.1007769930905844</v>
      </c>
      <c r="O23" s="41">
        <v>6.250193418952216E-3</v>
      </c>
      <c r="P23" s="18"/>
      <c r="Q23" s="18"/>
    </row>
    <row r="24" spans="2:17" x14ac:dyDescent="0.2">
      <c r="B24" s="23" t="s">
        <v>2027</v>
      </c>
      <c r="C24" s="32" t="s">
        <v>2028</v>
      </c>
      <c r="D24" s="32" t="s">
        <v>377</v>
      </c>
      <c r="E24" s="32" t="s">
        <v>178</v>
      </c>
      <c r="F24" s="32" t="s">
        <v>1894</v>
      </c>
      <c r="G24" s="101" t="s">
        <v>448</v>
      </c>
      <c r="H24" s="94" t="s">
        <v>178</v>
      </c>
      <c r="I24" s="94" t="s">
        <v>136</v>
      </c>
      <c r="J24" s="105">
        <v>847397.59641654918</v>
      </c>
      <c r="K24" s="94">
        <v>1405</v>
      </c>
      <c r="L24" s="125">
        <v>43456.667237487767</v>
      </c>
      <c r="M24" s="32">
        <v>1.5495022130782401E-2</v>
      </c>
      <c r="N24" s="32">
        <v>7.5214763149293845E-2</v>
      </c>
      <c r="O24" s="41">
        <v>4.6648228253963267E-3</v>
      </c>
      <c r="P24" s="18"/>
      <c r="Q24" s="18"/>
    </row>
    <row r="25" spans="2:17" x14ac:dyDescent="0.2">
      <c r="B25" s="23" t="s">
        <v>2021</v>
      </c>
      <c r="C25" s="32" t="s">
        <v>2022</v>
      </c>
      <c r="D25" s="32" t="s">
        <v>377</v>
      </c>
      <c r="E25" s="32" t="s">
        <v>178</v>
      </c>
      <c r="F25" s="32" t="s">
        <v>1894</v>
      </c>
      <c r="G25" s="101" t="s">
        <v>448</v>
      </c>
      <c r="H25" s="94" t="s">
        <v>178</v>
      </c>
      <c r="I25" s="94" t="s">
        <v>136</v>
      </c>
      <c r="J25" s="105">
        <v>114955.22559792749</v>
      </c>
      <c r="K25" s="94">
        <v>13666</v>
      </c>
      <c r="L25" s="125">
        <v>57340.701124672414</v>
      </c>
      <c r="M25" s="32">
        <v>1.6967246422402485E-3</v>
      </c>
      <c r="N25" s="32">
        <v>9.9245237338085615E-2</v>
      </c>
      <c r="O25" s="41">
        <v>6.1551938617109654E-3</v>
      </c>
      <c r="P25" s="18"/>
      <c r="Q25" s="18"/>
    </row>
    <row r="26" spans="2:17" x14ac:dyDescent="0.2">
      <c r="B26" s="23" t="s">
        <v>2018</v>
      </c>
      <c r="C26" s="32" t="s">
        <v>2019</v>
      </c>
      <c r="D26" s="32" t="s">
        <v>377</v>
      </c>
      <c r="E26" s="32" t="s">
        <v>178</v>
      </c>
      <c r="F26" s="32" t="s">
        <v>1894</v>
      </c>
      <c r="G26" s="101" t="s">
        <v>2020</v>
      </c>
      <c r="H26" s="94" t="s">
        <v>274</v>
      </c>
      <c r="I26" s="94" t="s">
        <v>136</v>
      </c>
      <c r="J26" s="105">
        <v>468251.85252084001</v>
      </c>
      <c r="K26" s="94">
        <v>2348</v>
      </c>
      <c r="L26" s="125">
        <v>40130.120264741032</v>
      </c>
      <c r="M26" s="32">
        <v>2.6586963921251708E-3</v>
      </c>
      <c r="N26" s="32">
        <v>6.9457178443297185E-2</v>
      </c>
      <c r="O26" s="41">
        <v>4.3077371758360756E-3</v>
      </c>
      <c r="P26" s="18"/>
      <c r="Q26" s="18"/>
    </row>
    <row r="27" spans="2:17" s="157" customFormat="1" x14ac:dyDescent="0.2">
      <c r="B27" s="133" t="s">
        <v>2017</v>
      </c>
      <c r="C27" s="164" t="s">
        <v>178</v>
      </c>
      <c r="D27" s="164" t="s">
        <v>178</v>
      </c>
      <c r="E27" s="164" t="s">
        <v>178</v>
      </c>
      <c r="F27" s="164" t="s">
        <v>178</v>
      </c>
      <c r="G27" s="161" t="s">
        <v>178</v>
      </c>
      <c r="H27" s="165" t="s">
        <v>178</v>
      </c>
      <c r="I27" s="165" t="s">
        <v>178</v>
      </c>
      <c r="J27" s="175" t="s">
        <v>178</v>
      </c>
      <c r="K27" s="165" t="s">
        <v>178</v>
      </c>
      <c r="L27" s="166">
        <v>0</v>
      </c>
      <c r="M27" s="164" t="s">
        <v>178</v>
      </c>
      <c r="N27" s="164">
        <v>0</v>
      </c>
      <c r="O27" s="160">
        <v>0</v>
      </c>
    </row>
    <row r="28" spans="2:17" s="157" customFormat="1" x14ac:dyDescent="0.2">
      <c r="B28" s="133" t="s">
        <v>66</v>
      </c>
      <c r="C28" s="164" t="s">
        <v>178</v>
      </c>
      <c r="D28" s="164" t="s">
        <v>178</v>
      </c>
      <c r="E28" s="164" t="s">
        <v>178</v>
      </c>
      <c r="F28" s="164" t="s">
        <v>178</v>
      </c>
      <c r="G28" s="161" t="s">
        <v>178</v>
      </c>
      <c r="H28" s="165" t="s">
        <v>178</v>
      </c>
      <c r="I28" s="165" t="s">
        <v>178</v>
      </c>
      <c r="J28" s="175" t="s">
        <v>178</v>
      </c>
      <c r="K28" s="165" t="s">
        <v>178</v>
      </c>
      <c r="L28" s="166">
        <v>67237.862628703253</v>
      </c>
      <c r="M28" s="164" t="s">
        <v>178</v>
      </c>
      <c r="N28" s="164">
        <v>0.11637523615524809</v>
      </c>
      <c r="O28" s="160">
        <v>0</v>
      </c>
    </row>
    <row r="29" spans="2:17" x14ac:dyDescent="0.2">
      <c r="B29" s="23" t="s">
        <v>2051</v>
      </c>
      <c r="C29" s="32" t="s">
        <v>2052</v>
      </c>
      <c r="D29" s="32" t="s">
        <v>377</v>
      </c>
      <c r="E29" s="32" t="s">
        <v>178</v>
      </c>
      <c r="F29" s="32" t="s">
        <v>1855</v>
      </c>
      <c r="G29" s="101" t="s">
        <v>448</v>
      </c>
      <c r="H29" s="94" t="s">
        <v>178</v>
      </c>
      <c r="I29" s="94" t="s">
        <v>164</v>
      </c>
      <c r="J29" s="105">
        <v>13168.294871624032</v>
      </c>
      <c r="K29" s="94">
        <v>942900</v>
      </c>
      <c r="L29" s="125">
        <v>4093.0613926030815</v>
      </c>
      <c r="M29" s="32">
        <v>4.6791073621533187E-3</v>
      </c>
      <c r="N29" s="32">
        <v>7.0842672199810629E-3</v>
      </c>
      <c r="O29" s="41">
        <v>4.3936655578346928E-4</v>
      </c>
      <c r="P29" s="18"/>
      <c r="Q29" s="18"/>
    </row>
    <row r="30" spans="2:17" x14ac:dyDescent="0.2">
      <c r="B30" s="23" t="s">
        <v>2053</v>
      </c>
      <c r="C30" s="32" t="s">
        <v>2054</v>
      </c>
      <c r="D30" s="32" t="s">
        <v>377</v>
      </c>
      <c r="E30" s="32" t="s">
        <v>178</v>
      </c>
      <c r="F30" s="32" t="s">
        <v>1855</v>
      </c>
      <c r="G30" s="101" t="s">
        <v>448</v>
      </c>
      <c r="H30" s="94" t="s">
        <v>178</v>
      </c>
      <c r="I30" s="94" t="s">
        <v>136</v>
      </c>
      <c r="J30" s="105">
        <v>1167.4911468065898</v>
      </c>
      <c r="K30" s="94">
        <v>100846</v>
      </c>
      <c r="L30" s="125">
        <v>4297.3936452672706</v>
      </c>
      <c r="M30" s="32">
        <v>1.0457951075287873E-3</v>
      </c>
      <c r="N30" s="32">
        <v>7.4379253112449228E-3</v>
      </c>
      <c r="O30" s="41">
        <v>4.6130044571993242E-4</v>
      </c>
      <c r="P30" s="18"/>
      <c r="Q30" s="18"/>
    </row>
    <row r="31" spans="2:17" x14ac:dyDescent="0.2">
      <c r="B31" s="23" t="s">
        <v>2039</v>
      </c>
      <c r="C31" s="32" t="s">
        <v>2040</v>
      </c>
      <c r="D31" s="32" t="s">
        <v>377</v>
      </c>
      <c r="E31" s="32" t="s">
        <v>178</v>
      </c>
      <c r="F31" s="32" t="s">
        <v>1855</v>
      </c>
      <c r="G31" s="101" t="s">
        <v>448</v>
      </c>
      <c r="H31" s="94" t="s">
        <v>178</v>
      </c>
      <c r="I31" s="94" t="s">
        <v>137</v>
      </c>
      <c r="J31" s="105">
        <v>63367.802302850316</v>
      </c>
      <c r="K31" s="94">
        <v>2510</v>
      </c>
      <c r="L31" s="125">
        <v>6767.8720232379164</v>
      </c>
      <c r="M31" s="32">
        <v>6.825367765966008E-4</v>
      </c>
      <c r="N31" s="32">
        <v>1.1713827212535222E-2</v>
      </c>
      <c r="O31" s="41">
        <v>7.2649206440126841E-4</v>
      </c>
      <c r="P31" s="18"/>
      <c r="Q31" s="18"/>
    </row>
    <row r="32" spans="2:17" x14ac:dyDescent="0.2">
      <c r="B32" s="23" t="s">
        <v>2055</v>
      </c>
      <c r="C32" s="32" t="s">
        <v>2056</v>
      </c>
      <c r="D32" s="32" t="s">
        <v>377</v>
      </c>
      <c r="E32" s="32" t="s">
        <v>178</v>
      </c>
      <c r="F32" s="32" t="s">
        <v>1855</v>
      </c>
      <c r="G32" s="101" t="s">
        <v>448</v>
      </c>
      <c r="H32" s="94" t="s">
        <v>178</v>
      </c>
      <c r="I32" s="94" t="s">
        <v>136</v>
      </c>
      <c r="J32" s="105">
        <v>9713.4420677723829</v>
      </c>
      <c r="K32" s="94">
        <v>11510</v>
      </c>
      <c r="L32" s="125">
        <v>4080.7627146031718</v>
      </c>
      <c r="M32" s="32">
        <v>4.8090691697504268E-4</v>
      </c>
      <c r="N32" s="32">
        <v>7.0629806784302035E-3</v>
      </c>
      <c r="O32" s="41">
        <v>4.3804636356664216E-4</v>
      </c>
      <c r="P32" s="18"/>
      <c r="Q32" s="18"/>
    </row>
    <row r="33" spans="2:17" x14ac:dyDescent="0.2">
      <c r="B33" s="23" t="s">
        <v>2035</v>
      </c>
      <c r="C33" s="32" t="s">
        <v>2036</v>
      </c>
      <c r="D33" s="32" t="s">
        <v>377</v>
      </c>
      <c r="E33" s="32" t="s">
        <v>178</v>
      </c>
      <c r="F33" s="32" t="s">
        <v>1855</v>
      </c>
      <c r="G33" s="101" t="s">
        <v>448</v>
      </c>
      <c r="H33" s="94" t="s">
        <v>178</v>
      </c>
      <c r="I33" s="94" t="s">
        <v>137</v>
      </c>
      <c r="J33" s="105">
        <v>84508.564043861857</v>
      </c>
      <c r="K33" s="94">
        <v>1881.1</v>
      </c>
      <c r="L33" s="125">
        <v>6764.2924646821184</v>
      </c>
      <c r="M33" s="32">
        <v>8.3904182916353298E-4</v>
      </c>
      <c r="N33" s="32">
        <v>1.170763171559382E-2</v>
      </c>
      <c r="O33" s="41">
        <v>7.2610781941615085E-4</v>
      </c>
      <c r="P33" s="18"/>
      <c r="Q33" s="18"/>
    </row>
    <row r="34" spans="2:17" x14ac:dyDescent="0.2">
      <c r="B34" s="23" t="s">
        <v>2049</v>
      </c>
      <c r="C34" s="32" t="s">
        <v>2050</v>
      </c>
      <c r="D34" s="32" t="s">
        <v>377</v>
      </c>
      <c r="E34" s="32" t="s">
        <v>178</v>
      </c>
      <c r="F34" s="32" t="s">
        <v>1855</v>
      </c>
      <c r="G34" s="101" t="s">
        <v>448</v>
      </c>
      <c r="H34" s="94" t="s">
        <v>178</v>
      </c>
      <c r="I34" s="94" t="s">
        <v>164</v>
      </c>
      <c r="J34" s="105">
        <v>131469.22650474237</v>
      </c>
      <c r="K34" s="94">
        <v>102223</v>
      </c>
      <c r="L34" s="125">
        <v>4430.2252722399789</v>
      </c>
      <c r="M34" s="32">
        <v>1.9389811347801189E-3</v>
      </c>
      <c r="N34" s="32">
        <v>7.6678301796253732E-3</v>
      </c>
      <c r="O34" s="41">
        <v>4.7555915548362762E-4</v>
      </c>
      <c r="P34" s="18"/>
      <c r="Q34" s="18"/>
    </row>
    <row r="35" spans="2:17" x14ac:dyDescent="0.2">
      <c r="B35" s="23" t="s">
        <v>2043</v>
      </c>
      <c r="C35" s="32" t="s">
        <v>2044</v>
      </c>
      <c r="D35" s="32" t="s">
        <v>377</v>
      </c>
      <c r="E35" s="32" t="s">
        <v>178</v>
      </c>
      <c r="F35" s="32" t="s">
        <v>1855</v>
      </c>
      <c r="G35" s="101" t="s">
        <v>448</v>
      </c>
      <c r="H35" s="94" t="s">
        <v>178</v>
      </c>
      <c r="I35" s="94" t="s">
        <v>2</v>
      </c>
      <c r="J35" s="105">
        <v>683115.65384860814</v>
      </c>
      <c r="K35" s="94">
        <v>204.66000000000003</v>
      </c>
      <c r="L35" s="125">
        <v>6721.1950698540541</v>
      </c>
      <c r="M35" s="32">
        <v>5.6984776091258116E-4</v>
      </c>
      <c r="N35" s="32">
        <v>1.1633038780828952E-2</v>
      </c>
      <c r="O35" s="41">
        <v>7.2148156241373521E-4</v>
      </c>
      <c r="P35" s="18"/>
      <c r="Q35" s="18"/>
    </row>
    <row r="36" spans="2:17" x14ac:dyDescent="0.2">
      <c r="B36" s="23" t="s">
        <v>2057</v>
      </c>
      <c r="C36" s="32" t="s">
        <v>2058</v>
      </c>
      <c r="D36" s="32" t="s">
        <v>377</v>
      </c>
      <c r="E36" s="32" t="s">
        <v>178</v>
      </c>
      <c r="F36" s="32" t="s">
        <v>1855</v>
      </c>
      <c r="G36" s="101" t="s">
        <v>448</v>
      </c>
      <c r="H36" s="94" t="s">
        <v>178</v>
      </c>
      <c r="I36" s="94" t="s">
        <v>136</v>
      </c>
      <c r="J36" s="105">
        <v>8127.2312294377371</v>
      </c>
      <c r="K36" s="94">
        <v>13554</v>
      </c>
      <c r="L36" s="125">
        <v>4020.7119608178846</v>
      </c>
      <c r="M36" s="32">
        <v>1.036922186790691E-3</v>
      </c>
      <c r="N36" s="32">
        <v>6.9590448842236797E-3</v>
      </c>
      <c r="O36" s="41">
        <v>4.3160026116746388E-4</v>
      </c>
      <c r="P36" s="18"/>
      <c r="Q36" s="18"/>
    </row>
    <row r="37" spans="2:17" x14ac:dyDescent="0.2">
      <c r="B37" s="23" t="s">
        <v>2041</v>
      </c>
      <c r="C37" s="32" t="s">
        <v>2042</v>
      </c>
      <c r="D37" s="32" t="s">
        <v>377</v>
      </c>
      <c r="E37" s="32" t="s">
        <v>178</v>
      </c>
      <c r="F37" s="32" t="s">
        <v>1855</v>
      </c>
      <c r="G37" s="101" t="s">
        <v>448</v>
      </c>
      <c r="H37" s="94" t="s">
        <v>178</v>
      </c>
      <c r="I37" s="94" t="s">
        <v>137</v>
      </c>
      <c r="J37" s="105">
        <v>1426729.4607039094</v>
      </c>
      <c r="K37" s="94">
        <v>100.9</v>
      </c>
      <c r="L37" s="125">
        <v>6125.514417150207</v>
      </c>
      <c r="M37" s="32">
        <v>9.6903285746444467E-2</v>
      </c>
      <c r="N37" s="32">
        <v>1.0602035207524863E-2</v>
      </c>
      <c r="O37" s="41">
        <v>6.5753867672960686E-4</v>
      </c>
      <c r="P37" s="18"/>
      <c r="Q37" s="18"/>
    </row>
    <row r="38" spans="2:17" x14ac:dyDescent="0.2">
      <c r="B38" s="23" t="s">
        <v>2047</v>
      </c>
      <c r="C38" s="32" t="s">
        <v>2048</v>
      </c>
      <c r="D38" s="32" t="s">
        <v>377</v>
      </c>
      <c r="E38" s="32" t="s">
        <v>178</v>
      </c>
      <c r="F38" s="32" t="s">
        <v>1855</v>
      </c>
      <c r="G38" s="101" t="s">
        <v>448</v>
      </c>
      <c r="H38" s="94" t="s">
        <v>178</v>
      </c>
      <c r="I38" s="94" t="s">
        <v>136</v>
      </c>
      <c r="J38" s="105">
        <v>8308.6182401452552</v>
      </c>
      <c r="K38" s="94">
        <v>17773</v>
      </c>
      <c r="L38" s="125">
        <v>5389.9211275965199</v>
      </c>
      <c r="M38" s="32">
        <v>1.3917198652360736E-5</v>
      </c>
      <c r="N38" s="32">
        <v>9.3288709598933189E-3</v>
      </c>
      <c r="O38" s="41">
        <v>5.7857697567310451E-4</v>
      </c>
      <c r="P38" s="18"/>
      <c r="Q38" s="18"/>
    </row>
    <row r="39" spans="2:17" x14ac:dyDescent="0.2">
      <c r="B39" s="23" t="s">
        <v>2037</v>
      </c>
      <c r="C39" s="32" t="s">
        <v>2038</v>
      </c>
      <c r="D39" s="32" t="s">
        <v>377</v>
      </c>
      <c r="E39" s="32" t="s">
        <v>178</v>
      </c>
      <c r="F39" s="32" t="s">
        <v>1855</v>
      </c>
      <c r="G39" s="101" t="s">
        <v>448</v>
      </c>
      <c r="H39" s="94" t="s">
        <v>178</v>
      </c>
      <c r="I39" s="94" t="s">
        <v>137</v>
      </c>
      <c r="J39" s="105">
        <v>689099.79450666532</v>
      </c>
      <c r="K39" s="94">
        <v>226.63000000000002</v>
      </c>
      <c r="L39" s="125">
        <v>6645.2188784389182</v>
      </c>
      <c r="M39" s="32">
        <v>5.1320497651764448E-4</v>
      </c>
      <c r="N39" s="32">
        <v>1.1501539252550694E-2</v>
      </c>
      <c r="O39" s="41">
        <v>7.1332595604928141E-4</v>
      </c>
      <c r="P39" s="18"/>
      <c r="Q39" s="18"/>
    </row>
    <row r="40" spans="2:17" x14ac:dyDescent="0.2">
      <c r="B40" s="23" t="s">
        <v>2045</v>
      </c>
      <c r="C40" s="32" t="s">
        <v>2046</v>
      </c>
      <c r="D40" s="32" t="s">
        <v>377</v>
      </c>
      <c r="E40" s="32" t="s">
        <v>178</v>
      </c>
      <c r="F40" s="32" t="s">
        <v>1855</v>
      </c>
      <c r="G40" s="101" t="s">
        <v>448</v>
      </c>
      <c r="H40" s="94" t="s">
        <v>178</v>
      </c>
      <c r="I40" s="94" t="s">
        <v>136</v>
      </c>
      <c r="J40" s="105">
        <v>11520.422803269725</v>
      </c>
      <c r="K40" s="94">
        <v>18791.39</v>
      </c>
      <c r="L40" s="125">
        <v>7901.6936620121223</v>
      </c>
      <c r="M40" s="32">
        <v>2.1750299461594164E-5</v>
      </c>
      <c r="N40" s="32">
        <v>1.3676244752469795E-2</v>
      </c>
      <c r="O40" s="41">
        <v>8.4820128410690611E-4</v>
      </c>
      <c r="P40" s="18"/>
      <c r="Q40" s="18"/>
    </row>
    <row r="41" spans="2:17" s="157" customFormat="1" x14ac:dyDescent="0.2">
      <c r="B41" s="133" t="s">
        <v>155</v>
      </c>
      <c r="C41" s="164" t="s">
        <v>178</v>
      </c>
      <c r="D41" s="164" t="s">
        <v>178</v>
      </c>
      <c r="E41" s="164" t="s">
        <v>178</v>
      </c>
      <c r="F41" s="164" t="s">
        <v>178</v>
      </c>
      <c r="G41" s="161" t="s">
        <v>178</v>
      </c>
      <c r="H41" s="165" t="s">
        <v>178</v>
      </c>
      <c r="I41" s="165" t="s">
        <v>178</v>
      </c>
      <c r="J41" s="175" t="s">
        <v>178</v>
      </c>
      <c r="K41" s="165" t="s">
        <v>178</v>
      </c>
      <c r="L41" s="166">
        <v>151697.59367267828</v>
      </c>
      <c r="M41" s="164" t="s">
        <v>178</v>
      </c>
      <c r="N41" s="164">
        <v>0.2625580676965858</v>
      </c>
      <c r="O41" s="160">
        <v>1.6283862580965744E-2</v>
      </c>
    </row>
    <row r="42" spans="2:17" x14ac:dyDescent="0.2">
      <c r="B42" s="23" t="s">
        <v>2059</v>
      </c>
      <c r="C42" s="32" t="s">
        <v>2060</v>
      </c>
      <c r="D42" s="32" t="s">
        <v>377</v>
      </c>
      <c r="E42" s="32" t="s">
        <v>2061</v>
      </c>
      <c r="F42" s="32" t="s">
        <v>377</v>
      </c>
      <c r="G42" s="101" t="s">
        <v>448</v>
      </c>
      <c r="H42" s="94" t="s">
        <v>178</v>
      </c>
      <c r="I42" s="94" t="s">
        <v>136</v>
      </c>
      <c r="J42" s="105">
        <v>21850.388138314273</v>
      </c>
      <c r="K42" s="94">
        <v>11912</v>
      </c>
      <c r="L42" s="125">
        <v>9500.2865575128253</v>
      </c>
      <c r="M42" s="32">
        <v>5.3022773758425916E-3</v>
      </c>
      <c r="N42" s="32">
        <v>1.6443087993120022E-2</v>
      </c>
      <c r="O42" s="41">
        <v>1.0198010201542022E-3</v>
      </c>
      <c r="P42" s="18"/>
      <c r="Q42" s="18"/>
    </row>
    <row r="43" spans="2:17" x14ac:dyDescent="0.2">
      <c r="B43" s="23" t="s">
        <v>2062</v>
      </c>
      <c r="C43" s="32" t="s">
        <v>2063</v>
      </c>
      <c r="D43" s="32" t="s">
        <v>377</v>
      </c>
      <c r="E43" s="32" t="s">
        <v>178</v>
      </c>
      <c r="F43" s="32" t="s">
        <v>377</v>
      </c>
      <c r="G43" s="101" t="s">
        <v>448</v>
      </c>
      <c r="H43" s="94" t="s">
        <v>178</v>
      </c>
      <c r="I43" s="94" t="s">
        <v>136</v>
      </c>
      <c r="J43" s="105">
        <v>419540.82069497451</v>
      </c>
      <c r="K43" s="94">
        <v>1373</v>
      </c>
      <c r="L43" s="125">
        <v>21025.078459095923</v>
      </c>
      <c r="M43" s="32">
        <v>6.0162711853234832E-3</v>
      </c>
      <c r="N43" s="32">
        <v>3.6390188135090873E-2</v>
      </c>
      <c r="O43" s="41">
        <v>2.2569210235508434E-3</v>
      </c>
      <c r="P43" s="18"/>
      <c r="Q43" s="18"/>
    </row>
    <row r="44" spans="2:17" x14ac:dyDescent="0.2">
      <c r="B44" s="23" t="s">
        <v>2064</v>
      </c>
      <c r="C44" s="32" t="s">
        <v>2065</v>
      </c>
      <c r="D44" s="32" t="s">
        <v>377</v>
      </c>
      <c r="E44" s="32" t="s">
        <v>178</v>
      </c>
      <c r="F44" s="32" t="s">
        <v>377</v>
      </c>
      <c r="G44" s="101" t="s">
        <v>448</v>
      </c>
      <c r="H44" s="94" t="s">
        <v>178</v>
      </c>
      <c r="I44" s="94" t="s">
        <v>136</v>
      </c>
      <c r="J44" s="105">
        <v>27206.943121307646</v>
      </c>
      <c r="K44" s="94">
        <v>11103</v>
      </c>
      <c r="L44" s="125">
        <v>11025.872165869578</v>
      </c>
      <c r="M44" s="32">
        <v>9.4008271035833397E-4</v>
      </c>
      <c r="N44" s="32">
        <v>1.9083570282510558E-2</v>
      </c>
      <c r="O44" s="41">
        <v>1.1835638446033726E-3</v>
      </c>
      <c r="P44" s="18"/>
      <c r="Q44" s="18"/>
    </row>
    <row r="45" spans="2:17" x14ac:dyDescent="0.2">
      <c r="B45" s="23" t="s">
        <v>2066</v>
      </c>
      <c r="C45" s="32" t="s">
        <v>2067</v>
      </c>
      <c r="D45" s="32" t="s">
        <v>377</v>
      </c>
      <c r="E45" s="32" t="s">
        <v>178</v>
      </c>
      <c r="F45" s="32" t="s">
        <v>377</v>
      </c>
      <c r="G45" s="101" t="s">
        <v>2068</v>
      </c>
      <c r="H45" s="94" t="s">
        <v>261</v>
      </c>
      <c r="I45" s="94" t="s">
        <v>136</v>
      </c>
      <c r="J45" s="105">
        <v>30157978.129999999</v>
      </c>
      <c r="K45" s="94">
        <v>100</v>
      </c>
      <c r="L45" s="125">
        <v>110076.62016999999</v>
      </c>
      <c r="M45" s="32">
        <v>0</v>
      </c>
      <c r="N45" s="32">
        <v>0.19052052172144354</v>
      </c>
      <c r="O45" s="41">
        <v>1.1816090900512933E-2</v>
      </c>
      <c r="P45" s="18"/>
      <c r="Q45" s="18"/>
    </row>
    <row r="46" spans="2:17" x14ac:dyDescent="0.2">
      <c r="B46" s="23" t="s">
        <v>2069</v>
      </c>
      <c r="C46" s="32" t="s">
        <v>2070</v>
      </c>
      <c r="D46" s="32" t="s">
        <v>377</v>
      </c>
      <c r="E46" s="32" t="s">
        <v>178</v>
      </c>
      <c r="F46" s="32" t="s">
        <v>377</v>
      </c>
      <c r="G46" s="101" t="s">
        <v>2068</v>
      </c>
      <c r="H46" s="94" t="s">
        <v>261</v>
      </c>
      <c r="I46" s="94" t="s">
        <v>137</v>
      </c>
      <c r="J46" s="105">
        <v>482.44</v>
      </c>
      <c r="K46" s="94">
        <v>100</v>
      </c>
      <c r="L46" s="125">
        <v>2.0528299999999997</v>
      </c>
      <c r="M46" s="32">
        <v>0</v>
      </c>
      <c r="N46" s="32">
        <v>3.5530364395401561E-6</v>
      </c>
      <c r="O46" s="41">
        <v>2.2035947184641798E-7</v>
      </c>
      <c r="P46" s="18"/>
      <c r="Q46" s="18"/>
    </row>
    <row r="47" spans="2:17" x14ac:dyDescent="0.2">
      <c r="B47" s="23" t="s">
        <v>2071</v>
      </c>
      <c r="C47" s="32" t="s">
        <v>2072</v>
      </c>
      <c r="D47" s="32" t="s">
        <v>377</v>
      </c>
      <c r="E47" s="32" t="s">
        <v>178</v>
      </c>
      <c r="F47" s="32" t="s">
        <v>377</v>
      </c>
      <c r="G47" s="101" t="s">
        <v>2073</v>
      </c>
      <c r="H47" s="94" t="s">
        <v>274</v>
      </c>
      <c r="I47" s="94" t="s">
        <v>2</v>
      </c>
      <c r="J47" s="105">
        <v>14078.73</v>
      </c>
      <c r="K47" s="94">
        <v>100</v>
      </c>
      <c r="L47" s="125">
        <v>67.683490000000006</v>
      </c>
      <c r="M47" s="32">
        <v>0</v>
      </c>
      <c r="N47" s="32">
        <v>1.1714652763514358E-4</v>
      </c>
      <c r="O47" s="41">
        <v>7.2654326510828067E-6</v>
      </c>
      <c r="P47" s="18"/>
      <c r="Q47" s="18"/>
    </row>
    <row r="48" spans="2:17" s="157" customFormat="1" x14ac:dyDescent="0.2">
      <c r="B48" s="115" t="s">
        <v>169</v>
      </c>
      <c r="C48" s="167"/>
      <c r="D48" s="167"/>
      <c r="E48" s="167"/>
      <c r="F48" s="167"/>
      <c r="G48" s="168"/>
      <c r="H48" s="168"/>
      <c r="I48" s="168"/>
      <c r="J48" s="169"/>
      <c r="K48" s="170"/>
      <c r="L48" s="171"/>
      <c r="M48" s="171"/>
      <c r="N48" s="171"/>
      <c r="O48" s="171"/>
      <c r="P48" s="172"/>
      <c r="Q48" s="172"/>
    </row>
    <row r="49" spans="2:17" s="157" customFormat="1" x14ac:dyDescent="0.2">
      <c r="B49" s="115" t="s">
        <v>170</v>
      </c>
      <c r="C49" s="167"/>
      <c r="D49" s="167"/>
      <c r="E49" s="167"/>
      <c r="F49" s="167"/>
      <c r="G49" s="168"/>
      <c r="H49" s="168"/>
      <c r="I49" s="168"/>
      <c r="J49" s="169"/>
      <c r="K49" s="170"/>
      <c r="L49" s="171"/>
      <c r="M49" s="171"/>
      <c r="N49" s="171"/>
      <c r="O49" s="171"/>
      <c r="P49" s="172"/>
      <c r="Q49" s="172"/>
    </row>
    <row r="50" spans="2:17" s="157" customFormat="1" x14ac:dyDescent="0.2">
      <c r="B50" s="115" t="s">
        <v>171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71"/>
      <c r="N50" s="171"/>
      <c r="O50" s="171"/>
      <c r="P50" s="172"/>
      <c r="Q50" s="172"/>
    </row>
    <row r="51" spans="2:17" s="157" customFormat="1" x14ac:dyDescent="0.2">
      <c r="B51" s="115" t="s">
        <v>172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71"/>
      <c r="N51" s="171"/>
      <c r="O51" s="171"/>
      <c r="P51" s="172"/>
      <c r="Q51" s="172"/>
    </row>
    <row r="52" spans="2:17" s="157" customFormat="1" x14ac:dyDescent="0.2">
      <c r="B52" s="115" t="s">
        <v>173</v>
      </c>
      <c r="C52" s="167"/>
      <c r="D52" s="167"/>
      <c r="E52" s="167"/>
      <c r="F52" s="167"/>
      <c r="G52" s="168"/>
      <c r="H52" s="168"/>
      <c r="I52" s="168"/>
      <c r="J52" s="169"/>
      <c r="K52" s="170"/>
      <c r="L52" s="171"/>
      <c r="M52" s="171"/>
      <c r="N52" s="171"/>
      <c r="O52" s="171"/>
      <c r="P52" s="172"/>
      <c r="Q52" s="172"/>
    </row>
  </sheetData>
  <mergeCells count="2">
    <mergeCell ref="B7:O7"/>
    <mergeCell ref="B6:O6"/>
  </mergeCells>
  <phoneticPr fontId="3" type="noConversion"/>
  <conditionalFormatting sqref="D11:E47">
    <cfRule type="expression" dxfId="101" priority="9" stopIfTrue="1">
      <formula>LEFT($IC11,3)="TIR"</formula>
    </cfRule>
  </conditionalFormatting>
  <conditionalFormatting sqref="K1:K5 K48:K55582 M11:M47 J11:K47">
    <cfRule type="expression" dxfId="100" priority="152" stopIfTrue="1">
      <formula>LEFT(#REF!,3)="TIR"</formula>
    </cfRule>
  </conditionalFormatting>
  <conditionalFormatting sqref="N11:O47 C11:I47">
    <cfRule type="expression" dxfId="99" priority="156" stopIfTrue="1">
      <formula>OR(LEFT(#REF!,3)="TIR",LEFT(#REF!,2)="IR")</formula>
    </cfRule>
  </conditionalFormatting>
  <conditionalFormatting sqref="B11:B47 L11:L47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7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7"/>
      <c r="L6" s="238"/>
      <c r="M6" s="17"/>
      <c r="N6" s="17"/>
      <c r="O6" s="16"/>
      <c r="P6" s="16"/>
      <c r="Q6" s="18"/>
    </row>
    <row r="7" spans="1:17" s="10" customFormat="1" x14ac:dyDescent="0.2">
      <c r="B7" s="232" t="s">
        <v>25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6"/>
      <c r="D11" s="106"/>
      <c r="E11" s="106"/>
      <c r="F11" s="190"/>
      <c r="G11" s="195"/>
      <c r="H11" s="190"/>
      <c r="I11" s="193">
        <v>0.26601749507351197</v>
      </c>
      <c r="J11" s="106"/>
      <c r="K11" s="123">
        <v>1</v>
      </c>
      <c r="L11" s="122">
        <v>2.8555445271311412E-8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61" t="s">
        <v>178</v>
      </c>
      <c r="I12" s="162">
        <v>0.26601729507351196</v>
      </c>
      <c r="J12" s="160" t="s">
        <v>178</v>
      </c>
      <c r="K12" s="160">
        <v>0.99999924816974928</v>
      </c>
      <c r="L12" s="160">
        <v>2.8555423802463836E-8</v>
      </c>
    </row>
    <row r="13" spans="1:17" s="157" customFormat="1" x14ac:dyDescent="0.2">
      <c r="B13" s="133" t="s">
        <v>2074</v>
      </c>
      <c r="C13" s="160" t="s">
        <v>178</v>
      </c>
      <c r="D13" s="164" t="s">
        <v>178</v>
      </c>
      <c r="E13" s="164" t="s">
        <v>178</v>
      </c>
      <c r="F13" s="165" t="s">
        <v>178</v>
      </c>
      <c r="G13" s="175" t="s">
        <v>178</v>
      </c>
      <c r="H13" s="165" t="s">
        <v>178</v>
      </c>
      <c r="I13" s="166">
        <v>0.26601729507351196</v>
      </c>
      <c r="J13" s="164" t="s">
        <v>178</v>
      </c>
      <c r="K13" s="160">
        <v>0.99999924816974928</v>
      </c>
      <c r="L13" s="160">
        <v>2.8555423802463836E-8</v>
      </c>
    </row>
    <row r="14" spans="1:17" x14ac:dyDescent="0.2">
      <c r="B14" s="23" t="s">
        <v>2075</v>
      </c>
      <c r="C14" s="41" t="s">
        <v>2076</v>
      </c>
      <c r="D14" s="32" t="s">
        <v>280</v>
      </c>
      <c r="E14" s="32" t="s">
        <v>707</v>
      </c>
      <c r="F14" s="94" t="s">
        <v>184</v>
      </c>
      <c r="G14" s="105">
        <v>26601.709507351195</v>
      </c>
      <c r="H14" s="94">
        <v>1</v>
      </c>
      <c r="I14" s="125">
        <v>0.26601709507351196</v>
      </c>
      <c r="J14" s="32">
        <v>4.6170698256302409E-3</v>
      </c>
      <c r="K14" s="41">
        <v>0.99999849633949867</v>
      </c>
      <c r="L14" s="41">
        <v>2.855540233361626E-8</v>
      </c>
      <c r="M14" s="18"/>
      <c r="N14" s="18"/>
      <c r="O14" s="18"/>
      <c r="P14" s="18"/>
    </row>
    <row r="15" spans="1:17" s="157" customFormat="1" x14ac:dyDescent="0.2">
      <c r="B15" s="133" t="s">
        <v>151</v>
      </c>
      <c r="C15" s="160" t="s">
        <v>178</v>
      </c>
      <c r="D15" s="164" t="s">
        <v>178</v>
      </c>
      <c r="E15" s="164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0">
        <v>0</v>
      </c>
      <c r="L15" s="160">
        <v>0</v>
      </c>
    </row>
    <row r="16" spans="1:17" s="157" customFormat="1" x14ac:dyDescent="0.2">
      <c r="B16" s="133" t="s">
        <v>2077</v>
      </c>
      <c r="C16" s="160" t="s">
        <v>178</v>
      </c>
      <c r="D16" s="164" t="s">
        <v>178</v>
      </c>
      <c r="E16" s="164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0">
        <v>0</v>
      </c>
      <c r="L16" s="160">
        <v>0</v>
      </c>
    </row>
    <row r="17" spans="2:16" s="157" customFormat="1" x14ac:dyDescent="0.2">
      <c r="B17" s="115" t="s">
        <v>169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5" t="s">
        <v>170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5" t="s">
        <v>171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5" t="s">
        <v>172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  <row r="21" spans="2:16" s="157" customFormat="1" x14ac:dyDescent="0.2">
      <c r="B21" s="115" t="s">
        <v>173</v>
      </c>
      <c r="C21" s="167"/>
      <c r="D21" s="167"/>
      <c r="E21" s="167"/>
      <c r="F21" s="168"/>
      <c r="G21" s="168"/>
      <c r="H21" s="168"/>
      <c r="I21" s="169"/>
      <c r="J21" s="170"/>
      <c r="K21" s="170"/>
      <c r="L21" s="171"/>
      <c r="M21" s="188"/>
      <c r="N21" s="188"/>
      <c r="O21" s="172"/>
      <c r="P21" s="172"/>
    </row>
  </sheetData>
  <mergeCells count="2">
    <mergeCell ref="B7:L7"/>
    <mergeCell ref="B6:L6"/>
  </mergeCells>
  <phoneticPr fontId="3" type="noConversion"/>
  <conditionalFormatting sqref="K12:L16 C12:F16">
    <cfRule type="expression" dxfId="95" priority="166" stopIfTrue="1">
      <formula>OR(LEFT(#REF!,3)="TIR",LEFT(#REF!,2)="IR")</formula>
    </cfRule>
  </conditionalFormatting>
  <conditionalFormatting sqref="B11:B16 I11:I16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2018-09-04T08:37:12Z</dcterms:modified>
</cp:coreProperties>
</file>