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קונצרני'!$B$10:$U$222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הלוואות!$B$6:$Q$36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מזומנים!$B$6:$K$34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3">
    <s v="Migdal Hashkaot Neches Boded"/>
    <s v="{[Time].[Hie Time].[Yom].&amp;[20180630]}"/>
    <s v="{[Medida].[Medida].&amp;[2]}"/>
    <s v="{[Keren].[Keren].[All]}"/>
    <s v="{[Cheshbon KM].[Hie Peilut].[Peilut 4].&amp;[Kod_Peilut_L4_234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72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fi="14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 si="9">
        <n x="1" s="1"/>
        <n x="2" s="1"/>
        <n x="3" s="1"/>
        <n x="4" s="1"/>
        <n x="5" s="1"/>
        <n x="6" s="1"/>
        <n x="18"/>
        <n x="8"/>
      </t>
    </mdx>
    <mdx n="0" f="v">
      <t c="8" fi="14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 si="9">
        <n x="1" s="1"/>
        <n x="2" s="1"/>
        <n x="3" s="1"/>
        <n x="4" s="1"/>
        <n x="5" s="1"/>
        <n x="6" s="1"/>
        <n x="20"/>
        <n x="8"/>
      </t>
    </mdx>
    <mdx n="0" f="v">
      <t c="8" fi="14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 fi="14">
        <n x="1" s="1"/>
        <n x="2" s="1"/>
        <n x="3" s="1"/>
        <n x="4" s="1"/>
        <n x="5" s="1"/>
        <n x="6" s="1"/>
        <n x="25"/>
        <n x="10"/>
      </t>
    </mdx>
    <mdx n="0" f="v">
      <t c="8" si="9">
        <n x="1" s="1"/>
        <n x="2" s="1"/>
        <n x="3" s="1"/>
        <n x="4" s="1"/>
        <n x="5" s="1"/>
        <n x="6" s="1"/>
        <n x="26"/>
        <n x="8"/>
      </t>
    </mdx>
    <mdx n="0" f="v">
      <t c="8" fi="14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 si="9">
        <n x="1" s="1"/>
        <n x="2" s="1"/>
        <n x="3" s="1"/>
        <n x="4" s="1"/>
        <n x="5" s="1"/>
        <n x="6" s="1"/>
        <n x="29"/>
        <n x="8"/>
      </t>
    </mdx>
    <mdx n="0" f="v">
      <t c="8" fi="14">
        <n x="1" s="1"/>
        <n x="2" s="1"/>
        <n x="3" s="1"/>
        <n x="4" s="1"/>
        <n x="5" s="1"/>
        <n x="6" s="1"/>
        <n x="29"/>
        <n x="10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0"/>
        <n x="10"/>
      </t>
    </mdx>
    <mdx n="0" f="v">
      <t c="8" si="9">
        <n x="1" s="1"/>
        <n x="2" s="1"/>
        <n x="3" s="1"/>
        <n x="4" s="1"/>
        <n x="5" s="1"/>
        <n x="6" s="1"/>
        <n x="31"/>
        <n x="8"/>
      </t>
    </mdx>
    <mdx n="0" f="v">
      <t c="8" fi="14">
        <n x="1" s="1"/>
        <n x="2" s="1"/>
        <n x="3" s="1"/>
        <n x="4" s="1"/>
        <n x="5" s="1"/>
        <n x="6" s="1"/>
        <n x="31"/>
        <n x="10"/>
      </t>
    </mdx>
    <mdx n="0" f="v">
      <t c="8" si="9">
        <n x="1" s="1"/>
        <n x="2" s="1"/>
        <n x="3" s="1"/>
        <n x="4" s="1"/>
        <n x="5" s="1"/>
        <n x="6" s="1"/>
        <n x="32"/>
        <n x="8"/>
      </t>
    </mdx>
    <mdx n="0" f="v">
      <t c="8" fi="14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 si="9">
        <n x="1" s="1"/>
        <n x="2" s="1"/>
        <n x="3" s="1"/>
        <n x="4" s="1"/>
        <n x="5" s="1"/>
        <n x="6" s="1"/>
        <n x="35"/>
        <n x="8"/>
      </t>
    </mdx>
    <mdx n="0" f="v">
      <t c="8" fi="14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 si="9">
        <n x="1" s="1"/>
        <n x="2" s="1"/>
        <n x="3" s="1"/>
        <n x="4" s="1"/>
        <n x="5" s="1"/>
        <n x="6" s="1"/>
        <n x="39"/>
        <n x="8"/>
      </t>
    </mdx>
    <mdx n="0" f="v">
      <t c="8" fi="14">
        <n x="1" s="1"/>
        <n x="2" s="1"/>
        <n x="3" s="1"/>
        <n x="4" s="1"/>
        <n x="5" s="1"/>
        <n x="6" s="1"/>
        <n x="39"/>
        <n x="10"/>
      </t>
    </mdx>
    <mdx n="0" f="v">
      <t c="4" si="42">
        <n x="1" s="1"/>
        <n x="2" s="1"/>
        <n x="40"/>
        <n x="41"/>
      </t>
    </mdx>
    <mdx n="0" f="v">
      <t c="4" si="42">
        <n x="1" s="1"/>
        <n x="2" s="1"/>
        <n x="43"/>
        <n x="41"/>
      </t>
    </mdx>
    <mdx n="0" f="v">
      <t c="4" si="42">
        <n x="1" s="1"/>
        <n x="2" s="1"/>
        <n x="44"/>
        <n x="41"/>
      </t>
    </mdx>
    <mdx n="0" f="v">
      <t c="4" si="42">
        <n x="1" s="1"/>
        <n x="2" s="1"/>
        <n x="45"/>
        <n x="41"/>
      </t>
    </mdx>
    <mdx n="0" f="v">
      <t c="4" si="42">
        <n x="1" s="1"/>
        <n x="2" s="1"/>
        <n x="46"/>
        <n x="41"/>
      </t>
    </mdx>
    <mdx n="0" f="v">
      <t c="4" si="42">
        <n x="1" s="1"/>
        <n x="2" s="1"/>
        <n x="47"/>
        <n x="41"/>
      </t>
    </mdx>
    <mdx n="0" f="v">
      <t c="4" si="42">
        <n x="1" s="1"/>
        <n x="2" s="1"/>
        <n x="48"/>
        <n x="41"/>
      </t>
    </mdx>
    <mdx n="0" f="v">
      <t c="4" si="42">
        <n x="1" s="1"/>
        <n x="2" s="1"/>
        <n x="49"/>
        <n x="41"/>
      </t>
    </mdx>
    <mdx n="0" f="v">
      <t c="4" si="42">
        <n x="1" s="1"/>
        <n x="2" s="1"/>
        <n x="50"/>
        <n x="41"/>
      </t>
    </mdx>
    <mdx n="0" f="v">
      <t c="4" si="42">
        <n x="1" s="1"/>
        <n x="2" s="1"/>
        <n x="51"/>
        <n x="41"/>
      </t>
    </mdx>
    <mdx n="0" f="v">
      <t c="4" si="42">
        <n x="1" s="1"/>
        <n x="2" s="1"/>
        <n x="52"/>
        <n x="41"/>
      </t>
    </mdx>
  </mdxMetadata>
  <valueMetadata count="7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</valueMetadata>
</metadata>
</file>

<file path=xl/sharedStrings.xml><?xml version="1.0" encoding="utf-8"?>
<sst xmlns="http://schemas.openxmlformats.org/spreadsheetml/2006/main" count="6317" uniqueCount="1814">
  <si>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</si>
  <si>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</si>
  <si>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</si>
  <si>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</si>
  <si>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</si>
  <si>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</si>
  <si>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</si>
  <si>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</si>
  <si>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</si>
  <si>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</si>
  <si>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</si>
  <si>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</si>
  <si>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</si>
  <si>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</si>
  <si>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</si>
  <si>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</si>
  <si>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</si>
  <si>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</si>
  <si>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</si>
  <si>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</si>
  <si>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</si>
  <si>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</si>
  <si>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</si>
  <si>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</si>
  <si>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</si>
  <si>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</si>
  <si>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</si>
  <si>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</si>
  <si>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</si>
  <si>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</si>
  <si>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</si>
  <si>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</si>
  <si>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</si>
  <si>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</si>
  <si>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</si>
  <si>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</si>
  <si>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</si>
  <si>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</si>
  <si>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</si>
  <si>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</si>
  <si>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</t>
  </si>
  <si>
    <t>סה"כ  פקדונות מעל 3 חודשים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</si>
  <si>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</si>
  <si>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</si>
  <si>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</si>
  <si>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</si>
  <si>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</si>
  <si>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</si>
  <si>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</si>
  <si>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</si>
  <si>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</si>
  <si>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</si>
  <si>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</si>
  <si>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</si>
  <si>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</si>
  <si>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</si>
  <si>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</si>
  <si>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</si>
  <si>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</si>
  <si>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</si>
  <si>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</si>
  <si>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</si>
  <si>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</si>
  <si>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</si>
  <si>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</si>
  <si>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</si>
  <si>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</si>
  <si>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</si>
  <si>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</si>
  <si>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</si>
  <si>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</si>
  <si>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</si>
  <si>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</si>
  <si>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</si>
  <si>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</si>
  <si>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</si>
  <si>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</si>
  <si>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</si>
  <si>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</si>
  <si>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</si>
  <si>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</si>
  <si>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</si>
  <si>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</si>
  <si>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</si>
  <si>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</si>
  <si>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</si>
  <si>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</si>
  <si>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</si>
  <si>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</si>
  <si>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</si>
  <si>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</si>
  <si>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</si>
  <si>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</si>
  <si>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</si>
  <si>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</si>
  <si>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</si>
  <si>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</si>
  <si>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</si>
  <si>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</si>
  <si>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</si>
  <si>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</si>
  <si>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</si>
  <si>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</si>
  <si>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</si>
  <si>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</si>
  <si>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</si>
  <si>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</si>
  <si>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</si>
  <si>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</si>
  <si>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</si>
  <si>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</si>
  <si>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</si>
  <si>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</si>
  <si>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</si>
  <si>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</si>
  <si>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</si>
  <si>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</si>
  <si>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</si>
  <si>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</si>
  <si>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</si>
  <si>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</si>
  <si>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</si>
  <si>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</si>
  <si>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</si>
  <si>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</si>
  <si>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</si>
  <si>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</si>
  <si>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</si>
  <si>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</si>
  <si>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</si>
  <si>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</si>
  <si>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</si>
  <si>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</si>
  <si>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</si>
  <si>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</si>
  <si>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</si>
  <si>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</si>
  <si>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</si>
  <si>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</si>
  <si>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</si>
  <si>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</si>
  <si>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</si>
  <si>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</si>
  <si>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</si>
  <si>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</si>
  <si>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</si>
  <si>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</si>
  <si>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</si>
  <si>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</si>
  <si>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</si>
  <si>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</si>
  <si>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</si>
  <si>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</si>
  <si>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</si>
  <si>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</si>
  <si>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</si>
  <si>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</si>
  <si>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</si>
  <si>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</si>
  <si>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</si>
  <si>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</si>
  <si>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</si>
  <si>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</si>
  <si>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</si>
  <si>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</si>
  <si>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</si>
  <si>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</si>
  <si>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</si>
  <si>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</si>
  <si>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</si>
  <si>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</si>
  <si>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</si>
  <si>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</si>
  <si>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</si>
  <si>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</si>
  <si>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</si>
  <si>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</si>
  <si>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</si>
  <si>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</si>
  <si>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</si>
  <si>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</si>
  <si>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</si>
  <si>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</si>
  <si>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</si>
  <si>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</si>
  <si>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</si>
  <si>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</si>
  <si>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</si>
  <si>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</si>
  <si>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</si>
  <si>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</si>
  <si>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</si>
  <si>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</si>
  <si>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</si>
  <si>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</si>
  <si>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</si>
  <si>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</si>
  <si>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</si>
  <si>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</si>
  <si>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</si>
  <si>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</si>
  <si>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</si>
  <si>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</si>
  <si>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</si>
  <si>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</si>
  <si>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</si>
  <si>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</si>
  <si>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</si>
  <si>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</si>
  <si>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</si>
  <si>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</si>
  <si>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</si>
  <si>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</si>
  <si>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</si>
  <si>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</si>
  <si>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</si>
  <si>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</si>
  <si>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</si>
  <si>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</si>
  <si>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</si>
  <si>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</si>
  <si>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</si>
  <si>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</si>
  <si>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</si>
  <si>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</si>
  <si>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</si>
  <si>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</si>
  <si>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</si>
  <si>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</si>
  <si>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</si>
  <si>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קרנות הון סיכון</t>
  </si>
  <si>
    <t>סה"כ מט"ח/ מט"ח</t>
  </si>
  <si>
    <t>סה"כ קרנות השקעה אחרות</t>
  </si>
  <si>
    <t>סה"כ בחו"ל:</t>
  </si>
  <si>
    <t>סה"כ בישראל:</t>
  </si>
  <si>
    <t>סה"כ חו"ל: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</si>
  <si>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</si>
  <si>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</si>
  <si>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</si>
  <si>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</si>
  <si>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</si>
  <si>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</si>
  <si>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</si>
  <si>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</si>
  <si>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</si>
  <si>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</si>
  <si>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</si>
  <si>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</si>
  <si>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</si>
  <si>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</si>
  <si>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</si>
  <si>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</si>
  <si>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</si>
  <si>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</si>
  <si>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</si>
  <si>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חברה לביטוח</t>
  </si>
  <si>
    <t>מגדל משתתף מסלול כללי עד 65 מניות</t>
  </si>
  <si>
    <t>075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</si>
  <si>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</si>
  <si>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</si>
  <si>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</si>
  <si>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</si>
  <si>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</si>
  <si>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</si>
  <si>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</si>
  <si>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</si>
  <si>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</si>
  <si>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</si>
  <si>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</si>
  <si>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</si>
  <si>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</si>
  <si>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</si>
  <si>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</si>
  <si>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</si>
  <si>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</si>
  <si>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</si>
  <si>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</si>
  <si>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</si>
  <si>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</si>
  <si>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</si>
  <si>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</si>
  <si>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</si>
  <si>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</si>
  <si>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</si>
  <si>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</si>
  <si>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</si>
  <si>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</si>
  <si>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</si>
  <si>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</si>
  <si>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</si>
  <si>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</si>
  <si>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</si>
  <si>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</si>
  <si>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</si>
  <si>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</si>
  <si>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</si>
  <si>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</si>
  <si>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</si>
  <si>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</si>
  <si>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</si>
  <si>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</si>
  <si>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</si>
  <si>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</si>
  <si>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</si>
  <si>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</si>
  <si>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</si>
  <si>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</si>
  <si>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</si>
  <si>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</si>
  <si>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</si>
  <si>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</si>
  <si>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</si>
  <si>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</si>
  <si>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</si>
  <si>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</si>
  <si>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</si>
  <si>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</si>
  <si>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</si>
  <si>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</si>
  <si>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</si>
  <si>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</si>
  <si>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</si>
  <si>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</si>
  <si>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</si>
  <si>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</si>
  <si>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</si>
  <si>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</si>
  <si>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</si>
  <si>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</si>
  <si>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</si>
  <si>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</si>
  <si>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</si>
  <si>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</si>
  <si>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</si>
  <si>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</si>
  <si>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</si>
  <si>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</si>
  <si>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</si>
  <si>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</si>
  <si>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</si>
  <si>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</si>
  <si>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</si>
  <si>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</si>
  <si>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</si>
  <si>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</si>
  <si>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</si>
  <si>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</si>
  <si>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</si>
  <si>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</si>
  <si>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</si>
  <si>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</si>
  <si>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</si>
  <si>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</si>
  <si>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</si>
  <si>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</si>
  <si>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</si>
  <si>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</si>
  <si>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</si>
  <si>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</si>
  <si>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</si>
  <si>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</si>
  <si>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</si>
  <si>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</si>
  <si>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</si>
  <si>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</si>
  <si>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</si>
  <si>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</si>
  <si>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</si>
  <si>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</si>
  <si>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</si>
  <si>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</si>
  <si>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</si>
  <si>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</si>
  <si>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</si>
  <si>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</si>
  <si>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</si>
  <si>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</si>
  <si>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</si>
  <si>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</si>
  <si>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</si>
  <si>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</si>
  <si>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</si>
  <si>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</si>
  <si>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</si>
  <si>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</si>
  <si>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</si>
  <si>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</si>
  <si>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</si>
  <si>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</si>
  <si>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</si>
  <si>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</si>
  <si>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</si>
  <si>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</si>
  <si>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</si>
  <si>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</si>
  <si>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</si>
  <si>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</si>
  <si>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ב</t>
  </si>
  <si>
    <t>1091164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</si>
  <si>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</si>
  <si>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</si>
  <si>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</si>
  <si>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</si>
  <si>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</si>
  <si>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</si>
  <si>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</si>
  <si>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</si>
  <si>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</si>
  <si>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</si>
  <si>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</si>
  <si>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</si>
  <si>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</si>
  <si>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</si>
  <si>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</si>
  <si>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</si>
  <si>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</si>
  <si>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</si>
  <si>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</si>
  <si>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</si>
  <si>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</si>
  <si>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</si>
  <si>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חשמל אגח 27</t>
  </si>
  <si>
    <t>6000210</t>
  </si>
  <si>
    <t>520000472</t>
  </si>
  <si>
    <t>חיפוש נפט וגז</t>
  </si>
  <si>
    <t>חשמל אגח 29</t>
  </si>
  <si>
    <t>6000236</t>
  </si>
  <si>
    <t>למן.ק300</t>
  </si>
  <si>
    <t>6040257</t>
  </si>
  <si>
    <t>מליסרון   אגח ה*</t>
  </si>
  <si>
    <t>3230091</t>
  </si>
  <si>
    <t>520037789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</si>
  <si>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</si>
  <si>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</si>
  <si>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</si>
  <si>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</si>
  <si>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</si>
  <si>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</si>
  <si>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</si>
  <si>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</si>
  <si>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</si>
  <si>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</si>
  <si>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</si>
  <si>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</si>
  <si>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פניקס הון הת א</t>
  </si>
  <si>
    <t>1115104</t>
  </si>
  <si>
    <t>520017450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</si>
  <si>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</si>
  <si>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</si>
  <si>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</si>
  <si>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</si>
  <si>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</si>
  <si>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</si>
  <si>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</si>
  <si>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</si>
  <si>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</si>
  <si>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</si>
  <si>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</si>
  <si>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</si>
  <si>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</si>
  <si>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</si>
  <si>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</si>
  <si>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</si>
  <si>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513623314</t>
  </si>
  <si>
    <t>ביג אגח ג</t>
  </si>
  <si>
    <t>1106947</t>
  </si>
  <si>
    <t>ביג אגח ז</t>
  </si>
  <si>
    <t>1136084</t>
  </si>
  <si>
    <t>ביג אגח ח</t>
  </si>
  <si>
    <t>1138924</t>
  </si>
  <si>
    <t>ביג אגח ט</t>
  </si>
  <si>
    <t>1141050</t>
  </si>
  <si>
    <t>בראק אן וי אגח ב</t>
  </si>
  <si>
    <t>1128347</t>
  </si>
  <si>
    <t>34250659</t>
  </si>
  <si>
    <t>גב ים     ו*</t>
  </si>
  <si>
    <t>7590128</t>
  </si>
  <si>
    <t>520001736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</si>
  <si>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</si>
  <si>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</si>
  <si>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</si>
  <si>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</si>
  <si>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</si>
  <si>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</si>
  <si>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</si>
  <si>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</si>
  <si>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</si>
  <si>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</si>
  <si>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</si>
  <si>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</si>
  <si>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</si>
  <si>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</si>
  <si>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</si>
  <si>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</si>
  <si>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</si>
  <si>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</si>
  <si>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</si>
  <si>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</si>
  <si>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</si>
  <si>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</si>
  <si>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</si>
  <si>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</si>
  <si>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</si>
  <si>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</si>
  <si>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</si>
  <si>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</si>
  <si>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</si>
  <si>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</si>
  <si>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</si>
  <si>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</si>
  <si>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</si>
  <si>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</si>
  <si>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יז*</t>
  </si>
  <si>
    <t>3230273</t>
  </si>
  <si>
    <t>מנורה מב אג1</t>
  </si>
  <si>
    <t>5660048</t>
  </si>
  <si>
    <t>520007469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</si>
  <si>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</si>
  <si>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</si>
  <si>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</si>
  <si>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</si>
  <si>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</si>
  <si>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</si>
  <si>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</si>
  <si>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</si>
  <si>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</si>
  <si>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</si>
  <si>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</si>
  <si>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</si>
  <si>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</si>
  <si>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</si>
  <si>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</si>
  <si>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</si>
  <si>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</si>
  <si>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פניקס הון אגח ה</t>
  </si>
  <si>
    <t>1135417</t>
  </si>
  <si>
    <t>אגוד הנפקות  יט*</t>
  </si>
  <si>
    <t>1124080</t>
  </si>
  <si>
    <t>520018649</t>
  </si>
  <si>
    <t>A+.IL</t>
  </si>
  <si>
    <t>בינל הנפק התח כב (COCO)</t>
  </si>
  <si>
    <t>1138585</t>
  </si>
  <si>
    <t>בינלאומי הנפ התח כג (coco)</t>
  </si>
  <si>
    <t>1142058</t>
  </si>
  <si>
    <t>דיסקונט מנ שה</t>
  </si>
  <si>
    <t>7480098</t>
  </si>
  <si>
    <t>דרבן.ק4</t>
  </si>
  <si>
    <t>4110094</t>
  </si>
  <si>
    <t>520038902</t>
  </si>
  <si>
    <t>ירושלים הנפקות אגח ט</t>
  </si>
  <si>
    <t>1127422</t>
  </si>
  <si>
    <t>520025636</t>
  </si>
  <si>
    <t>ישרס אגח טו</t>
  </si>
  <si>
    <t>6130207</t>
  </si>
  <si>
    <t>520017807</t>
  </si>
  <si>
    <t>ישרס אגח טז</t>
  </si>
  <si>
    <t>6130223</t>
  </si>
  <si>
    <t>מבנה תעשיה אגח ח</t>
  </si>
  <si>
    <t>2260131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</si>
  <si>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</si>
  <si>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</si>
  <si>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</si>
  <si>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</si>
  <si>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</si>
  <si>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</si>
  <si>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</si>
  <si>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</si>
  <si>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</si>
  <si>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</si>
  <si>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</si>
  <si>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</si>
  <si>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</si>
  <si>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</si>
  <si>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</si>
  <si>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</si>
  <si>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</si>
  <si>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</si>
  <si>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</si>
  <si>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</si>
  <si>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</si>
  <si>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</si>
  <si>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</si>
  <si>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</si>
  <si>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</si>
  <si>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</si>
  <si>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</si>
  <si>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</si>
  <si>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</si>
  <si>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</si>
  <si>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</si>
  <si>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</si>
  <si>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אג8</t>
  </si>
  <si>
    <t>2510162</t>
  </si>
  <si>
    <t>520036617</t>
  </si>
  <si>
    <t>גירון אגח ז</t>
  </si>
  <si>
    <t>1142629</t>
  </si>
  <si>
    <t>520044520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</si>
  <si>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</si>
  <si>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</si>
  <si>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</si>
  <si>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</si>
  <si>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</si>
  <si>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</si>
  <si>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</si>
  <si>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</si>
  <si>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</si>
  <si>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</si>
  <si>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</si>
  <si>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</si>
  <si>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</si>
  <si>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</si>
  <si>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</si>
  <si>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</si>
  <si>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</si>
  <si>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</si>
  <si>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</si>
  <si>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</si>
  <si>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</si>
  <si>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</si>
  <si>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שרותים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</si>
  <si>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</si>
  <si>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</si>
  <si>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</si>
  <si>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</si>
  <si>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</si>
  <si>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</si>
  <si>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</si>
  <si>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</si>
  <si>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</si>
  <si>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</si>
  <si>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</si>
  <si>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</si>
  <si>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</si>
  <si>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</si>
  <si>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</si>
  <si>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</si>
  <si>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</si>
  <si>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</si>
  <si>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אלדן סדרה ד</t>
  </si>
  <si>
    <t>1140821</t>
  </si>
  <si>
    <t>510454333</t>
  </si>
  <si>
    <t>BBB+.IL</t>
  </si>
  <si>
    <t>הכשרה ביטוח אגח 2</t>
  </si>
  <si>
    <t>1131218</t>
  </si>
  <si>
    <t>520042177</t>
  </si>
  <si>
    <t>BBB.IL</t>
  </si>
  <si>
    <t>קרדן אןוי אגח ב</t>
  </si>
  <si>
    <t>1113034</t>
  </si>
  <si>
    <t>NV1239114</t>
  </si>
  <si>
    <t>D.IL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</si>
  <si>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</si>
  <si>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</si>
  <si>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</si>
  <si>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</si>
  <si>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</si>
  <si>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</si>
  <si>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</si>
  <si>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</si>
  <si>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</si>
  <si>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בינלאומי סדרה ח</t>
  </si>
  <si>
    <t>1134212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</si>
  <si>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</si>
  <si>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</si>
  <si>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</si>
  <si>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</si>
  <si>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</si>
  <si>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</si>
  <si>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</si>
  <si>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</si>
  <si>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</si>
  <si>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</si>
  <si>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</si>
  <si>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</si>
  <si>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</si>
  <si>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</si>
  <si>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</si>
  <si>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</si>
  <si>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</si>
  <si>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</si>
  <si>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</si>
  <si>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</si>
  <si>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</si>
  <si>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וילאר אג 5</t>
  </si>
  <si>
    <t>4160107</t>
  </si>
  <si>
    <t>520038910</t>
  </si>
  <si>
    <t>וילאר אגח 7</t>
  </si>
  <si>
    <t>4160149</t>
  </si>
  <si>
    <t>חשמל אגח 26</t>
  </si>
  <si>
    <t>6000202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</si>
  <si>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</si>
  <si>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</si>
  <si>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</si>
  <si>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</si>
  <si>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</si>
  <si>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</si>
  <si>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</si>
  <si>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</si>
  <si>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</si>
  <si>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</si>
  <si>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</si>
  <si>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Real Estate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</si>
  <si>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</si>
  <si>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</si>
  <si>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</si>
  <si>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</si>
  <si>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</si>
  <si>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</si>
  <si>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</si>
  <si>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</si>
  <si>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ביג אג"ח סדרה ו</t>
  </si>
  <si>
    <t>1132521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</si>
  <si>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</si>
  <si>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</si>
  <si>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</si>
  <si>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</si>
  <si>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</si>
  <si>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</si>
  <si>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</si>
  <si>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</si>
  <si>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</si>
  <si>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</si>
  <si>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</si>
  <si>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</si>
  <si>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</si>
  <si>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</si>
  <si>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</si>
  <si>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</si>
  <si>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</si>
  <si>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</si>
  <si>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</si>
  <si>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דיסקונט התח יב  COCO</t>
  </si>
  <si>
    <t>6910160</t>
  </si>
  <si>
    <t>טמפו משק  אגח א</t>
  </si>
  <si>
    <t>1118306</t>
  </si>
  <si>
    <t>520032848</t>
  </si>
  <si>
    <t>כתב התחייבות נדחה סד יח אגוד*</t>
  </si>
  <si>
    <t>1121854</t>
  </si>
  <si>
    <t>לייטסטון אגח א</t>
  </si>
  <si>
    <t>1133891</t>
  </si>
  <si>
    <t>1838682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</si>
  <si>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</si>
  <si>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</si>
  <si>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</si>
  <si>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</si>
  <si>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</si>
  <si>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</si>
  <si>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</si>
  <si>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</si>
  <si>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</si>
  <si>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</si>
  <si>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</si>
  <si>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</si>
  <si>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</si>
  <si>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</si>
  <si>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</si>
  <si>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</si>
  <si>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</si>
  <si>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</si>
  <si>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</si>
  <si>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</si>
  <si>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</si>
  <si>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פרטנר ו</t>
  </si>
  <si>
    <t>1141415</t>
  </si>
  <si>
    <t>קרסו אגח ב</t>
  </si>
  <si>
    <t>1139591</t>
  </si>
  <si>
    <t>514065283</t>
  </si>
  <si>
    <t>רילייטד אגח א</t>
  </si>
  <si>
    <t>1134923</t>
  </si>
  <si>
    <t>1849766</t>
  </si>
  <si>
    <t>אבגול אגח ב*</t>
  </si>
  <si>
    <t>1126317</t>
  </si>
  <si>
    <t>510119068</t>
  </si>
  <si>
    <t>עץ נייר ודפוס</t>
  </si>
  <si>
    <t>אגוד הנפקות שה נד 2*</t>
  </si>
  <si>
    <t>1115286</t>
  </si>
  <si>
    <t>אול יר אגח 3</t>
  </si>
  <si>
    <t>1140136</t>
  </si>
  <si>
    <t>1841580</t>
  </si>
  <si>
    <t>אול יר אגח ה</t>
  </si>
  <si>
    <t>1143304</t>
  </si>
  <si>
    <t>אזורים סדרה 10*</t>
  </si>
  <si>
    <t>7150345</t>
  </si>
  <si>
    <t>אזורים סדרה 11*</t>
  </si>
  <si>
    <t>7150352</t>
  </si>
  <si>
    <t>יוניברסל אגח ב</t>
  </si>
  <si>
    <t>1141647</t>
  </si>
  <si>
    <t>511809071</t>
  </si>
  <si>
    <t>Automobiles &amp; Components</t>
  </si>
  <si>
    <t>או.פי.סי אגח א*</t>
  </si>
  <si>
    <t>1141589</t>
  </si>
  <si>
    <t>514401702</t>
  </si>
  <si>
    <t>ENERGY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</si>
  <si>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</si>
  <si>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</si>
  <si>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</si>
  <si>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</si>
  <si>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</si>
  <si>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</si>
  <si>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</si>
  <si>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</si>
  <si>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</si>
  <si>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</si>
  <si>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</si>
  <si>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</si>
  <si>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</si>
  <si>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</si>
  <si>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</si>
  <si>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</si>
  <si>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</si>
  <si>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</si>
  <si>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</si>
  <si>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</si>
  <si>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</si>
  <si>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</si>
  <si>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</si>
  <si>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ב</t>
  </si>
  <si>
    <t>1143593</t>
  </si>
  <si>
    <t>515334662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</si>
  <si>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</si>
  <si>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</si>
  <si>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</si>
  <si>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</si>
  <si>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</si>
  <si>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</si>
  <si>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</si>
  <si>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</si>
  <si>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</si>
  <si>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</si>
  <si>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</si>
  <si>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520043027</t>
  </si>
  <si>
    <t>אלוני חץ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</si>
  <si>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</si>
  <si>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</si>
  <si>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</si>
  <si>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</si>
  <si>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</si>
  <si>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</si>
  <si>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</si>
  <si>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</si>
  <si>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</si>
  <si>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</si>
  <si>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</si>
  <si>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</si>
  <si>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</si>
  <si>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</si>
  <si>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</si>
  <si>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</si>
  <si>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</si>
  <si>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</si>
  <si>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</si>
  <si>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</si>
  <si>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</si>
  <si>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</si>
  <si>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</si>
  <si>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</si>
  <si>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</si>
  <si>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</si>
  <si>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</si>
  <si>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</si>
  <si>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</si>
  <si>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</si>
  <si>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</si>
  <si>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</si>
  <si>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</si>
  <si>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</si>
  <si>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</si>
  <si>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</si>
  <si>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</si>
  <si>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</si>
  <si>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</si>
  <si>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</si>
  <si>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</si>
  <si>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</si>
  <si>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</si>
  <si>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</si>
  <si>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</si>
  <si>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</si>
  <si>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</si>
  <si>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</si>
  <si>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</si>
  <si>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Consumer Durables &amp; Apparel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</si>
  <si>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</si>
  <si>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</si>
  <si>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</si>
  <si>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</si>
  <si>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</si>
  <si>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</si>
  <si>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</si>
  <si>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</si>
  <si>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</si>
  <si>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</si>
  <si>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</si>
  <si>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</si>
  <si>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</si>
  <si>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</si>
  <si>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</si>
  <si>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</si>
  <si>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</si>
  <si>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</si>
  <si>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</si>
  <si>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</si>
  <si>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</si>
  <si>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</si>
  <si>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</si>
  <si>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</si>
  <si>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</si>
  <si>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</si>
  <si>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</si>
  <si>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</si>
  <si>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</si>
  <si>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</si>
  <si>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</si>
  <si>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</si>
  <si>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</si>
  <si>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</si>
  <si>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</si>
  <si>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אלון דור</t>
  </si>
  <si>
    <t>1093202</t>
  </si>
  <si>
    <t>520043878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</si>
  <si>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</si>
  <si>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</si>
  <si>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</si>
  <si>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</si>
  <si>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</si>
  <si>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</si>
  <si>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</si>
  <si>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</si>
  <si>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</si>
  <si>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</si>
  <si>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</si>
  <si>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</si>
  <si>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</si>
  <si>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</si>
  <si>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</si>
  <si>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</si>
  <si>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</si>
  <si>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</si>
  <si>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</si>
  <si>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</si>
  <si>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</si>
  <si>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</si>
  <si>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</si>
  <si>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</si>
  <si>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</si>
  <si>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</si>
  <si>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</si>
  <si>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</si>
  <si>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</si>
  <si>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</si>
  <si>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</si>
  <si>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</si>
  <si>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</si>
  <si>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</si>
  <si>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</si>
  <si>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</si>
  <si>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</si>
  <si>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</si>
  <si>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</si>
  <si>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</si>
  <si>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</si>
  <si>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</si>
  <si>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</si>
  <si>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</si>
  <si>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</si>
  <si>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</si>
  <si>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</si>
  <si>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</si>
  <si>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</si>
  <si>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</si>
  <si>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</si>
  <si>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</si>
  <si>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</si>
  <si>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</si>
  <si>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</si>
  <si>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</si>
  <si>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</si>
  <si>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</si>
  <si>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</si>
  <si>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</si>
  <si>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</si>
  <si>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</si>
  <si>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</si>
  <si>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</si>
  <si>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</si>
  <si>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</si>
  <si>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ספאנטק</t>
  </si>
  <si>
    <t>1090117</t>
  </si>
  <si>
    <t>512288713</t>
  </si>
  <si>
    <t>סקופ*</t>
  </si>
  <si>
    <t>288019</t>
  </si>
  <si>
    <t>520037425</t>
  </si>
  <si>
    <t>פוקס ויזל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</si>
  <si>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</si>
  <si>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</si>
  <si>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</si>
  <si>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</si>
  <si>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</si>
  <si>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</si>
  <si>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</si>
  <si>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</si>
  <si>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</si>
  <si>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</si>
  <si>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</si>
  <si>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</si>
  <si>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</si>
  <si>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</si>
  <si>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</si>
  <si>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</si>
  <si>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</si>
  <si>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</si>
  <si>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</si>
  <si>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</si>
  <si>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</si>
  <si>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</si>
  <si>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</si>
  <si>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</si>
  <si>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</si>
  <si>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</si>
  <si>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</si>
  <si>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</si>
  <si>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</si>
  <si>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</si>
  <si>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514892801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</si>
  <si>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</si>
  <si>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</si>
  <si>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</si>
  <si>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</si>
  <si>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</si>
  <si>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</si>
  <si>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</si>
  <si>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</si>
  <si>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</si>
  <si>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אורביט</t>
  </si>
  <si>
    <t>265017</t>
  </si>
  <si>
    <t>520036153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</si>
  <si>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</si>
  <si>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</si>
  <si>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</si>
  <si>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</si>
  <si>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</si>
  <si>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</si>
  <si>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</si>
  <si>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</si>
  <si>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</si>
  <si>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אינטק פארמה</t>
  </si>
  <si>
    <t>1117795</t>
  </si>
  <si>
    <t>513022780</t>
  </si>
  <si>
    <t>אירונאוטיקס*</t>
  </si>
  <si>
    <t>1141142</t>
  </si>
  <si>
    <t>510422249</t>
  </si>
  <si>
    <t>איתמר מדיקל*</t>
  </si>
  <si>
    <t>1102458</t>
  </si>
  <si>
    <t>512434218</t>
  </si>
  <si>
    <t>אלוט תקשורת*</t>
  </si>
  <si>
    <t>1099654</t>
  </si>
  <si>
    <t>512394776</t>
  </si>
  <si>
    <t>אלרון*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</si>
  <si>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</si>
  <si>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</si>
  <si>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</si>
  <si>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</si>
  <si>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</si>
  <si>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</si>
  <si>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</si>
  <si>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</si>
  <si>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</si>
  <si>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</si>
  <si>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</si>
  <si>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</si>
  <si>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</si>
  <si>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</si>
  <si>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</si>
  <si>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</si>
  <si>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</si>
  <si>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</si>
  <si>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</si>
  <si>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</si>
  <si>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</si>
  <si>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</si>
  <si>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</si>
  <si>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</si>
  <si>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</si>
  <si>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</si>
  <si>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</si>
  <si>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</si>
  <si>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</si>
  <si>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</si>
  <si>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</si>
  <si>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</si>
  <si>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</si>
  <si>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</si>
  <si>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</si>
  <si>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</si>
  <si>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</si>
  <si>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</si>
  <si>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</si>
  <si>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</si>
  <si>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</si>
  <si>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</si>
  <si>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</si>
  <si>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</si>
  <si>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</si>
  <si>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</si>
  <si>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</si>
  <si>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נובולוג</t>
  </si>
  <si>
    <t>1140151</t>
  </si>
  <si>
    <t>510475312</t>
  </si>
  <si>
    <t>על בד*</t>
  </si>
  <si>
    <t>625012</t>
  </si>
  <si>
    <t>520040205</t>
  </si>
  <si>
    <t>פלסטופיל*</t>
  </si>
  <si>
    <t>1092840</t>
  </si>
  <si>
    <t>513681247</t>
  </si>
  <si>
    <t>פלרם*</t>
  </si>
  <si>
    <t>644013</t>
  </si>
  <si>
    <t>520039843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</si>
  <si>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</si>
  <si>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</si>
  <si>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</si>
  <si>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</si>
  <si>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</si>
  <si>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</si>
  <si>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</si>
  <si>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</si>
  <si>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</si>
  <si>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</si>
  <si>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</si>
  <si>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</si>
  <si>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</si>
  <si>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</si>
  <si>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</si>
  <si>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AMDOCS LTD</t>
  </si>
  <si>
    <t>GB0022569080</t>
  </si>
  <si>
    <t>NYSE</t>
  </si>
  <si>
    <t>בלומברג</t>
  </si>
  <si>
    <t>511251217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</si>
  <si>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</si>
  <si>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</si>
  <si>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</si>
  <si>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</si>
  <si>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</si>
  <si>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</si>
  <si>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</si>
  <si>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</si>
  <si>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</si>
  <si>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</si>
  <si>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</si>
  <si>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</si>
  <si>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</si>
  <si>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</si>
  <si>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</si>
  <si>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</si>
  <si>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</si>
  <si>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</si>
  <si>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</si>
  <si>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</si>
  <si>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</si>
  <si>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</si>
  <si>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</si>
  <si>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</si>
  <si>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</t>
  </si>
  <si>
    <t>IL0010845571</t>
  </si>
  <si>
    <t>ORMAT TECHNOLOGIES INC*</t>
  </si>
  <si>
    <t>US6866881021</t>
  </si>
  <si>
    <t>SAPIENS INTERNATIONAL CORP*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</si>
  <si>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</si>
  <si>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</si>
  <si>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</si>
  <si>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</si>
  <si>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</si>
  <si>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</si>
  <si>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Semiconductors &amp; Semiconductor</t>
  </si>
  <si>
    <t>VASCULAR BIOGENICS</t>
  </si>
  <si>
    <t>IL0011327454</t>
  </si>
  <si>
    <t>512899766</t>
  </si>
  <si>
    <t>Pharmaceuticals&amp; Biotechnology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</si>
  <si>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</si>
  <si>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</si>
  <si>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</si>
  <si>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</si>
  <si>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</si>
  <si>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</si>
  <si>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</si>
  <si>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</si>
  <si>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</si>
  <si>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</si>
  <si>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</si>
  <si>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</si>
  <si>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</si>
  <si>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</si>
  <si>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</si>
  <si>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</si>
  <si>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</si>
  <si>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</si>
  <si>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</si>
  <si>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</si>
  <si>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</si>
  <si>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AMERICAN EXPRESS</t>
  </si>
  <si>
    <t>US0258161092</t>
  </si>
  <si>
    <t>Diversified Financial Services</t>
  </si>
  <si>
    <t>APPLE INC</t>
  </si>
  <si>
    <t>US0378331005</t>
  </si>
  <si>
    <t>Technology Hardware &amp; Equipment</t>
  </si>
  <si>
    <t>APTIV PLC</t>
  </si>
  <si>
    <t>JE00B783TY65</t>
  </si>
  <si>
    <t>ASOS</t>
  </si>
  <si>
    <t>GB0030927254</t>
  </si>
  <si>
    <t>BANCO BRADESCO ADR</t>
  </si>
  <si>
    <t>US0594603039</t>
  </si>
  <si>
    <t>Banks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</si>
  <si>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</si>
  <si>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</si>
  <si>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</si>
  <si>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</si>
  <si>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</si>
  <si>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</si>
  <si>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</si>
  <si>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</si>
  <si>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</si>
  <si>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</si>
  <si>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</si>
  <si>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</si>
  <si>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</si>
  <si>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</si>
  <si>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</si>
  <si>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</si>
  <si>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</si>
  <si>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</si>
  <si>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</si>
  <si>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</si>
  <si>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</si>
  <si>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</si>
  <si>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</si>
  <si>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CHEVRON CORP</t>
  </si>
  <si>
    <t>US1667641005</t>
  </si>
  <si>
    <t>CHINA PETROLEUM &amp; CHEMICAL H</t>
  </si>
  <si>
    <t>CNE1000002Q2</t>
  </si>
  <si>
    <t>HKSE</t>
  </si>
  <si>
    <t>CISCO SYSTEMS</t>
  </si>
  <si>
    <t>US17275R1023</t>
  </si>
  <si>
    <t>CITIGROUP INC</t>
  </si>
  <si>
    <t>US1729674242</t>
  </si>
  <si>
    <t>CNOOC LTD</t>
  </si>
  <si>
    <t>HK0883013259</t>
  </si>
  <si>
    <t>COMPAGNIE DE SAINT GOBAIN</t>
  </si>
  <si>
    <t>FR0000125007</t>
  </si>
  <si>
    <t>CREDIT AGRICOLE SA</t>
  </si>
  <si>
    <t>FR0000045072</t>
  </si>
  <si>
    <t>CTRIP.COM INTERNATIONAL ADR</t>
  </si>
  <si>
    <t>US22943F1003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</si>
  <si>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</si>
  <si>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</si>
  <si>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</si>
  <si>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</si>
  <si>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</si>
  <si>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</si>
  <si>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</si>
  <si>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Transportation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</si>
  <si>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</si>
  <si>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</si>
  <si>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</si>
  <si>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</si>
  <si>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</si>
  <si>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</si>
  <si>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</si>
  <si>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</si>
  <si>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</si>
  <si>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</si>
  <si>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</si>
  <si>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</si>
  <si>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</si>
  <si>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</si>
  <si>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GENERAL DYNAMICS CORP</t>
  </si>
  <si>
    <t>US3695501086</t>
  </si>
  <si>
    <t>GLENCORE</t>
  </si>
  <si>
    <t>JE00B4T3BW64</t>
  </si>
  <si>
    <t>GOLDMAN SACHS GROUP INC</t>
  </si>
  <si>
    <t>US38141G1040</t>
  </si>
  <si>
    <t>ITAU UNIBANCO H SPON PRF ADR</t>
  </si>
  <si>
    <t>US4655621062</t>
  </si>
  <si>
    <t>JPMORGAN CHASE</t>
  </si>
  <si>
    <t>US46625H1005</t>
  </si>
  <si>
    <t>JUST EAT PLC</t>
  </si>
  <si>
    <t>GB00BKX5CN86</t>
  </si>
  <si>
    <t>LLOYDS BANKING GROUP PLC</t>
  </si>
  <si>
    <t>GB0008706128</t>
  </si>
  <si>
    <t>LOCKHEED MARTIN CORP</t>
  </si>
  <si>
    <t>US5398301094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</si>
  <si>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</si>
  <si>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</si>
  <si>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</si>
  <si>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</si>
  <si>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</si>
  <si>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</si>
  <si>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</si>
  <si>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</si>
  <si>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</si>
  <si>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</si>
  <si>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</si>
  <si>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</si>
  <si>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</si>
  <si>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NATIXIS</t>
  </si>
  <si>
    <t>FR0000120685</t>
  </si>
  <si>
    <t>NETFLIX INC</t>
  </si>
  <si>
    <t>US64110L1061</t>
  </si>
  <si>
    <t>NIKE INC CL B</t>
  </si>
  <si>
    <t>US6541061031</t>
  </si>
  <si>
    <t>NOKIA OYJ</t>
  </si>
  <si>
    <t>FI0009000681</t>
  </si>
  <si>
    <t>NORTHROP GRUMMAN CORP</t>
  </si>
  <si>
    <t>US6668071029</t>
  </si>
  <si>
    <t>NUTRIEN LTD</t>
  </si>
  <si>
    <t>CA67077M1086</t>
  </si>
  <si>
    <t>ORACLE CORP</t>
  </si>
  <si>
    <t>US68389X1054</t>
  </si>
  <si>
    <t>PAYPAL HOLDINGS INC</t>
  </si>
  <si>
    <t>US70450Y1038</t>
  </si>
  <si>
    <t>PETROCHINA CO LTD H</t>
  </si>
  <si>
    <t>CNE1000003W8</t>
  </si>
  <si>
    <t>PFIZER INC</t>
  </si>
  <si>
    <t>US7170811035</t>
  </si>
  <si>
    <t>PROLOGIS INC</t>
  </si>
  <si>
    <t>US74340W1036</t>
  </si>
  <si>
    <t>PUBLICIS GROUPE</t>
  </si>
  <si>
    <t>FR0000130577</t>
  </si>
  <si>
    <t>Media</t>
  </si>
  <si>
    <t>RAYTHEON COMPANY</t>
  </si>
  <si>
    <t>US7551115071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</si>
  <si>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</si>
  <si>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</si>
  <si>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</si>
  <si>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</si>
  <si>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</si>
  <si>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</si>
  <si>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</si>
  <si>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</si>
  <si>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</si>
  <si>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</si>
  <si>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SIMON PROPERTY GROUP</t>
  </si>
  <si>
    <t>US8288061091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</si>
  <si>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</si>
  <si>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</si>
  <si>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</si>
  <si>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</si>
  <si>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</si>
  <si>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</si>
  <si>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</si>
  <si>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</si>
  <si>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TRIPADVISOR INC</t>
  </si>
  <si>
    <t>US8969452015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</si>
  <si>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</si>
  <si>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</si>
  <si>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</si>
  <si>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</si>
  <si>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</si>
  <si>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</si>
  <si>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</si>
  <si>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</si>
  <si>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</si>
  <si>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</si>
  <si>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</si>
  <si>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</si>
  <si>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</si>
  <si>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</si>
  <si>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</si>
  <si>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</si>
  <si>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</si>
  <si>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</si>
  <si>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פסגות 125.ס2</t>
  </si>
  <si>
    <t>1125327</t>
  </si>
  <si>
    <t>513464289</t>
  </si>
  <si>
    <t>מניות</t>
  </si>
  <si>
    <t>פסגות סל ת"א 125 סד 1 40A</t>
  </si>
  <si>
    <t>1096593</t>
  </si>
  <si>
    <t>פסגות סל תל אביב בנקים סדרה 2</t>
  </si>
  <si>
    <t>1096437</t>
  </si>
  <si>
    <t>קסם תא צמיחה</t>
  </si>
  <si>
    <t>1103167</t>
  </si>
  <si>
    <t>520041989</t>
  </si>
  <si>
    <t>תכלית תא 125</t>
  </si>
  <si>
    <t>1091818</t>
  </si>
  <si>
    <t>513540310</t>
  </si>
  <si>
    <t>תכלית תא 35</t>
  </si>
  <si>
    <t>1091826</t>
  </si>
  <si>
    <t>תכלית תא צמיחה</t>
  </si>
  <si>
    <t>1108679</t>
  </si>
  <si>
    <t>AMUNDI ETF MSCI EM ASIA UCIT</t>
  </si>
  <si>
    <t>LU1681044563</t>
  </si>
  <si>
    <t>AMUNDI ETF MSCI EUROPE BANKS</t>
  </si>
  <si>
    <t>FR0010688176</t>
  </si>
  <si>
    <t>AMUNDI MSCI EM LATIN AME ETF</t>
  </si>
  <si>
    <t>LU1681045024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</si>
  <si>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</si>
  <si>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</si>
  <si>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</si>
  <si>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</si>
  <si>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</si>
  <si>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</si>
  <si>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 X TR STOXX EUROPE 600 HEA</t>
  </si>
  <si>
    <t>LU0292103222</t>
  </si>
  <si>
    <t>DBX FTSE EPRA DEV EUR DR</t>
  </si>
  <si>
    <t>LU0489337690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</si>
  <si>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</si>
  <si>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</si>
  <si>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</si>
  <si>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</si>
  <si>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</si>
  <si>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</si>
  <si>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</si>
  <si>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</si>
  <si>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</si>
  <si>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</si>
  <si>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</si>
  <si>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</si>
  <si>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</si>
  <si>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</si>
  <si>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</si>
  <si>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</si>
  <si>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</si>
  <si>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</si>
  <si>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</si>
  <si>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</si>
  <si>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</si>
  <si>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</si>
  <si>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</si>
  <si>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</si>
  <si>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</si>
  <si>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</si>
  <si>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CORE S&amp;P 500 ETF</t>
  </si>
  <si>
    <t>US4642872000</t>
  </si>
  <si>
    <t>ISHARES CRNCY HEDGD MSCI EM</t>
  </si>
  <si>
    <t>US46434G5099</t>
  </si>
  <si>
    <t>ISHARES DJ CONSRU</t>
  </si>
  <si>
    <t>US4642887529</t>
  </si>
  <si>
    <t>ISHARES DJ EURO STOXX 50 DE</t>
  </si>
  <si>
    <t>DE0005933956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</si>
  <si>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</si>
  <si>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</si>
  <si>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</si>
  <si>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</si>
  <si>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</si>
  <si>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</si>
  <si>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100</t>
  </si>
  <si>
    <t>IE0005042456</t>
  </si>
  <si>
    <t>ISHARES FTSE CHINA 25 INDEX</t>
  </si>
  <si>
    <t>US4642871846</t>
  </si>
  <si>
    <t>ISHARES MSCI BRAZIL</t>
  </si>
  <si>
    <t>US4642864007</t>
  </si>
  <si>
    <t>ISHARES MSCI EM SMALL CAP</t>
  </si>
  <si>
    <t>IE00B3F81G20</t>
  </si>
  <si>
    <t>ISHARES MSCI EMU SML C ACC</t>
  </si>
  <si>
    <t>IE00B3VWMM18</t>
  </si>
  <si>
    <t>ISHARES NASDAQ BIOTECH INDX</t>
  </si>
  <si>
    <t>US4642875565</t>
  </si>
  <si>
    <t>ISHARES S&amp;P HEALTH CARE</t>
  </si>
  <si>
    <t>IE00B43HR379</t>
  </si>
  <si>
    <t>ISHARES S&amp;P LATIN AMERICA 40</t>
  </si>
  <si>
    <t>US4642873909</t>
  </si>
  <si>
    <t>ISHARES U.S. AEROSPACE &amp; DEFENSE ETF</t>
  </si>
  <si>
    <t>US4642887602</t>
  </si>
  <si>
    <t>ISHR EUR600 IND GDS&amp;SERV (DE)</t>
  </si>
  <si>
    <t>DE000A0H08J9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</si>
  <si>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</si>
  <si>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</si>
  <si>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</si>
  <si>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</si>
  <si>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</si>
  <si>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</si>
  <si>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</si>
  <si>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</si>
  <si>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</si>
  <si>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</si>
  <si>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</si>
  <si>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</si>
  <si>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NOMURA ETF BANKS</t>
  </si>
  <si>
    <t>JP3040170007</t>
  </si>
  <si>
    <t>SCHWAB FUNDAMENTAL EM L/C</t>
  </si>
  <si>
    <t>US8085247307</t>
  </si>
  <si>
    <t>SOURCE ENERGY S&amp;P US SECTOR</t>
  </si>
  <si>
    <t>IE00B435CG94</t>
  </si>
  <si>
    <t>SOURCE EURO STOXX OPT BANKS</t>
  </si>
  <si>
    <t>IE00B3Q19T94</t>
  </si>
  <si>
    <t>SOURCE MORNINGSTAR US ENERGY</t>
  </si>
  <si>
    <t>IE00B94ZB998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</si>
  <si>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</si>
  <si>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</si>
  <si>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</si>
  <si>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</si>
  <si>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</si>
  <si>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</si>
  <si>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</si>
  <si>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</si>
  <si>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</si>
  <si>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</si>
  <si>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</si>
  <si>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</si>
  <si>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</si>
  <si>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</si>
  <si>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</si>
  <si>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</si>
  <si>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ETF</t>
  </si>
  <si>
    <t>US9229083632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</si>
  <si>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</si>
  <si>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</si>
  <si>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</si>
  <si>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</si>
  <si>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</si>
  <si>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</si>
  <si>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</si>
  <si>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</si>
  <si>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DB X TR II TRX CROSSOVER 5 Y</t>
  </si>
  <si>
    <t>LU0290359032</t>
  </si>
  <si>
    <t>אג"ח</t>
  </si>
  <si>
    <t>ISHARES JP MORGAN USD EM CORP</t>
  </si>
  <si>
    <t>IE00B6TLBW47</t>
  </si>
  <si>
    <t>ISHARES MARKIT IBOXX $ HIGH</t>
  </si>
  <si>
    <t>IE00B4PY7Y77</t>
  </si>
  <si>
    <t>ISHARES MARKIT IBOXX EUR HIGH YIELD</t>
  </si>
  <si>
    <t>IE00B66F4759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</si>
  <si>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</si>
  <si>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</si>
  <si>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</si>
  <si>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</si>
  <si>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</si>
  <si>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</si>
  <si>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</si>
  <si>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</si>
  <si>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</si>
  <si>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</si>
  <si>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</si>
  <si>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</si>
  <si>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</si>
  <si>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</si>
  <si>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NEUBER BERMAN H/Y BD I2A</t>
  </si>
  <si>
    <t>IE00B8QBJF01</t>
  </si>
  <si>
    <t>BB-</t>
  </si>
  <si>
    <t>Pioneer Funds US HY</t>
  </si>
  <si>
    <t>LU0132199406</t>
  </si>
  <si>
    <t>ABERDEEN GL NOR AM SM CP I2A</t>
  </si>
  <si>
    <t>LU0566484704</t>
  </si>
  <si>
    <t>NR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</si>
  <si>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</si>
  <si>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</si>
  <si>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</si>
  <si>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</si>
  <si>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</si>
  <si>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</si>
  <si>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</si>
  <si>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</si>
  <si>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</si>
  <si>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</si>
  <si>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DB PLATINUM IV CROCI EUR I1C</t>
  </si>
  <si>
    <t>LU0194163308</t>
  </si>
  <si>
    <t>DIMENSIONAL  EMG MRKT V USD A</t>
  </si>
  <si>
    <t>IE00B0HCGS80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</si>
  <si>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</si>
  <si>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</si>
  <si>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</si>
  <si>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</si>
  <si>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</si>
  <si>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</si>
  <si>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</si>
  <si>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</si>
  <si>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</si>
  <si>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</si>
  <si>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</si>
  <si>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</si>
  <si>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</si>
  <si>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</si>
  <si>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</si>
  <si>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</si>
  <si>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</si>
  <si>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</si>
  <si>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</si>
  <si>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</si>
  <si>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</si>
  <si>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</si>
  <si>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</si>
  <si>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מדיגוס אופציה 9</t>
  </si>
  <si>
    <t>1135979</t>
  </si>
  <si>
    <t>E MINI RUSS 2000 SEP18</t>
  </si>
  <si>
    <t>RTYU8</t>
  </si>
  <si>
    <t>ל.ר.</t>
  </si>
  <si>
    <t>S&amp;P500 EMINI FUT SEP18</t>
  </si>
  <si>
    <t>ESU8</t>
  </si>
  <si>
    <t>SX5E DIVIDEND FUT DEC19</t>
  </si>
  <si>
    <t>DEDZ9</t>
  </si>
  <si>
    <t>SX5E DIVIDEND FUT DEC20</t>
  </si>
  <si>
    <t>DEDZ0</t>
  </si>
  <si>
    <t>TOPIX INDX FUT SEP18</t>
  </si>
  <si>
    <t>TPU8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</si>
  <si>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</si>
  <si>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</si>
  <si>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</si>
  <si>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</si>
  <si>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</si>
  <si>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</si>
  <si>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חשמל צמוד 2020   אגח ל.ס</t>
  </si>
  <si>
    <t>6000111</t>
  </si>
  <si>
    <t>אגח ל.ס חשמל 2022</t>
  </si>
  <si>
    <t>6000129</t>
  </si>
  <si>
    <t>רפאל אגח ה רצף מוסדי</t>
  </si>
  <si>
    <t>1140292</t>
  </si>
  <si>
    <t>520042185</t>
  </si>
  <si>
    <t>מתמ אגח א'  רמ</t>
  </si>
  <si>
    <t>1138999</t>
  </si>
  <si>
    <t>510687403</t>
  </si>
  <si>
    <t>אורמת אגח 2*</t>
  </si>
  <si>
    <t>1139161</t>
  </si>
  <si>
    <t>אורמת אגח 3*</t>
  </si>
  <si>
    <t>1139179</t>
  </si>
  <si>
    <t>סה"כ קרנות השקעה</t>
  </si>
  <si>
    <t>סה"כ קרנות השקעה בישראל</t>
  </si>
  <si>
    <t>Orbimed Israel Partners II LP</t>
  </si>
  <si>
    <t>MA Movilim Renewable Energies L.P*</t>
  </si>
  <si>
    <t>סה"כ קרנות השקעה בחו"ל</t>
  </si>
  <si>
    <t>Strategic Investors Fund VIII LP</t>
  </si>
  <si>
    <t>Apollo Natural Resources Partners II LP</t>
  </si>
  <si>
    <t>co investment Anesthesia</t>
  </si>
  <si>
    <t>Dover Street IX LP</t>
  </si>
  <si>
    <t>harbourvest A</t>
  </si>
  <si>
    <t>harbourvest co inv DNLD</t>
  </si>
  <si>
    <t>harbourvest co inv Dwyer</t>
  </si>
  <si>
    <t>Harbourvest co inv perston</t>
  </si>
  <si>
    <t>harbourvest Sec gridiron</t>
  </si>
  <si>
    <t>INCLINE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</si>
  <si>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</si>
  <si>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</si>
  <si>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</si>
  <si>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</si>
  <si>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</si>
  <si>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</si>
  <si>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Pamlico capital IV</t>
  </si>
  <si>
    <t>Permira CSIII LP</t>
  </si>
  <si>
    <t>project Celtics</t>
  </si>
  <si>
    <t>Senior Loan Fund I A SLP</t>
  </si>
  <si>
    <t>Thoma Bravo Fund XII A  L P</t>
  </si>
  <si>
    <t>VESTCOM</t>
  </si>
  <si>
    <t>Warburg Pincus China LP</t>
  </si>
  <si>
    <t>₪ / מט"ח</t>
  </si>
  <si>
    <t>+ILS/-EUR 4.2763 30-10-18 (20) +63</t>
  </si>
  <si>
    <t>10000806</t>
  </si>
  <si>
    <t>+ILS/-USD 3.3395 07-02-19 (20) --705</t>
  </si>
  <si>
    <t>10000687</t>
  </si>
  <si>
    <t>+ILS/-USD 3.39 03-01-19 (20) --651</t>
  </si>
  <si>
    <t>10000673</t>
  </si>
  <si>
    <t>+ILS/-USD 3.4175 12-07-18 (20) --225</t>
  </si>
  <si>
    <t>10000748</t>
  </si>
  <si>
    <t>+ILS/-USD 3.455 11-07-18 (20) --250</t>
  </si>
  <si>
    <t>10000738</t>
  </si>
  <si>
    <t>+ILS/-USD 3.4572 19-07-18 (10) --298</t>
  </si>
  <si>
    <t>10000710</t>
  </si>
  <si>
    <t>+ILS/-USD 3.46 11-07-18 (20) --252</t>
  </si>
  <si>
    <t>10000734</t>
  </si>
  <si>
    <t>+ILS/-USD 3.4684 22-05-19 (10) --916</t>
  </si>
  <si>
    <t>10000820</t>
  </si>
  <si>
    <t>+ILS/-USD 3.4788 12-07-18 (20) --212</t>
  </si>
  <si>
    <t>10000756</t>
  </si>
  <si>
    <t>+ILS/-USD 3.495 29-05-19 (20) --927</t>
  </si>
  <si>
    <t>10000815</t>
  </si>
  <si>
    <t>+ILS/-USD 3.501 11-06-19 (20) --939</t>
  </si>
  <si>
    <t>10000829</t>
  </si>
  <si>
    <t>+ILS/-USD 3.5418 25-10-18 (20) --382</t>
  </si>
  <si>
    <t>10000796</t>
  </si>
  <si>
    <t>+ILS/-USD 3.546 20-06-19 (20) --940</t>
  </si>
  <si>
    <t>10000834</t>
  </si>
  <si>
    <t>+ILS/-USD 3.554 12-07-18 (20) --160</t>
  </si>
  <si>
    <t>10000774</t>
  </si>
  <si>
    <t>+ILS/-USD 3.5619 23-10-18 (20) --381</t>
  </si>
  <si>
    <t>10000785</t>
  </si>
  <si>
    <t>+ILS/-USD 3.5632 07-08-18 (20) --198</t>
  </si>
  <si>
    <t>10000790</t>
  </si>
  <si>
    <t>+ILS/-USD 3.5635 17-10-18 (20) --365</t>
  </si>
  <si>
    <t>10000783</t>
  </si>
  <si>
    <t>+ILS/-USD 3.5736 12-07-18 (20) --164</t>
  </si>
  <si>
    <t>10000770</t>
  </si>
  <si>
    <t>+ILS/-USD 3.576 07-08-18 (20) --200</t>
  </si>
  <si>
    <t>10000804</t>
  </si>
  <si>
    <t>+ILS/-USD 3.5821 16-10-18 (20) --364</t>
  </si>
  <si>
    <t>10000781</t>
  </si>
  <si>
    <t>+ILS/-USD 3.6008 21-11-18 (20) --392</t>
  </si>
  <si>
    <t>10000832</t>
  </si>
  <si>
    <t>+USD/-ILS 3.5105 19-07-18 (10) --280</t>
  </si>
  <si>
    <t>10000711</t>
  </si>
  <si>
    <t>+EUR/-USD 1.17185 08-08-18 (20) +38.5</t>
  </si>
  <si>
    <t>10000836</t>
  </si>
  <si>
    <t>+EUR/-USD 1.1725 08-08-18 (20) +58</t>
  </si>
  <si>
    <t>10000818</t>
  </si>
  <si>
    <t>+EUR/-USD 1.175 12-09-18 (20) +70</t>
  </si>
  <si>
    <t>10000838</t>
  </si>
  <si>
    <t>+EUR/-USD 1.1796 31-10-18 (20) +116</t>
  </si>
  <si>
    <t>10000840</t>
  </si>
  <si>
    <t>+EUR/-USD 1.184 31-10-18 (20) +136</t>
  </si>
  <si>
    <t>10000822</t>
  </si>
  <si>
    <t>+EUR/-USD 1.1849 08-08-18 (20) +70</t>
  </si>
  <si>
    <t>10000811</t>
  </si>
  <si>
    <t>+GBP/-USD 1.4077 23-07-18 (20) +79</t>
  </si>
  <si>
    <t>10000753</t>
  </si>
  <si>
    <t>+JPY/-USD 105.23 09-07-18 (20) --85</t>
  </si>
  <si>
    <t>10000752</t>
  </si>
  <si>
    <t>+JPY/-USD 109.51 09-07-18 (20) --25</t>
  </si>
  <si>
    <t>10000823</t>
  </si>
  <si>
    <t>+USD/-CAD 1.28065 14-11-18 (20) --43.5</t>
  </si>
  <si>
    <t>10000817</t>
  </si>
  <si>
    <t>+USD/-CAD 1.29417 12-12-18 (20) --48.3</t>
  </si>
  <si>
    <t>10000827</t>
  </si>
  <si>
    <t>+USD/-EUR 1.18801 08-08-18 (20) +70.1</t>
  </si>
  <si>
    <t>10000813</t>
  </si>
  <si>
    <t>+USD/-EUR 1.19034 15-11-18 (20) +163.4</t>
  </si>
  <si>
    <t>10000810</t>
  </si>
  <si>
    <t>+USD/-EUR 1.2017 31-10-18 (10) +157</t>
  </si>
  <si>
    <t>10000792</t>
  </si>
  <si>
    <t>+USD/-EUR 1.2022 31-10-18 (20) +157</t>
  </si>
  <si>
    <t>10000794</t>
  </si>
  <si>
    <t>+USD/-EUR 1.2103 08-08-18 (20) +90</t>
  </si>
  <si>
    <t>10000779</t>
  </si>
  <si>
    <t>+USD/-EUR 1.2328 08-08-18 (20) +98</t>
  </si>
  <si>
    <t>10000767</t>
  </si>
  <si>
    <t>+USD/-EUR 1.23914 08-08-18 (20) +111.4</t>
  </si>
  <si>
    <t>10000758</t>
  </si>
  <si>
    <t>+USD/-EUR 1.25 12-09-18 (20) +141</t>
  </si>
  <si>
    <t>10000766</t>
  </si>
  <si>
    <t>+USD/-GBP 1.3996 23-07-18 (20) +86</t>
  </si>
  <si>
    <t>10000736</t>
  </si>
  <si>
    <t>+USD/-GBP 1.4029 15-10-18 (20) +109</t>
  </si>
  <si>
    <t>10000772</t>
  </si>
  <si>
    <t>+USD/-JPY 104.94 09-07-18 (10) --91</t>
  </si>
  <si>
    <t>10000745</t>
  </si>
  <si>
    <t>+USD/-JPY 106.058 09-07-18 (20) --90.2</t>
  </si>
  <si>
    <t>10000749</t>
  </si>
  <si>
    <t>+USD/-JPY 106.3 09-07-18 (20) --99.2</t>
  </si>
  <si>
    <t>10000729</t>
  </si>
  <si>
    <t>+USD/-JPY 109.23 09-07-18 (20) --48</t>
  </si>
  <si>
    <t>10000778</t>
  </si>
  <si>
    <t>+USD/-JPY 109.87 09-07-18 (20) -0.4</t>
  </si>
  <si>
    <t>10000807</t>
  </si>
  <si>
    <t>+USD/-SEK 8.461 13-11-18 (20) --1215</t>
  </si>
  <si>
    <t>10000798</t>
  </si>
  <si>
    <t/>
  </si>
  <si>
    <t>דולר ניו-זילנד</t>
  </si>
  <si>
    <t>כתר נורבגי</t>
  </si>
  <si>
    <t>רובל רוסי</t>
  </si>
  <si>
    <t>בנק לאומי לישראל בע"מ</t>
  </si>
  <si>
    <t>30110000</t>
  </si>
  <si>
    <t>בנק מזרחי טפחות בע"מ</t>
  </si>
  <si>
    <t>30020000</t>
  </si>
  <si>
    <t>32010000</t>
  </si>
  <si>
    <t>31710000</t>
  </si>
  <si>
    <t>34010000</t>
  </si>
  <si>
    <t>32620000</t>
  </si>
  <si>
    <t>32020000</t>
  </si>
  <si>
    <t>30220000</t>
  </si>
  <si>
    <t>31720000</t>
  </si>
  <si>
    <t>30720000</t>
  </si>
  <si>
    <t>31120000</t>
  </si>
  <si>
    <t>31020000</t>
  </si>
  <si>
    <t>30820000</t>
  </si>
  <si>
    <t>34020000</t>
  </si>
  <si>
    <t>31220000</t>
  </si>
  <si>
    <t>דירוג פנימי</t>
  </si>
  <si>
    <t>לא</t>
  </si>
  <si>
    <t>455531</t>
  </si>
  <si>
    <t>AA</t>
  </si>
  <si>
    <t>כן</t>
  </si>
  <si>
    <t>455954</t>
  </si>
  <si>
    <t>AA-</t>
  </si>
  <si>
    <t>90136004</t>
  </si>
  <si>
    <t>A+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</si>
  <si>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</si>
  <si>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</si>
  <si>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</si>
  <si>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</si>
  <si>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</si>
  <si>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</si>
  <si>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</si>
  <si>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</si>
  <si>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</si>
  <si>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</si>
  <si>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90145362</t>
  </si>
  <si>
    <t>מזרחי 0.5 7.12.17</t>
  </si>
  <si>
    <t>491453</t>
  </si>
  <si>
    <t>מזרחי 0.52  13.1.19</t>
  </si>
  <si>
    <t>491601</t>
  </si>
  <si>
    <t>מזרחי 11.2.18</t>
  </si>
  <si>
    <t>501504</t>
  </si>
  <si>
    <t>מזרחי 3.1.18</t>
  </si>
  <si>
    <t>494679</t>
  </si>
  <si>
    <t>מזרחי 5.3.18</t>
  </si>
  <si>
    <t>505054</t>
  </si>
  <si>
    <t>קרדן אן.וי אגח ב חש 2/18</t>
  </si>
  <si>
    <t>1143270</t>
  </si>
  <si>
    <t>1970336</t>
  </si>
  <si>
    <t>אלפי ₪</t>
  </si>
  <si>
    <t>סה"כ יתרות התחייבות להשקעה</t>
  </si>
  <si>
    <t>Enlight</t>
  </si>
  <si>
    <t>Orbimed  II</t>
  </si>
  <si>
    <t>סה"כ בחו"ל</t>
  </si>
  <si>
    <t>apollo natural pesources partners II</t>
  </si>
  <si>
    <t>Bluebay SLFI</t>
  </si>
  <si>
    <t>harbourvest DOVER</t>
  </si>
  <si>
    <t>harbourvest ח-ן מנוהל</t>
  </si>
  <si>
    <t>incline</t>
  </si>
  <si>
    <t>Migdal-HarbourVest Project Saxa</t>
  </si>
  <si>
    <t>Permira</t>
  </si>
  <si>
    <t>SVB</t>
  </si>
  <si>
    <t>THOMA BRAVO</t>
  </si>
  <si>
    <t>Warburg Pincus China I</t>
  </si>
  <si>
    <t>Commercial &amp; Professional Sevi</t>
  </si>
  <si>
    <t>מובטחות משכנתא - גורם 01</t>
  </si>
  <si>
    <t>בבטחונות אחרים - גורם 94</t>
  </si>
  <si>
    <t>בבטחונות אחרים - גורם 89</t>
  </si>
  <si>
    <t>בבטחונות אחרים - גורם 40</t>
  </si>
  <si>
    <t>בבטחונות אחרים - גורם 96</t>
  </si>
  <si>
    <t>בבטחונות אחרים - גורם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</si>
</sst>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David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/>
  </cellStyleXfs>
  <cellXfs count="16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5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7" xfId="0" applyFont="1" applyFill="1" applyBorder="1" applyAlignment="1">
      <alignment horizontal="right"/>
    </xf>
    <xf numFmtId="0" fontId="27" fillId="0" borderId="27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7" xfId="0" applyNumberFormat="1" applyFont="1" applyFill="1" applyBorder="1" applyAlignment="1">
      <alignment horizontal="right"/>
    </xf>
    <xf numFmtId="10" fontId="27" fillId="0" borderId="27" xfId="0" applyNumberFormat="1" applyFont="1" applyFill="1" applyBorder="1" applyAlignment="1">
      <alignment horizontal="right"/>
    </xf>
    <xf numFmtId="2" fontId="27" fillId="0" borderId="27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7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28" xfId="0" applyFont="1" applyFill="1" applyBorder="1" applyAlignment="1">
      <alignment horizontal="right" indent="2"/>
    </xf>
    <xf numFmtId="0" fontId="28" fillId="0" borderId="28" xfId="0" applyFont="1" applyFill="1" applyBorder="1" applyAlignment="1">
      <alignment horizontal="right" indent="3"/>
    </xf>
    <xf numFmtId="0" fontId="28" fillId="0" borderId="28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2"/>
    </xf>
    <xf numFmtId="0" fontId="28" fillId="0" borderId="24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4" xfId="0" applyNumberFormat="1" applyFont="1" applyFill="1" applyBorder="1" applyAlignment="1">
      <alignment horizontal="right"/>
    </xf>
    <xf numFmtId="10" fontId="28" fillId="0" borderId="24" xfId="0" applyNumberFormat="1" applyFont="1" applyFill="1" applyBorder="1" applyAlignment="1">
      <alignment horizontal="right"/>
    </xf>
    <xf numFmtId="4" fontId="28" fillId="0" borderId="24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43" fontId="5" fillId="0" borderId="30" xfId="13" applyFont="1" applyBorder="1" applyAlignment="1">
      <alignment horizontal="right"/>
    </xf>
    <xf numFmtId="10" fontId="5" fillId="0" borderId="30" xfId="14" applyNumberFormat="1" applyFont="1" applyBorder="1" applyAlignment="1">
      <alignment horizontal="center"/>
    </xf>
    <xf numFmtId="2" fontId="5" fillId="0" borderId="30" xfId="7" applyNumberFormat="1" applyFont="1" applyBorder="1" applyAlignment="1">
      <alignment horizontal="right"/>
    </xf>
    <xf numFmtId="167" fontId="5" fillId="0" borderId="30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2" fontId="29" fillId="0" borderId="0" xfId="0" applyNumberFormat="1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 indent="1"/>
    </xf>
    <xf numFmtId="0" fontId="29" fillId="0" borderId="28" xfId="0" applyFont="1" applyFill="1" applyBorder="1" applyAlignment="1">
      <alignment horizontal="right" indent="2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5" applyFont="1" applyFill="1" applyBorder="1" applyAlignment="1">
      <alignment horizontal="center" vertical="center" wrapText="1"/>
    </xf>
    <xf numFmtId="0" fontId="5" fillId="2" borderId="4" xfId="15" applyFont="1" applyFill="1" applyBorder="1" applyAlignment="1">
      <alignment horizontal="center" vertical="center" wrapText="1"/>
    </xf>
    <xf numFmtId="0" fontId="9" fillId="2" borderId="1" xfId="15" applyFont="1" applyFill="1" applyBorder="1" applyAlignment="1">
      <alignment horizontal="center" vertical="center" wrapText="1"/>
    </xf>
    <xf numFmtId="3" fontId="9" fillId="2" borderId="2" xfId="15" applyNumberFormat="1" applyFont="1" applyFill="1" applyBorder="1" applyAlignment="1">
      <alignment horizontal="center" vertical="center" wrapText="1"/>
    </xf>
    <xf numFmtId="0" fontId="9" fillId="2" borderId="3" xfId="15" applyFont="1" applyFill="1" applyBorder="1" applyAlignment="1">
      <alignment horizontal="center" vertical="center" wrapText="1"/>
    </xf>
    <xf numFmtId="49" fontId="5" fillId="2" borderId="31" xfId="15" applyNumberFormat="1" applyFont="1" applyFill="1" applyBorder="1" applyAlignment="1">
      <alignment horizontal="center" wrapText="1"/>
    </xf>
    <xf numFmtId="49" fontId="5" fillId="2" borderId="32" xfId="15" applyNumberFormat="1" applyFont="1" applyFill="1" applyBorder="1" applyAlignment="1">
      <alignment horizontal="center" wrapText="1"/>
    </xf>
    <xf numFmtId="49" fontId="5" fillId="2" borderId="33" xfId="15" applyNumberFormat="1" applyFont="1" applyFill="1" applyBorder="1" applyAlignment="1">
      <alignment horizontal="center" wrapText="1"/>
    </xf>
    <xf numFmtId="0" fontId="27" fillId="0" borderId="0" xfId="0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0" fontId="30" fillId="0" borderId="0" xfId="15" applyFont="1" applyFill="1" applyBorder="1" applyAlignment="1">
      <alignment horizontal="right"/>
    </xf>
    <xf numFmtId="4" fontId="30" fillId="0" borderId="0" xfId="15" applyNumberFormat="1" applyFont="1" applyFill="1" applyBorder="1" applyAlignment="1">
      <alignment horizontal="right"/>
    </xf>
    <xf numFmtId="14" fontId="30" fillId="0" borderId="0" xfId="15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8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16" xfId="7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0" xfId="15" applyFont="1" applyFill="1" applyBorder="1" applyAlignment="1">
      <alignment horizontal="center" vertical="center" wrapText="1" readingOrder="2"/>
    </xf>
    <xf numFmtId="0" fontId="7" fillId="2" borderId="21" xfId="15" applyFont="1" applyFill="1" applyBorder="1" applyAlignment="1">
      <alignment horizontal="center" vertical="center" wrapText="1" readingOrder="2"/>
    </xf>
    <xf numFmtId="0" fontId="7" fillId="2" borderId="22" xfId="15" applyFont="1" applyFill="1" applyBorder="1" applyAlignment="1">
      <alignment horizontal="center" vertical="center" wrapText="1" readingOrder="2"/>
    </xf>
  </cellXfs>
  <cellStyles count="16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5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7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198120</xdr:colOff>
      <xdr:row>50</xdr:row>
      <xdr:rowOff>0</xdr:rowOff>
    </xdr:from>
    <xdr:to>
      <xdr:col>14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N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8" width="6.7109375" style="9" customWidth="1"/>
    <col min="9" max="11" width="7.7109375" style="9" customWidth="1"/>
    <col min="12" max="12" width="7.140625" style="9" customWidth="1"/>
    <col min="13" max="13" width="6" style="9" customWidth="1"/>
    <col min="14" max="14" width="7.85546875" style="9" customWidth="1"/>
    <col min="15" max="15" width="8.140625" style="9" customWidth="1"/>
    <col min="16" max="16" width="6.28515625" style="9" customWidth="1"/>
    <col min="17" max="17" width="8" style="9" customWidth="1"/>
    <col min="18" max="18" width="8.7109375" style="9" customWidth="1"/>
    <col min="19" max="19" width="10" style="9" customWidth="1"/>
    <col min="20" max="20" width="9.5703125" style="9" customWidth="1"/>
    <col min="21" max="21" width="6.140625" style="9" customWidth="1"/>
    <col min="22" max="23" width="5.7109375" style="9" customWidth="1"/>
    <col min="24" max="24" width="6.85546875" style="9" customWidth="1"/>
    <col min="25" max="25" width="6.42578125" style="9" customWidth="1"/>
    <col min="26" max="26" width="6.7109375" style="9" customWidth="1"/>
    <col min="27" max="27" width="7.28515625" style="9" customWidth="1"/>
    <col min="28" max="39" width="5.7109375" style="9" customWidth="1"/>
    <col min="40" max="16384" width="9.140625" style="9"/>
  </cols>
  <sheetData>
    <row r="1" spans="1:14">
      <c r="B1" s="57" t="s">
        <v>182</v>
      </c>
      <c r="C1" s="77" t="s" vm="1">
        <v>254</v>
      </c>
    </row>
    <row r="2" spans="1:14">
      <c r="B2" s="57" t="s">
        <v>181</v>
      </c>
      <c r="C2" s="77" t="s">
        <v>255</v>
      </c>
    </row>
    <row r="3" spans="1:14">
      <c r="B3" s="57" t="s">
        <v>183</v>
      </c>
      <c r="C3" s="77" t="s">
        <v>256</v>
      </c>
    </row>
    <row r="4" spans="1:14">
      <c r="B4" s="57" t="s">
        <v>184</v>
      </c>
      <c r="C4" s="77" t="s">
        <v>257</v>
      </c>
    </row>
    <row r="6" spans="1:14" ht="26.25" customHeight="1">
      <c r="B6" s="153" t="s">
        <v>198</v>
      </c>
      <c r="C6" s="154"/>
      <c r="D6" s="155"/>
    </row>
    <row r="7" spans="1:14" s="10" customFormat="1">
      <c r="B7" s="23"/>
      <c r="C7" s="24" t="s">
        <v>113</v>
      </c>
      <c r="D7" s="25" t="s">
        <v>111</v>
      </c>
      <c r="E7" s="9"/>
      <c r="F7" s="9"/>
      <c r="G7" s="9"/>
      <c r="H7" s="9"/>
    </row>
    <row r="8" spans="1:14" s="10" customFormat="1">
      <c r="B8" s="23"/>
      <c r="C8" s="26" t="s">
        <v>241</v>
      </c>
      <c r="D8" s="27" t="s">
        <v>20</v>
      </c>
    </row>
    <row r="9" spans="1:14" s="11" customFormat="1" ht="18" customHeight="1">
      <c r="B9" s="37"/>
      <c r="C9" s="20" t="s">
        <v>1</v>
      </c>
      <c r="D9" s="28" t="s">
        <v>2</v>
      </c>
    </row>
    <row r="10" spans="1:14" s="11" customFormat="1" ht="18" customHeight="1">
      <c r="B10" s="66" t="s">
        <v>197</v>
      </c>
      <c r="C10" s="114">
        <v>444630.37739000027</v>
      </c>
      <c r="D10" s="115">
        <v>1.0000000000000007</v>
      </c>
      <c r="N10" s="65"/>
    </row>
    <row r="11" spans="1:14">
      <c r="A11" s="45" t="s">
        <v>144</v>
      </c>
      <c r="B11" s="29" t="s">
        <v>199</v>
      </c>
      <c r="C11" s="114" vm="2">
        <v>45643.373779999994</v>
      </c>
      <c r="D11" s="115" vm="3">
        <v>0.10265464552361137</v>
      </c>
    </row>
    <row r="12" spans="1:14">
      <c r="B12" s="29" t="s">
        <v>200</v>
      </c>
      <c r="C12" s="114" vm="4">
        <v>376970.38083000021</v>
      </c>
      <c r="D12" s="115" vm="5">
        <v>0.84782866848377081</v>
      </c>
    </row>
    <row r="13" spans="1:14">
      <c r="A13" s="55" t="s">
        <v>144</v>
      </c>
      <c r="B13" s="30" t="s">
        <v>70</v>
      </c>
      <c r="C13" s="114" vm="6">
        <v>55267.829329999993</v>
      </c>
      <c r="D13" s="115" vm="7">
        <v>0.12430061493869267</v>
      </c>
    </row>
    <row r="14" spans="1:14">
      <c r="A14" s="55" t="s">
        <v>144</v>
      </c>
      <c r="B14" s="30" t="s">
        <v>71</v>
      </c>
      <c r="C14" s="114" t="s" vm="8">
        <v>1738</v>
      </c>
      <c r="D14" s="115" t="s" vm="9">
        <v>1738</v>
      </c>
    </row>
    <row r="15" spans="1:14">
      <c r="A15" s="55" t="s">
        <v>144</v>
      </c>
      <c r="B15" s="30" t="s">
        <v>72</v>
      </c>
      <c r="C15" s="114" vm="10">
        <v>73910.215150000004</v>
      </c>
      <c r="D15" s="115" vm="11">
        <v>0.16622844256358785</v>
      </c>
    </row>
    <row r="16" spans="1:14">
      <c r="A16" s="55" t="s">
        <v>144</v>
      </c>
      <c r="B16" s="30" t="s">
        <v>73</v>
      </c>
      <c r="C16" s="114" vm="12">
        <v>109913.64512999998</v>
      </c>
      <c r="D16" s="115" vm="13">
        <v>0.24720228468238709</v>
      </c>
    </row>
    <row r="17" spans="1:4">
      <c r="A17" s="55" t="s">
        <v>144</v>
      </c>
      <c r="B17" s="30" t="s">
        <v>74</v>
      </c>
      <c r="C17" s="114" vm="14">
        <v>113495.39281000037</v>
      </c>
      <c r="D17" s="115" vm="15">
        <v>0.25525784692495229</v>
      </c>
    </row>
    <row r="18" spans="1:4">
      <c r="A18" s="55" t="s">
        <v>144</v>
      </c>
      <c r="B18" s="30" t="s">
        <v>75</v>
      </c>
      <c r="C18" s="114" vm="16">
        <v>25664.0475999999</v>
      </c>
      <c r="D18" s="115" vm="17">
        <v>5.7719960005092316E-2</v>
      </c>
    </row>
    <row r="19" spans="1:4">
      <c r="A19" s="55" t="s">
        <v>144</v>
      </c>
      <c r="B19" s="30" t="s">
        <v>76</v>
      </c>
      <c r="C19" s="114" vm="18">
        <v>18.547479999999997</v>
      </c>
      <c r="D19" s="115" vm="19">
        <v>4.1714378826013928E-5</v>
      </c>
    </row>
    <row r="20" spans="1:4">
      <c r="A20" s="55" t="s">
        <v>144</v>
      </c>
      <c r="B20" s="30" t="s">
        <v>77</v>
      </c>
      <c r="C20" s="114" t="s" vm="20">
        <v>1738</v>
      </c>
      <c r="D20" s="115" t="s" vm="21">
        <v>1738</v>
      </c>
    </row>
    <row r="21" spans="1:4">
      <c r="A21" s="55" t="s">
        <v>144</v>
      </c>
      <c r="B21" s="30" t="s">
        <v>78</v>
      </c>
      <c r="C21" s="114" vm="22">
        <v>-1299.2966699999997</v>
      </c>
      <c r="D21" s="115" vm="23">
        <v>-2.9221950097672784E-3</v>
      </c>
    </row>
    <row r="22" spans="1:4">
      <c r="A22" s="55" t="s">
        <v>144</v>
      </c>
      <c r="B22" s="30" t="s">
        <v>79</v>
      </c>
      <c r="C22" s="114" t="s" vm="24">
        <v>1738</v>
      </c>
      <c r="D22" s="115" t="s" vm="25">
        <v>1738</v>
      </c>
    </row>
    <row r="23" spans="1:4">
      <c r="B23" s="29" t="s">
        <v>201</v>
      </c>
      <c r="C23" s="114" vm="26">
        <v>4942.9292800000003</v>
      </c>
      <c r="D23" s="115" vm="27">
        <v>1.1116940117801248E-2</v>
      </c>
    </row>
    <row r="24" spans="1:4">
      <c r="A24" s="55" t="s">
        <v>144</v>
      </c>
      <c r="B24" s="30" t="s">
        <v>80</v>
      </c>
      <c r="C24" s="114" t="s" vm="28">
        <v>1738</v>
      </c>
      <c r="D24" s="115" t="s" vm="29">
        <v>1738</v>
      </c>
    </row>
    <row r="25" spans="1:4">
      <c r="A25" s="55" t="s">
        <v>144</v>
      </c>
      <c r="B25" s="30" t="s">
        <v>81</v>
      </c>
      <c r="C25" s="114" t="s" vm="30">
        <v>1738</v>
      </c>
      <c r="D25" s="115" t="s" vm="31">
        <v>1738</v>
      </c>
    </row>
    <row r="26" spans="1:4">
      <c r="A26" s="55" t="s">
        <v>144</v>
      </c>
      <c r="B26" s="30" t="s">
        <v>72</v>
      </c>
      <c r="C26" s="114" vm="32">
        <v>3007.87491</v>
      </c>
      <c r="D26" s="115" vm="33">
        <v>6.7648884623141567E-3</v>
      </c>
    </row>
    <row r="27" spans="1:4">
      <c r="A27" s="55" t="s">
        <v>144</v>
      </c>
      <c r="B27" s="30" t="s">
        <v>82</v>
      </c>
      <c r="C27" s="114"/>
      <c r="D27" s="115"/>
    </row>
    <row r="28" spans="1:4">
      <c r="A28" s="55" t="s">
        <v>144</v>
      </c>
      <c r="B28" s="30" t="s">
        <v>83</v>
      </c>
      <c r="C28" s="114" vm="34">
        <v>2598.5382999999997</v>
      </c>
      <c r="D28" s="115" vm="35">
        <v>5.8442662313212485E-3</v>
      </c>
    </row>
    <row r="29" spans="1:4">
      <c r="A29" s="55" t="s">
        <v>144</v>
      </c>
      <c r="B29" s="30" t="s">
        <v>84</v>
      </c>
      <c r="C29" s="114" t="s" vm="36">
        <v>1738</v>
      </c>
      <c r="D29" s="115" t="s" vm="37">
        <v>1738</v>
      </c>
    </row>
    <row r="30" spans="1:4">
      <c r="A30" s="55" t="s">
        <v>144</v>
      </c>
      <c r="B30" s="30" t="s">
        <v>224</v>
      </c>
      <c r="C30" s="114" t="s" vm="38">
        <v>1738</v>
      </c>
      <c r="D30" s="115" t="s" vm="39">
        <v>1738</v>
      </c>
    </row>
    <row r="31" spans="1:4">
      <c r="A31" s="55" t="s">
        <v>144</v>
      </c>
      <c r="B31" s="30" t="s">
        <v>107</v>
      </c>
      <c r="C31" s="114" vm="40">
        <v>-663.48492999999985</v>
      </c>
      <c r="D31" s="115" vm="41">
        <v>-1.4922168248932648E-3</v>
      </c>
    </row>
    <row r="32" spans="1:4">
      <c r="A32" s="55" t="s">
        <v>144</v>
      </c>
      <c r="B32" s="30" t="s">
        <v>85</v>
      </c>
      <c r="C32" s="114" t="s" vm="42">
        <v>1738</v>
      </c>
      <c r="D32" s="115" t="s" vm="43">
        <v>1738</v>
      </c>
    </row>
    <row r="33" spans="1:4">
      <c r="A33" s="55" t="s">
        <v>144</v>
      </c>
      <c r="B33" s="29" t="s">
        <v>202</v>
      </c>
      <c r="C33" s="114" vm="44">
        <v>5739.5809800000006</v>
      </c>
      <c r="D33" s="115" vm="45">
        <v>1.2908656879657201E-2</v>
      </c>
    </row>
    <row r="34" spans="1:4">
      <c r="A34" s="55" t="s">
        <v>144</v>
      </c>
      <c r="B34" s="29" t="s">
        <v>203</v>
      </c>
      <c r="C34" s="114" vm="46">
        <v>11326.939880000002</v>
      </c>
      <c r="D34" s="115" vm="47">
        <v>2.5474957303838842E-2</v>
      </c>
    </row>
    <row r="35" spans="1:4">
      <c r="A35" s="55" t="s">
        <v>144</v>
      </c>
      <c r="B35" s="29" t="s">
        <v>204</v>
      </c>
      <c r="C35" s="114" t="s" vm="48">
        <v>1738</v>
      </c>
      <c r="D35" s="115" t="s" vm="49">
        <v>1738</v>
      </c>
    </row>
    <row r="36" spans="1:4">
      <c r="A36" s="55" t="s">
        <v>144</v>
      </c>
      <c r="B36" s="56" t="s">
        <v>205</v>
      </c>
      <c r="C36" s="114" t="s" vm="50">
        <v>1738</v>
      </c>
      <c r="D36" s="115" t="s" vm="51">
        <v>1738</v>
      </c>
    </row>
    <row r="37" spans="1:4">
      <c r="A37" s="55" t="s">
        <v>144</v>
      </c>
      <c r="B37" s="29" t="s">
        <v>206</v>
      </c>
      <c r="C37" s="114" vm="52">
        <v>7.1726399999999986</v>
      </c>
      <c r="D37" s="115" vm="53">
        <v>1.6131691321010754E-5</v>
      </c>
    </row>
    <row r="38" spans="1:4">
      <c r="A38" s="55"/>
      <c r="B38" s="67" t="s">
        <v>208</v>
      </c>
      <c r="C38" s="114">
        <v>0</v>
      </c>
      <c r="D38" s="115">
        <v>0</v>
      </c>
    </row>
    <row r="39" spans="1:4">
      <c r="A39" s="55" t="s">
        <v>144</v>
      </c>
      <c r="B39" s="68" t="s">
        <v>209</v>
      </c>
      <c r="C39" s="114" t="s" vm="54">
        <v>1738</v>
      </c>
      <c r="D39" s="115" t="s" vm="55">
        <v>1738</v>
      </c>
    </row>
    <row r="40" spans="1:4">
      <c r="A40" s="55" t="s">
        <v>144</v>
      </c>
      <c r="B40" s="68" t="s">
        <v>239</v>
      </c>
      <c r="C40" s="114" t="s" vm="56">
        <v>1738</v>
      </c>
      <c r="D40" s="115" t="s" vm="57">
        <v>1738</v>
      </c>
    </row>
    <row r="41" spans="1:4">
      <c r="A41" s="55" t="s">
        <v>144</v>
      </c>
      <c r="B41" s="68" t="s">
        <v>210</v>
      </c>
      <c r="C41" s="114" t="s" vm="58">
        <v>1738</v>
      </c>
      <c r="D41" s="115" t="s" vm="59">
        <v>1738</v>
      </c>
    </row>
    <row r="42" spans="1:4">
      <c r="B42" s="68" t="s">
        <v>86</v>
      </c>
      <c r="C42" s="114" vm="60">
        <v>444630.37739000027</v>
      </c>
      <c r="D42" s="115" vm="61">
        <v>1.0000000000000007</v>
      </c>
    </row>
    <row r="43" spans="1:4">
      <c r="A43" s="55" t="s">
        <v>144</v>
      </c>
      <c r="B43" s="68" t="s">
        <v>207</v>
      </c>
      <c r="C43" s="114">
        <v>3090.9091524815171</v>
      </c>
      <c r="D43" s="115"/>
    </row>
    <row r="44" spans="1:4">
      <c r="B44" s="6" t="s">
        <v>112</v>
      </c>
    </row>
    <row r="45" spans="1:4">
      <c r="C45" s="74" t="s">
        <v>189</v>
      </c>
      <c r="D45" s="36" t="s">
        <v>106</v>
      </c>
    </row>
    <row r="46" spans="1:4">
      <c r="C46" s="75" t="s">
        <v>1</v>
      </c>
      <c r="D46" s="25" t="s">
        <v>2</v>
      </c>
    </row>
    <row r="47" spans="1:4">
      <c r="C47" s="116" t="s">
        <v>170</v>
      </c>
      <c r="D47" s="117" vm="62">
        <v>2.6989000000000001</v>
      </c>
    </row>
    <row r="48" spans="1:4">
      <c r="C48" s="116" t="s">
        <v>179</v>
      </c>
      <c r="D48" s="117">
        <v>0.94217862674238506</v>
      </c>
    </row>
    <row r="49" spans="2:4">
      <c r="C49" s="116" t="s">
        <v>175</v>
      </c>
      <c r="D49" s="117" vm="63">
        <v>2.7610000000000001</v>
      </c>
    </row>
    <row r="50" spans="2:4">
      <c r="B50" s="12"/>
      <c r="C50" s="116" t="s">
        <v>1185</v>
      </c>
      <c r="D50" s="117" vm="64">
        <v>3.6772999999999998</v>
      </c>
    </row>
    <row r="51" spans="2:4">
      <c r="C51" s="116" t="s">
        <v>168</v>
      </c>
      <c r="D51" s="117" vm="65">
        <v>4.2550999999999997</v>
      </c>
    </row>
    <row r="52" spans="2:4">
      <c r="C52" s="116" t="s">
        <v>169</v>
      </c>
      <c r="D52" s="117" vm="66">
        <v>4.8075000000000001</v>
      </c>
    </row>
    <row r="53" spans="2:4">
      <c r="C53" s="116" t="s">
        <v>171</v>
      </c>
      <c r="D53" s="117">
        <v>0.46521112937967596</v>
      </c>
    </row>
    <row r="54" spans="2:4">
      <c r="C54" s="116" t="s">
        <v>176</v>
      </c>
      <c r="D54" s="117" vm="67">
        <v>3.2965</v>
      </c>
    </row>
    <row r="55" spans="2:4">
      <c r="C55" s="116" t="s">
        <v>177</v>
      </c>
      <c r="D55" s="117">
        <v>0.18402186078872274</v>
      </c>
    </row>
    <row r="56" spans="2:4">
      <c r="C56" s="116" t="s">
        <v>174</v>
      </c>
      <c r="D56" s="117" vm="68">
        <v>0.57089999999999996</v>
      </c>
    </row>
    <row r="57" spans="2:4">
      <c r="C57" s="116" t="s">
        <v>1739</v>
      </c>
      <c r="D57" s="117">
        <v>2.4695899999999997</v>
      </c>
    </row>
    <row r="58" spans="2:4">
      <c r="C58" s="116" t="s">
        <v>173</v>
      </c>
      <c r="D58" s="117" vm="69">
        <v>0.4088</v>
      </c>
    </row>
    <row r="59" spans="2:4">
      <c r="C59" s="116" t="s">
        <v>166</v>
      </c>
      <c r="D59" s="117" vm="70">
        <v>3.65</v>
      </c>
    </row>
    <row r="60" spans="2:4">
      <c r="C60" s="116" t="s">
        <v>180</v>
      </c>
      <c r="D60" s="117" vm="71">
        <v>0.2661</v>
      </c>
    </row>
    <row r="61" spans="2:4">
      <c r="C61" s="116" t="s">
        <v>1740</v>
      </c>
      <c r="D61" s="117" vm="72">
        <v>0.4486</v>
      </c>
    </row>
    <row r="62" spans="2:4">
      <c r="C62" s="116" t="s">
        <v>1741</v>
      </c>
      <c r="D62" s="117">
        <v>5.8088552417359086E-2</v>
      </c>
    </row>
    <row r="63" spans="2:4">
      <c r="C63" s="116" t="s">
        <v>167</v>
      </c>
      <c r="D63" s="117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2" style="2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8" width="8.42578125" style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182</v>
      </c>
      <c r="C1" s="77" t="s" vm="1">
        <v>254</v>
      </c>
    </row>
    <row r="2" spans="2:60">
      <c r="B2" s="57" t="s">
        <v>181</v>
      </c>
      <c r="C2" s="77" t="s">
        <v>255</v>
      </c>
    </row>
    <row r="3" spans="2:60">
      <c r="B3" s="57" t="s">
        <v>183</v>
      </c>
      <c r="C3" s="77" t="s">
        <v>256</v>
      </c>
    </row>
    <row r="4" spans="2:60">
      <c r="B4" s="57" t="s">
        <v>184</v>
      </c>
      <c r="C4" s="77" t="s">
        <v>257</v>
      </c>
    </row>
    <row r="6" spans="2:60" ht="26.25" customHeight="1">
      <c r="B6" s="162" t="s">
        <v>212</v>
      </c>
      <c r="C6" s="163"/>
      <c r="D6" s="163"/>
      <c r="E6" s="163"/>
      <c r="F6" s="163"/>
      <c r="G6" s="163"/>
      <c r="H6" s="163"/>
      <c r="I6" s="163"/>
      <c r="J6" s="163"/>
      <c r="K6" s="163"/>
      <c r="L6" s="164"/>
    </row>
    <row r="7" spans="2:60" ht="26.25" customHeight="1">
      <c r="B7" s="162" t="s">
        <v>95</v>
      </c>
      <c r="C7" s="163"/>
      <c r="D7" s="163"/>
      <c r="E7" s="163"/>
      <c r="F7" s="163"/>
      <c r="G7" s="163"/>
      <c r="H7" s="163"/>
      <c r="I7" s="163"/>
      <c r="J7" s="163"/>
      <c r="K7" s="163"/>
      <c r="L7" s="164"/>
      <c r="BH7" s="3"/>
    </row>
    <row r="8" spans="2:60" s="3" customFormat="1" ht="78.75">
      <c r="B8" s="23" t="s">
        <v>119</v>
      </c>
      <c r="C8" s="31" t="s">
        <v>45</v>
      </c>
      <c r="D8" s="31" t="s">
        <v>122</v>
      </c>
      <c r="E8" s="31" t="s">
        <v>65</v>
      </c>
      <c r="F8" s="31" t="s">
        <v>104</v>
      </c>
      <c r="G8" s="31" t="s">
        <v>238</v>
      </c>
      <c r="H8" s="31" t="s">
        <v>237</v>
      </c>
      <c r="I8" s="31" t="s">
        <v>62</v>
      </c>
      <c r="J8" s="31" t="s">
        <v>59</v>
      </c>
      <c r="K8" s="31" t="s">
        <v>185</v>
      </c>
      <c r="L8" s="31" t="s">
        <v>187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245</v>
      </c>
      <c r="H9" s="17"/>
      <c r="I9" s="17" t="s">
        <v>241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142" customFormat="1" ht="18" customHeight="1">
      <c r="B11" s="118" t="s">
        <v>48</v>
      </c>
      <c r="C11" s="119"/>
      <c r="D11" s="119"/>
      <c r="E11" s="119"/>
      <c r="F11" s="119"/>
      <c r="G11" s="120"/>
      <c r="H11" s="123"/>
      <c r="I11" s="120">
        <v>18.547479999999997</v>
      </c>
      <c r="J11" s="119"/>
      <c r="K11" s="121">
        <v>1</v>
      </c>
      <c r="L11" s="121">
        <v>4.1714378826013928E-5</v>
      </c>
      <c r="BC11" s="143"/>
      <c r="BD11" s="149"/>
      <c r="BE11" s="143"/>
      <c r="BG11" s="143"/>
    </row>
    <row r="12" spans="2:60" s="142" customFormat="1" ht="18" customHeight="1">
      <c r="B12" s="122" t="s">
        <v>26</v>
      </c>
      <c r="C12" s="119"/>
      <c r="D12" s="119"/>
      <c r="E12" s="119"/>
      <c r="F12" s="119"/>
      <c r="G12" s="120"/>
      <c r="H12" s="123"/>
      <c r="I12" s="120">
        <v>18.547479999999997</v>
      </c>
      <c r="J12" s="119"/>
      <c r="K12" s="121">
        <v>1</v>
      </c>
      <c r="L12" s="121">
        <v>4.1714378826013928E-5</v>
      </c>
      <c r="BC12" s="143"/>
      <c r="BD12" s="149"/>
      <c r="BE12" s="143"/>
      <c r="BG12" s="143"/>
    </row>
    <row r="13" spans="2:60" s="143" customFormat="1">
      <c r="B13" s="100" t="s">
        <v>1573</v>
      </c>
      <c r="C13" s="81"/>
      <c r="D13" s="81"/>
      <c r="E13" s="81"/>
      <c r="F13" s="81"/>
      <c r="G13" s="90"/>
      <c r="H13" s="92"/>
      <c r="I13" s="90">
        <v>18.547479999999997</v>
      </c>
      <c r="J13" s="81"/>
      <c r="K13" s="91">
        <v>1</v>
      </c>
      <c r="L13" s="91">
        <v>4.1714378826013928E-5</v>
      </c>
      <c r="BD13" s="149"/>
    </row>
    <row r="14" spans="2:60" s="143" customFormat="1" ht="20.25">
      <c r="B14" s="86" t="s">
        <v>1574</v>
      </c>
      <c r="C14" s="83" t="s">
        <v>1575</v>
      </c>
      <c r="D14" s="96" t="s">
        <v>123</v>
      </c>
      <c r="E14" s="96" t="s">
        <v>869</v>
      </c>
      <c r="F14" s="96" t="s">
        <v>167</v>
      </c>
      <c r="G14" s="93">
        <v>14144.249999999998</v>
      </c>
      <c r="H14" s="95">
        <v>99.9</v>
      </c>
      <c r="I14" s="93">
        <v>14.130109999999997</v>
      </c>
      <c r="J14" s="94">
        <v>2.196942538790634E-3</v>
      </c>
      <c r="K14" s="94">
        <v>0.76183449180158158</v>
      </c>
      <c r="L14" s="94">
        <v>3.177945259373498E-5</v>
      </c>
      <c r="BD14" s="142"/>
    </row>
    <row r="15" spans="2:60" s="143" customFormat="1">
      <c r="B15" s="86" t="s">
        <v>1576</v>
      </c>
      <c r="C15" s="83" t="s">
        <v>1577</v>
      </c>
      <c r="D15" s="96" t="s">
        <v>123</v>
      </c>
      <c r="E15" s="96" t="s">
        <v>193</v>
      </c>
      <c r="F15" s="96" t="s">
        <v>167</v>
      </c>
      <c r="G15" s="93">
        <v>2047.9999999999998</v>
      </c>
      <c r="H15" s="95">
        <v>174</v>
      </c>
      <c r="I15" s="93">
        <v>3.5635199999999996</v>
      </c>
      <c r="J15" s="94">
        <v>1.7074335889203564E-3</v>
      </c>
      <c r="K15" s="94">
        <v>0.1921296046686666</v>
      </c>
      <c r="L15" s="94">
        <v>8.0145671128410525E-6</v>
      </c>
    </row>
    <row r="16" spans="2:60" s="143" customFormat="1">
      <c r="B16" s="86" t="s">
        <v>1578</v>
      </c>
      <c r="C16" s="83" t="s">
        <v>1579</v>
      </c>
      <c r="D16" s="96" t="s">
        <v>123</v>
      </c>
      <c r="E16" s="96" t="s">
        <v>1006</v>
      </c>
      <c r="F16" s="96" t="s">
        <v>167</v>
      </c>
      <c r="G16" s="93">
        <v>85385.46</v>
      </c>
      <c r="H16" s="95">
        <v>1</v>
      </c>
      <c r="I16" s="93">
        <v>0.85384999999999989</v>
      </c>
      <c r="J16" s="94">
        <v>2.4214238922367955E-3</v>
      </c>
      <c r="K16" s="94">
        <v>4.6035903529751752E-2</v>
      </c>
      <c r="L16" s="94">
        <v>1.9203591194378965E-6</v>
      </c>
    </row>
    <row r="17" spans="2:56" s="143" customFormat="1">
      <c r="B17" s="82"/>
      <c r="C17" s="83"/>
      <c r="D17" s="83"/>
      <c r="E17" s="83"/>
      <c r="F17" s="83"/>
      <c r="G17" s="93"/>
      <c r="H17" s="95"/>
      <c r="I17" s="83"/>
      <c r="J17" s="83"/>
      <c r="K17" s="94"/>
      <c r="L17" s="83"/>
    </row>
    <row r="18" spans="2:5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56" ht="20.2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BC19" s="4"/>
    </row>
    <row r="20" spans="2:56">
      <c r="B20" s="141" t="s">
        <v>253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BD20" s="3"/>
    </row>
    <row r="21" spans="2:56">
      <c r="B21" s="141" t="s">
        <v>115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6">
      <c r="B22" s="141" t="s">
        <v>236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141" t="s">
        <v>244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2">
    <dataValidation allowBlank="1" showInputMessage="1" showErrorMessage="1" sqref="A1:A1048576 B1:B19 C5:C1048576 AG24:AG1048576 AH1:XFD1048576 AG1:AG19 B21:B1048576 D1:D1048576 F1:AF1048576 E1:E14 E16:E1048576"/>
    <dataValidation type="list" allowBlank="1" showInputMessage="1" showErrorMessage="1" sqref="E15">
      <formula1>$BH$6:$BH$29</formula1>
    </dataValidation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182</v>
      </c>
      <c r="C1" s="77" t="s" vm="1">
        <v>254</v>
      </c>
    </row>
    <row r="2" spans="2:61">
      <c r="B2" s="57" t="s">
        <v>181</v>
      </c>
      <c r="C2" s="77" t="s">
        <v>255</v>
      </c>
    </row>
    <row r="3" spans="2:61">
      <c r="B3" s="57" t="s">
        <v>183</v>
      </c>
      <c r="C3" s="77" t="s">
        <v>256</v>
      </c>
    </row>
    <row r="4" spans="2:61">
      <c r="B4" s="57" t="s">
        <v>184</v>
      </c>
      <c r="C4" s="77" t="s">
        <v>257</v>
      </c>
    </row>
    <row r="6" spans="2:61" ht="26.25" customHeight="1">
      <c r="B6" s="162" t="s">
        <v>212</v>
      </c>
      <c r="C6" s="163"/>
      <c r="D6" s="163"/>
      <c r="E6" s="163"/>
      <c r="F6" s="163"/>
      <c r="G6" s="163"/>
      <c r="H6" s="163"/>
      <c r="I6" s="163"/>
      <c r="J6" s="163"/>
      <c r="K6" s="163"/>
      <c r="L6" s="164"/>
    </row>
    <row r="7" spans="2:61" ht="26.25" customHeight="1">
      <c r="B7" s="162" t="s">
        <v>96</v>
      </c>
      <c r="C7" s="163"/>
      <c r="D7" s="163"/>
      <c r="E7" s="163"/>
      <c r="F7" s="163"/>
      <c r="G7" s="163"/>
      <c r="H7" s="163"/>
      <c r="I7" s="163"/>
      <c r="J7" s="163"/>
      <c r="K7" s="163"/>
      <c r="L7" s="164"/>
      <c r="BI7" s="3"/>
    </row>
    <row r="8" spans="2:61" s="3" customFormat="1" ht="78.75">
      <c r="B8" s="23" t="s">
        <v>119</v>
      </c>
      <c r="C8" s="31" t="s">
        <v>45</v>
      </c>
      <c r="D8" s="31" t="s">
        <v>122</v>
      </c>
      <c r="E8" s="31" t="s">
        <v>65</v>
      </c>
      <c r="F8" s="31" t="s">
        <v>104</v>
      </c>
      <c r="G8" s="31" t="s">
        <v>238</v>
      </c>
      <c r="H8" s="31" t="s">
        <v>237</v>
      </c>
      <c r="I8" s="31" t="s">
        <v>62</v>
      </c>
      <c r="J8" s="31" t="s">
        <v>59</v>
      </c>
      <c r="K8" s="31" t="s">
        <v>185</v>
      </c>
      <c r="L8" s="32" t="s">
        <v>187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245</v>
      </c>
      <c r="H9" s="17"/>
      <c r="I9" s="17" t="s">
        <v>241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BD11" s="1"/>
      <c r="BE11" s="3"/>
      <c r="BF11" s="1"/>
      <c r="BH11" s="1"/>
    </row>
    <row r="12" spans="2:61">
      <c r="B12" s="98" t="s">
        <v>253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BE12" s="3"/>
    </row>
    <row r="13" spans="2:61" ht="20.25">
      <c r="B13" s="98" t="s">
        <v>115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BE13" s="4"/>
    </row>
    <row r="14" spans="2:61">
      <c r="B14" s="98" t="s">
        <v>236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61">
      <c r="B15" s="98" t="s">
        <v>244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6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 ht="20.2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BD18" s="4"/>
    </row>
    <row r="19" spans="2:5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BD21" s="3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38" style="2" bestFit="1" customWidth="1"/>
    <col min="4" max="4" width="6.42578125" style="2" customWidth="1"/>
    <col min="5" max="5" width="6.28515625" style="2" customWidth="1"/>
    <col min="6" max="6" width="12" style="1" bestFit="1" customWidth="1"/>
    <col min="7" max="7" width="7" style="1" bestFit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182</v>
      </c>
      <c r="C1" s="77" t="s" vm="1">
        <v>254</v>
      </c>
    </row>
    <row r="2" spans="1:60">
      <c r="B2" s="57" t="s">
        <v>181</v>
      </c>
      <c r="C2" s="77" t="s">
        <v>255</v>
      </c>
    </row>
    <row r="3" spans="1:60">
      <c r="B3" s="57" t="s">
        <v>183</v>
      </c>
      <c r="C3" s="77" t="s">
        <v>256</v>
      </c>
    </row>
    <row r="4" spans="1:60">
      <c r="B4" s="57" t="s">
        <v>184</v>
      </c>
      <c r="C4" s="77" t="s">
        <v>257</v>
      </c>
    </row>
    <row r="6" spans="1:60" ht="26.25" customHeight="1">
      <c r="B6" s="162" t="s">
        <v>212</v>
      </c>
      <c r="C6" s="163"/>
      <c r="D6" s="163"/>
      <c r="E6" s="163"/>
      <c r="F6" s="163"/>
      <c r="G6" s="163"/>
      <c r="H6" s="163"/>
      <c r="I6" s="163"/>
      <c r="J6" s="163"/>
      <c r="K6" s="164"/>
      <c r="BD6" s="1" t="s">
        <v>123</v>
      </c>
      <c r="BF6" s="1" t="s">
        <v>190</v>
      </c>
      <c r="BH6" s="3" t="s">
        <v>167</v>
      </c>
    </row>
    <row r="7" spans="1:60" ht="26.25" customHeight="1">
      <c r="B7" s="162" t="s">
        <v>97</v>
      </c>
      <c r="C7" s="163"/>
      <c r="D7" s="163"/>
      <c r="E7" s="163"/>
      <c r="F7" s="163"/>
      <c r="G7" s="163"/>
      <c r="H7" s="163"/>
      <c r="I7" s="163"/>
      <c r="J7" s="163"/>
      <c r="K7" s="164"/>
      <c r="BD7" s="3" t="s">
        <v>125</v>
      </c>
      <c r="BF7" s="1" t="s">
        <v>145</v>
      </c>
      <c r="BH7" s="3" t="s">
        <v>166</v>
      </c>
    </row>
    <row r="8" spans="1:60" s="3" customFormat="1" ht="78.75">
      <c r="A8" s="2"/>
      <c r="B8" s="23" t="s">
        <v>119</v>
      </c>
      <c r="C8" s="31" t="s">
        <v>45</v>
      </c>
      <c r="D8" s="31" t="s">
        <v>122</v>
      </c>
      <c r="E8" s="31" t="s">
        <v>65</v>
      </c>
      <c r="F8" s="31" t="s">
        <v>104</v>
      </c>
      <c r="G8" s="31" t="s">
        <v>238</v>
      </c>
      <c r="H8" s="31" t="s">
        <v>237</v>
      </c>
      <c r="I8" s="31" t="s">
        <v>62</v>
      </c>
      <c r="J8" s="31" t="s">
        <v>185</v>
      </c>
      <c r="K8" s="31" t="s">
        <v>187</v>
      </c>
      <c r="BC8" s="1" t="s">
        <v>138</v>
      </c>
      <c r="BD8" s="1" t="s">
        <v>139</v>
      </c>
      <c r="BE8" s="1" t="s">
        <v>146</v>
      </c>
      <c r="BG8" s="4" t="s">
        <v>168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245</v>
      </c>
      <c r="H9" s="17"/>
      <c r="I9" s="17" t="s">
        <v>241</v>
      </c>
      <c r="J9" s="33" t="s">
        <v>20</v>
      </c>
      <c r="K9" s="58" t="s">
        <v>20</v>
      </c>
      <c r="BC9" s="1" t="s">
        <v>135</v>
      </c>
      <c r="BE9" s="1" t="s">
        <v>147</v>
      </c>
      <c r="BG9" s="4" t="s">
        <v>169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131</v>
      </c>
      <c r="BD10" s="3"/>
      <c r="BE10" s="1" t="s">
        <v>191</v>
      </c>
      <c r="BG10" s="1" t="s">
        <v>175</v>
      </c>
    </row>
    <row r="11" spans="1:60" s="4" customFormat="1" ht="18" customHeight="1">
      <c r="A11" s="2"/>
      <c r="B11" s="118" t="s">
        <v>49</v>
      </c>
      <c r="C11" s="119"/>
      <c r="D11" s="119"/>
      <c r="E11" s="119"/>
      <c r="F11" s="119"/>
      <c r="G11" s="120"/>
      <c r="H11" s="123"/>
      <c r="I11" s="120">
        <v>-1299.2966699999997</v>
      </c>
      <c r="J11" s="121">
        <v>1</v>
      </c>
      <c r="K11" s="121">
        <v>-2.9221950097672784E-3</v>
      </c>
      <c r="L11" s="3"/>
      <c r="M11" s="3"/>
      <c r="N11" s="3"/>
      <c r="O11" s="3"/>
      <c r="BC11" s="1" t="s">
        <v>130</v>
      </c>
      <c r="BD11" s="3"/>
      <c r="BE11" s="1" t="s">
        <v>148</v>
      </c>
      <c r="BG11" s="1" t="s">
        <v>170</v>
      </c>
    </row>
    <row r="12" spans="1:60" ht="20.25">
      <c r="B12" s="122" t="s">
        <v>235</v>
      </c>
      <c r="C12" s="119"/>
      <c r="D12" s="119"/>
      <c r="E12" s="119"/>
      <c r="F12" s="119"/>
      <c r="G12" s="120"/>
      <c r="H12" s="123"/>
      <c r="I12" s="120">
        <v>-1299.2966699999999</v>
      </c>
      <c r="J12" s="121">
        <v>1.0000000000000002</v>
      </c>
      <c r="K12" s="121">
        <v>-2.9221950097672788E-3</v>
      </c>
      <c r="P12" s="1"/>
      <c r="BC12" s="1" t="s">
        <v>128</v>
      </c>
      <c r="BD12" s="4"/>
      <c r="BE12" s="1" t="s">
        <v>149</v>
      </c>
      <c r="BG12" s="1" t="s">
        <v>171</v>
      </c>
    </row>
    <row r="13" spans="1:60">
      <c r="B13" s="82" t="s">
        <v>1580</v>
      </c>
      <c r="C13" s="83" t="s">
        <v>1581</v>
      </c>
      <c r="D13" s="96" t="s">
        <v>28</v>
      </c>
      <c r="E13" s="96" t="s">
        <v>1582</v>
      </c>
      <c r="F13" s="96" t="s">
        <v>166</v>
      </c>
      <c r="G13" s="93">
        <v>13.999999999999998</v>
      </c>
      <c r="H13" s="95">
        <v>164750</v>
      </c>
      <c r="I13" s="93">
        <v>-99.471299999999985</v>
      </c>
      <c r="J13" s="94">
        <v>7.6557804154150574E-2</v>
      </c>
      <c r="K13" s="94">
        <v>-2.2371683325799944E-4</v>
      </c>
      <c r="P13" s="1"/>
      <c r="BC13" s="1" t="s">
        <v>132</v>
      </c>
      <c r="BE13" s="1" t="s">
        <v>150</v>
      </c>
      <c r="BG13" s="1" t="s">
        <v>172</v>
      </c>
    </row>
    <row r="14" spans="1:60">
      <c r="B14" s="82" t="s">
        <v>1583</v>
      </c>
      <c r="C14" s="83" t="s">
        <v>1584</v>
      </c>
      <c r="D14" s="96" t="s">
        <v>28</v>
      </c>
      <c r="E14" s="96" t="s">
        <v>1582</v>
      </c>
      <c r="F14" s="96" t="s">
        <v>166</v>
      </c>
      <c r="G14" s="93">
        <v>97.999999999999986</v>
      </c>
      <c r="H14" s="95">
        <v>272150</v>
      </c>
      <c r="I14" s="93">
        <v>-1152.9041599999996</v>
      </c>
      <c r="J14" s="94">
        <v>0.88732941953895705</v>
      </c>
      <c r="K14" s="94">
        <v>-2.5929496017964362E-3</v>
      </c>
      <c r="P14" s="1"/>
      <c r="BC14" s="1" t="s">
        <v>129</v>
      </c>
      <c r="BE14" s="1" t="s">
        <v>151</v>
      </c>
      <c r="BG14" s="1" t="s">
        <v>174</v>
      </c>
    </row>
    <row r="15" spans="1:60">
      <c r="B15" s="82" t="s">
        <v>1585</v>
      </c>
      <c r="C15" s="83" t="s">
        <v>1586</v>
      </c>
      <c r="D15" s="96" t="s">
        <v>28</v>
      </c>
      <c r="E15" s="96" t="s">
        <v>1582</v>
      </c>
      <c r="F15" s="96" t="s">
        <v>168</v>
      </c>
      <c r="G15" s="93">
        <v>4.9999999999999991</v>
      </c>
      <c r="H15" s="95">
        <v>12310</v>
      </c>
      <c r="I15" s="93">
        <v>-3.7943599999999993</v>
      </c>
      <c r="J15" s="94">
        <v>2.9203184211962926E-3</v>
      </c>
      <c r="K15" s="94">
        <v>-8.533739917351262E-6</v>
      </c>
      <c r="P15" s="1"/>
      <c r="BC15" s="1" t="s">
        <v>140</v>
      </c>
      <c r="BE15" s="1" t="s">
        <v>192</v>
      </c>
      <c r="BG15" s="1" t="s">
        <v>176</v>
      </c>
    </row>
    <row r="16" spans="1:60" ht="20.25">
      <c r="B16" s="82" t="s">
        <v>1587</v>
      </c>
      <c r="C16" s="83" t="s">
        <v>1588</v>
      </c>
      <c r="D16" s="96" t="s">
        <v>28</v>
      </c>
      <c r="E16" s="96" t="s">
        <v>1582</v>
      </c>
      <c r="F16" s="96" t="s">
        <v>168</v>
      </c>
      <c r="G16" s="93">
        <v>2.9999999999999996</v>
      </c>
      <c r="H16" s="95">
        <v>12490</v>
      </c>
      <c r="I16" s="93">
        <v>-4.0633199999999992</v>
      </c>
      <c r="J16" s="94">
        <v>3.1273227229928944E-3</v>
      </c>
      <c r="K16" s="94">
        <v>-9.1386468550616524E-6</v>
      </c>
      <c r="P16" s="1"/>
      <c r="BC16" s="4" t="s">
        <v>126</v>
      </c>
      <c r="BD16" s="1" t="s">
        <v>141</v>
      </c>
      <c r="BE16" s="1" t="s">
        <v>152</v>
      </c>
      <c r="BG16" s="1" t="s">
        <v>177</v>
      </c>
    </row>
    <row r="17" spans="2:60">
      <c r="B17" s="82" t="s">
        <v>1589</v>
      </c>
      <c r="C17" s="83" t="s">
        <v>1590</v>
      </c>
      <c r="D17" s="96" t="s">
        <v>28</v>
      </c>
      <c r="E17" s="96" t="s">
        <v>1582</v>
      </c>
      <c r="F17" s="96" t="s">
        <v>176</v>
      </c>
      <c r="G17" s="93">
        <v>2.9999999999999996</v>
      </c>
      <c r="H17" s="95">
        <v>173050</v>
      </c>
      <c r="I17" s="93">
        <v>-39.06353</v>
      </c>
      <c r="J17" s="94">
        <v>3.006513516270307E-2</v>
      </c>
      <c r="K17" s="94">
        <v>-8.7856187940429651E-5</v>
      </c>
      <c r="P17" s="1"/>
      <c r="BC17" s="1" t="s">
        <v>136</v>
      </c>
      <c r="BE17" s="1" t="s">
        <v>153</v>
      </c>
      <c r="BG17" s="1" t="s">
        <v>178</v>
      </c>
    </row>
    <row r="18" spans="2:60">
      <c r="B18" s="103"/>
      <c r="C18" s="83"/>
      <c r="D18" s="83"/>
      <c r="E18" s="83"/>
      <c r="F18" s="83"/>
      <c r="G18" s="93"/>
      <c r="H18" s="95"/>
      <c r="I18" s="83"/>
      <c r="J18" s="94"/>
      <c r="K18" s="83"/>
      <c r="BD18" s="1" t="s">
        <v>124</v>
      </c>
      <c r="BF18" s="1" t="s">
        <v>154</v>
      </c>
      <c r="BH18" s="1" t="s">
        <v>28</v>
      </c>
    </row>
    <row r="19" spans="2:60">
      <c r="B19" s="99"/>
      <c r="C19" s="99"/>
      <c r="D19" s="99"/>
      <c r="E19" s="99"/>
      <c r="F19" s="99"/>
      <c r="G19" s="99"/>
      <c r="H19" s="99"/>
      <c r="I19" s="99"/>
      <c r="J19" s="99"/>
      <c r="K19" s="99"/>
      <c r="BD19" s="1" t="s">
        <v>137</v>
      </c>
      <c r="BF19" s="1" t="s">
        <v>155</v>
      </c>
    </row>
    <row r="20" spans="2:60">
      <c r="B20" s="99"/>
      <c r="C20" s="99"/>
      <c r="D20" s="99"/>
      <c r="E20" s="99"/>
      <c r="F20" s="99"/>
      <c r="G20" s="99"/>
      <c r="H20" s="99"/>
      <c r="I20" s="99"/>
      <c r="J20" s="99"/>
      <c r="K20" s="99"/>
      <c r="BD20" s="1" t="s">
        <v>142</v>
      </c>
      <c r="BF20" s="1" t="s">
        <v>156</v>
      </c>
    </row>
    <row r="21" spans="2:60">
      <c r="B21" s="141" t="s">
        <v>253</v>
      </c>
      <c r="C21" s="99"/>
      <c r="D21" s="99"/>
      <c r="E21" s="99"/>
      <c r="F21" s="99"/>
      <c r="G21" s="99"/>
      <c r="H21" s="99"/>
      <c r="I21" s="99"/>
      <c r="J21" s="99"/>
      <c r="K21" s="99"/>
      <c r="BD21" s="1" t="s">
        <v>127</v>
      </c>
      <c r="BE21" s="1" t="s">
        <v>143</v>
      </c>
      <c r="BF21" s="1" t="s">
        <v>157</v>
      </c>
    </row>
    <row r="22" spans="2:60">
      <c r="B22" s="141" t="s">
        <v>115</v>
      </c>
      <c r="C22" s="99"/>
      <c r="D22" s="99"/>
      <c r="E22" s="99"/>
      <c r="F22" s="99"/>
      <c r="G22" s="99"/>
      <c r="H22" s="99"/>
      <c r="I22" s="99"/>
      <c r="J22" s="99"/>
      <c r="K22" s="99"/>
      <c r="BD22" s="1" t="s">
        <v>133</v>
      </c>
      <c r="BF22" s="1" t="s">
        <v>158</v>
      </c>
    </row>
    <row r="23" spans="2:60">
      <c r="B23" s="141" t="s">
        <v>236</v>
      </c>
      <c r="C23" s="99"/>
      <c r="D23" s="99"/>
      <c r="E23" s="99"/>
      <c r="F23" s="99"/>
      <c r="G23" s="99"/>
      <c r="H23" s="99"/>
      <c r="I23" s="99"/>
      <c r="J23" s="99"/>
      <c r="K23" s="99"/>
      <c r="BD23" s="1" t="s">
        <v>28</v>
      </c>
      <c r="BE23" s="1" t="s">
        <v>134</v>
      </c>
      <c r="BF23" s="1" t="s">
        <v>193</v>
      </c>
    </row>
    <row r="24" spans="2:60">
      <c r="B24" s="141" t="s">
        <v>244</v>
      </c>
      <c r="C24" s="99"/>
      <c r="D24" s="99"/>
      <c r="E24" s="99"/>
      <c r="F24" s="99"/>
      <c r="G24" s="99"/>
      <c r="H24" s="99"/>
      <c r="I24" s="99"/>
      <c r="J24" s="99"/>
      <c r="K24" s="99"/>
      <c r="BF24" s="1" t="s">
        <v>196</v>
      </c>
    </row>
    <row r="25" spans="2:60">
      <c r="B25" s="99"/>
      <c r="C25" s="99"/>
      <c r="D25" s="99"/>
      <c r="E25" s="99"/>
      <c r="F25" s="99"/>
      <c r="G25" s="99"/>
      <c r="H25" s="99"/>
      <c r="I25" s="99"/>
      <c r="J25" s="99"/>
      <c r="K25" s="99"/>
      <c r="BF25" s="1" t="s">
        <v>159</v>
      </c>
    </row>
    <row r="26" spans="2:60">
      <c r="B26" s="99"/>
      <c r="C26" s="99"/>
      <c r="D26" s="99"/>
      <c r="E26" s="99"/>
      <c r="F26" s="99"/>
      <c r="G26" s="99"/>
      <c r="H26" s="99"/>
      <c r="I26" s="99"/>
      <c r="J26" s="99"/>
      <c r="K26" s="99"/>
      <c r="BF26" s="1" t="s">
        <v>160</v>
      </c>
    </row>
    <row r="27" spans="2:60">
      <c r="B27" s="99"/>
      <c r="C27" s="99"/>
      <c r="D27" s="99"/>
      <c r="E27" s="99"/>
      <c r="F27" s="99"/>
      <c r="G27" s="99"/>
      <c r="H27" s="99"/>
      <c r="I27" s="99"/>
      <c r="J27" s="99"/>
      <c r="K27" s="99"/>
      <c r="BF27" s="1" t="s">
        <v>195</v>
      </c>
    </row>
    <row r="28" spans="2:60">
      <c r="B28" s="99"/>
      <c r="C28" s="99"/>
      <c r="D28" s="99"/>
      <c r="E28" s="99"/>
      <c r="F28" s="99"/>
      <c r="G28" s="99"/>
      <c r="H28" s="99"/>
      <c r="I28" s="99"/>
      <c r="J28" s="99"/>
      <c r="K28" s="99"/>
      <c r="BF28" s="1" t="s">
        <v>161</v>
      </c>
    </row>
    <row r="29" spans="2:60">
      <c r="B29" s="99"/>
      <c r="C29" s="99"/>
      <c r="D29" s="99"/>
      <c r="E29" s="99"/>
      <c r="F29" s="99"/>
      <c r="G29" s="99"/>
      <c r="H29" s="99"/>
      <c r="I29" s="99"/>
      <c r="J29" s="99"/>
      <c r="K29" s="99"/>
      <c r="BF29" s="1" t="s">
        <v>162</v>
      </c>
    </row>
    <row r="30" spans="2:60">
      <c r="B30" s="99"/>
      <c r="C30" s="99"/>
      <c r="D30" s="99"/>
      <c r="E30" s="99"/>
      <c r="F30" s="99"/>
      <c r="G30" s="99"/>
      <c r="H30" s="99"/>
      <c r="I30" s="99"/>
      <c r="J30" s="99"/>
      <c r="K30" s="99"/>
      <c r="BF30" s="1" t="s">
        <v>194</v>
      </c>
    </row>
    <row r="31" spans="2:60">
      <c r="B31" s="99"/>
      <c r="C31" s="99"/>
      <c r="D31" s="99"/>
      <c r="E31" s="99"/>
      <c r="F31" s="99"/>
      <c r="G31" s="99"/>
      <c r="H31" s="99"/>
      <c r="I31" s="99"/>
      <c r="J31" s="99"/>
      <c r="K31" s="99"/>
      <c r="BF31" s="1" t="s">
        <v>28</v>
      </c>
    </row>
    <row r="32" spans="2:60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B116" s="99"/>
      <c r="C116" s="99"/>
      <c r="D116" s="99"/>
      <c r="E116" s="99"/>
      <c r="F116" s="99"/>
      <c r="G116" s="99"/>
      <c r="H116" s="99"/>
      <c r="I116" s="99"/>
      <c r="J116" s="99"/>
      <c r="K116" s="99"/>
    </row>
    <row r="117" spans="2:11">
      <c r="B117" s="99"/>
      <c r="C117" s="99"/>
      <c r="D117" s="99"/>
      <c r="E117" s="99"/>
      <c r="F117" s="99"/>
      <c r="G117" s="99"/>
      <c r="H117" s="99"/>
      <c r="I117" s="99"/>
      <c r="J117" s="99"/>
      <c r="K117" s="99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182</v>
      </c>
      <c r="C1" s="77" t="s" vm="1">
        <v>254</v>
      </c>
    </row>
    <row r="2" spans="2:81">
      <c r="B2" s="57" t="s">
        <v>181</v>
      </c>
      <c r="C2" s="77" t="s">
        <v>255</v>
      </c>
    </row>
    <row r="3" spans="2:81">
      <c r="B3" s="57" t="s">
        <v>183</v>
      </c>
      <c r="C3" s="77" t="s">
        <v>256</v>
      </c>
      <c r="E3" s="2"/>
    </row>
    <row r="4" spans="2:81">
      <c r="B4" s="57" t="s">
        <v>184</v>
      </c>
      <c r="C4" s="77" t="s">
        <v>257</v>
      </c>
    </row>
    <row r="6" spans="2:81" ht="26.25" customHeight="1">
      <c r="B6" s="162" t="s">
        <v>212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4"/>
    </row>
    <row r="7" spans="2:81" ht="26.25" customHeight="1">
      <c r="B7" s="162" t="s">
        <v>98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4"/>
    </row>
    <row r="8" spans="2:81" s="3" customFormat="1" ht="47.25">
      <c r="B8" s="23" t="s">
        <v>119</v>
      </c>
      <c r="C8" s="31" t="s">
        <v>45</v>
      </c>
      <c r="D8" s="14" t="s">
        <v>50</v>
      </c>
      <c r="E8" s="31" t="s">
        <v>15</v>
      </c>
      <c r="F8" s="31" t="s">
        <v>66</v>
      </c>
      <c r="G8" s="31" t="s">
        <v>105</v>
      </c>
      <c r="H8" s="31" t="s">
        <v>18</v>
      </c>
      <c r="I8" s="31" t="s">
        <v>104</v>
      </c>
      <c r="J8" s="31" t="s">
        <v>17</v>
      </c>
      <c r="K8" s="31" t="s">
        <v>19</v>
      </c>
      <c r="L8" s="31" t="s">
        <v>238</v>
      </c>
      <c r="M8" s="31" t="s">
        <v>237</v>
      </c>
      <c r="N8" s="31" t="s">
        <v>62</v>
      </c>
      <c r="O8" s="31" t="s">
        <v>59</v>
      </c>
      <c r="P8" s="31" t="s">
        <v>185</v>
      </c>
      <c r="Q8" s="32" t="s">
        <v>187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245</v>
      </c>
      <c r="M9" s="33"/>
      <c r="N9" s="33" t="s">
        <v>241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 t="s">
        <v>253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81">
      <c r="B13" s="98" t="s">
        <v>115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81">
      <c r="B14" s="98" t="s">
        <v>236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81">
      <c r="B15" s="98" t="s">
        <v>244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8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38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182</v>
      </c>
      <c r="C1" s="77" t="s" vm="1">
        <v>254</v>
      </c>
    </row>
    <row r="2" spans="2:72">
      <c r="B2" s="57" t="s">
        <v>181</v>
      </c>
      <c r="C2" s="77" t="s">
        <v>255</v>
      </c>
    </row>
    <row r="3" spans="2:72">
      <c r="B3" s="57" t="s">
        <v>183</v>
      </c>
      <c r="C3" s="77" t="s">
        <v>256</v>
      </c>
    </row>
    <row r="4" spans="2:72">
      <c r="B4" s="57" t="s">
        <v>184</v>
      </c>
      <c r="C4" s="77" t="s">
        <v>257</v>
      </c>
    </row>
    <row r="6" spans="2:72" ht="26.25" customHeight="1">
      <c r="B6" s="162" t="s">
        <v>213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4"/>
    </row>
    <row r="7" spans="2:72" ht="26.25" customHeight="1">
      <c r="B7" s="162" t="s">
        <v>89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4"/>
    </row>
    <row r="8" spans="2:72" s="3" customFormat="1" ht="78.75">
      <c r="B8" s="23" t="s">
        <v>119</v>
      </c>
      <c r="C8" s="31" t="s">
        <v>45</v>
      </c>
      <c r="D8" s="31" t="s">
        <v>15</v>
      </c>
      <c r="E8" s="31" t="s">
        <v>66</v>
      </c>
      <c r="F8" s="31" t="s">
        <v>105</v>
      </c>
      <c r="G8" s="31" t="s">
        <v>18</v>
      </c>
      <c r="H8" s="31" t="s">
        <v>104</v>
      </c>
      <c r="I8" s="31" t="s">
        <v>17</v>
      </c>
      <c r="J8" s="31" t="s">
        <v>19</v>
      </c>
      <c r="K8" s="31" t="s">
        <v>238</v>
      </c>
      <c r="L8" s="31" t="s">
        <v>237</v>
      </c>
      <c r="M8" s="31" t="s">
        <v>113</v>
      </c>
      <c r="N8" s="31" t="s">
        <v>59</v>
      </c>
      <c r="O8" s="31" t="s">
        <v>185</v>
      </c>
      <c r="P8" s="32" t="s">
        <v>187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245</v>
      </c>
      <c r="L9" s="33"/>
      <c r="M9" s="33" t="s">
        <v>241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 t="s">
        <v>115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72">
      <c r="B13" s="98" t="s">
        <v>236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72">
      <c r="B14" s="98" t="s">
        <v>244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72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72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182</v>
      </c>
      <c r="C1" s="77" t="s" vm="1">
        <v>254</v>
      </c>
    </row>
    <row r="2" spans="2:65">
      <c r="B2" s="57" t="s">
        <v>181</v>
      </c>
      <c r="C2" s="77" t="s">
        <v>255</v>
      </c>
    </row>
    <row r="3" spans="2:65">
      <c r="B3" s="57" t="s">
        <v>183</v>
      </c>
      <c r="C3" s="77" t="s">
        <v>256</v>
      </c>
    </row>
    <row r="4" spans="2:65">
      <c r="B4" s="57" t="s">
        <v>184</v>
      </c>
      <c r="C4" s="77" t="s">
        <v>257</v>
      </c>
    </row>
    <row r="6" spans="2:65" ht="26.25" customHeight="1">
      <c r="B6" s="162" t="s">
        <v>213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4"/>
    </row>
    <row r="7" spans="2:65" ht="26.25" customHeight="1">
      <c r="B7" s="162" t="s">
        <v>90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4"/>
    </row>
    <row r="8" spans="2:65" s="3" customFormat="1" ht="78.75">
      <c r="B8" s="23" t="s">
        <v>119</v>
      </c>
      <c r="C8" s="31" t="s">
        <v>45</v>
      </c>
      <c r="D8" s="31" t="s">
        <v>121</v>
      </c>
      <c r="E8" s="31" t="s">
        <v>120</v>
      </c>
      <c r="F8" s="31" t="s">
        <v>65</v>
      </c>
      <c r="G8" s="31" t="s">
        <v>15</v>
      </c>
      <c r="H8" s="31" t="s">
        <v>66</v>
      </c>
      <c r="I8" s="31" t="s">
        <v>105</v>
      </c>
      <c r="J8" s="31" t="s">
        <v>18</v>
      </c>
      <c r="K8" s="31" t="s">
        <v>104</v>
      </c>
      <c r="L8" s="31" t="s">
        <v>17</v>
      </c>
      <c r="M8" s="70" t="s">
        <v>19</v>
      </c>
      <c r="N8" s="31" t="s">
        <v>238</v>
      </c>
      <c r="O8" s="31" t="s">
        <v>237</v>
      </c>
      <c r="P8" s="31" t="s">
        <v>113</v>
      </c>
      <c r="Q8" s="31" t="s">
        <v>59</v>
      </c>
      <c r="R8" s="31" t="s">
        <v>185</v>
      </c>
      <c r="S8" s="32" t="s">
        <v>187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245</v>
      </c>
      <c r="O9" s="33"/>
      <c r="P9" s="33" t="s">
        <v>241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116</v>
      </c>
      <c r="R10" s="21" t="s">
        <v>117</v>
      </c>
      <c r="S10" s="21" t="s">
        <v>188</v>
      </c>
      <c r="T10" s="5"/>
      <c r="BJ10" s="1"/>
    </row>
    <row r="11" spans="2:6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J11" s="1"/>
      <c r="BM11" s="1"/>
    </row>
    <row r="12" spans="2:65" ht="20.25" customHeight="1">
      <c r="B12" s="98" t="s">
        <v>253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65">
      <c r="B13" s="98" t="s">
        <v>115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65">
      <c r="B14" s="98" t="s">
        <v>236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65">
      <c r="B15" s="98" t="s">
        <v>244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6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18.140625" style="2" customWidth="1"/>
    <col min="4" max="4" width="9.28515625" style="2" bestFit="1" customWidth="1"/>
    <col min="5" max="5" width="11.28515625" style="2" bestFit="1" customWidth="1"/>
    <col min="6" max="6" width="12.140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1.28515625" style="1" bestFit="1" customWidth="1"/>
    <col min="15" max="15" width="8.28515625" style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182</v>
      </c>
      <c r="C1" s="77" t="s" vm="1">
        <v>254</v>
      </c>
    </row>
    <row r="2" spans="2:81">
      <c r="B2" s="57" t="s">
        <v>181</v>
      </c>
      <c r="C2" s="77" t="s">
        <v>255</v>
      </c>
    </row>
    <row r="3" spans="2:81">
      <c r="B3" s="57" t="s">
        <v>183</v>
      </c>
      <c r="C3" s="77" t="s">
        <v>256</v>
      </c>
    </row>
    <row r="4" spans="2:81">
      <c r="B4" s="57" t="s">
        <v>184</v>
      </c>
      <c r="C4" s="77" t="s">
        <v>257</v>
      </c>
    </row>
    <row r="6" spans="2:81" ht="26.25" customHeight="1">
      <c r="B6" s="162" t="s">
        <v>213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4"/>
    </row>
    <row r="7" spans="2:81" ht="26.25" customHeight="1">
      <c r="B7" s="162" t="s">
        <v>91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4"/>
    </row>
    <row r="8" spans="2:81" s="3" customFormat="1" ht="78.75">
      <c r="B8" s="23" t="s">
        <v>119</v>
      </c>
      <c r="C8" s="31" t="s">
        <v>45</v>
      </c>
      <c r="D8" s="31" t="s">
        <v>121</v>
      </c>
      <c r="E8" s="31" t="s">
        <v>120</v>
      </c>
      <c r="F8" s="31" t="s">
        <v>65</v>
      </c>
      <c r="G8" s="31" t="s">
        <v>15</v>
      </c>
      <c r="H8" s="31" t="s">
        <v>66</v>
      </c>
      <c r="I8" s="31" t="s">
        <v>105</v>
      </c>
      <c r="J8" s="31" t="s">
        <v>18</v>
      </c>
      <c r="K8" s="31" t="s">
        <v>104</v>
      </c>
      <c r="L8" s="31" t="s">
        <v>17</v>
      </c>
      <c r="M8" s="70" t="s">
        <v>19</v>
      </c>
      <c r="N8" s="70" t="s">
        <v>238</v>
      </c>
      <c r="O8" s="31" t="s">
        <v>237</v>
      </c>
      <c r="P8" s="31" t="s">
        <v>113</v>
      </c>
      <c r="Q8" s="31" t="s">
        <v>59</v>
      </c>
      <c r="R8" s="31" t="s">
        <v>185</v>
      </c>
      <c r="S8" s="32" t="s">
        <v>187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245</v>
      </c>
      <c r="O9" s="33"/>
      <c r="P9" s="33" t="s">
        <v>241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116</v>
      </c>
      <c r="R10" s="21" t="s">
        <v>117</v>
      </c>
      <c r="S10" s="21" t="s">
        <v>188</v>
      </c>
      <c r="T10" s="5"/>
      <c r="BZ10" s="1"/>
    </row>
    <row r="11" spans="2:81" s="142" customFormat="1" ht="18" customHeight="1">
      <c r="B11" s="124" t="s">
        <v>51</v>
      </c>
      <c r="C11" s="119"/>
      <c r="D11" s="119"/>
      <c r="E11" s="119"/>
      <c r="F11" s="119"/>
      <c r="G11" s="119"/>
      <c r="H11" s="119"/>
      <c r="I11" s="119"/>
      <c r="J11" s="123">
        <v>7.1990629669503114</v>
      </c>
      <c r="K11" s="119"/>
      <c r="L11" s="119"/>
      <c r="M11" s="121">
        <v>2.4156464325506138E-2</v>
      </c>
      <c r="N11" s="120"/>
      <c r="O11" s="123"/>
      <c r="P11" s="120">
        <v>3007.87491</v>
      </c>
      <c r="Q11" s="119"/>
      <c r="R11" s="121">
        <v>1</v>
      </c>
      <c r="S11" s="121">
        <v>6.7648884623141567E-3</v>
      </c>
      <c r="T11" s="148"/>
      <c r="BZ11" s="143"/>
      <c r="CC11" s="143"/>
    </row>
    <row r="12" spans="2:81" s="143" customFormat="1" ht="17.25" customHeight="1">
      <c r="B12" s="125" t="s">
        <v>234</v>
      </c>
      <c r="C12" s="119"/>
      <c r="D12" s="119"/>
      <c r="E12" s="119"/>
      <c r="F12" s="119"/>
      <c r="G12" s="119"/>
      <c r="H12" s="119"/>
      <c r="I12" s="119"/>
      <c r="J12" s="123">
        <v>7.1990629669503088</v>
      </c>
      <c r="K12" s="119"/>
      <c r="L12" s="119"/>
      <c r="M12" s="121">
        <v>2.4156464325506138E-2</v>
      </c>
      <c r="N12" s="120"/>
      <c r="O12" s="123"/>
      <c r="P12" s="120">
        <v>3007.87491</v>
      </c>
      <c r="Q12" s="119"/>
      <c r="R12" s="121">
        <v>1</v>
      </c>
      <c r="S12" s="121">
        <v>6.7648884623141567E-3</v>
      </c>
    </row>
    <row r="13" spans="2:81" s="143" customFormat="1">
      <c r="B13" s="126" t="s">
        <v>60</v>
      </c>
      <c r="C13" s="119"/>
      <c r="D13" s="119"/>
      <c r="E13" s="119"/>
      <c r="F13" s="119"/>
      <c r="G13" s="119"/>
      <c r="H13" s="119"/>
      <c r="I13" s="119"/>
      <c r="J13" s="123">
        <v>8.6711130485505379</v>
      </c>
      <c r="K13" s="119"/>
      <c r="L13" s="119"/>
      <c r="M13" s="121">
        <v>1.7853727523275142E-2</v>
      </c>
      <c r="N13" s="120"/>
      <c r="O13" s="123"/>
      <c r="P13" s="120">
        <v>1865.4174599999997</v>
      </c>
      <c r="Q13" s="119"/>
      <c r="R13" s="121">
        <v>0.62017787169214411</v>
      </c>
      <c r="S13" s="121">
        <v>4.1954341287927356E-3</v>
      </c>
    </row>
    <row r="14" spans="2:81" s="143" customFormat="1">
      <c r="B14" s="105" t="s">
        <v>1591</v>
      </c>
      <c r="C14" s="83" t="s">
        <v>1592</v>
      </c>
      <c r="D14" s="96" t="s">
        <v>1593</v>
      </c>
      <c r="E14" s="96" t="s">
        <v>1594</v>
      </c>
      <c r="F14" s="96" t="s">
        <v>619</v>
      </c>
      <c r="G14" s="83" t="s">
        <v>314</v>
      </c>
      <c r="H14" s="83" t="s">
        <v>315</v>
      </c>
      <c r="I14" s="109">
        <v>42639</v>
      </c>
      <c r="J14" s="95">
        <v>8.73</v>
      </c>
      <c r="K14" s="96" t="s">
        <v>167</v>
      </c>
      <c r="L14" s="97">
        <v>4.9000000000000002E-2</v>
      </c>
      <c r="M14" s="94">
        <v>1.5200000000000005E-2</v>
      </c>
      <c r="N14" s="93">
        <v>118171.99999999999</v>
      </c>
      <c r="O14" s="95">
        <v>162.5</v>
      </c>
      <c r="P14" s="93">
        <v>192.02949999999998</v>
      </c>
      <c r="Q14" s="94">
        <v>6.0196754609432555E-5</v>
      </c>
      <c r="R14" s="94">
        <v>6.3842249344072621E-2</v>
      </c>
      <c r="S14" s="94">
        <v>4.3188569599590031E-4</v>
      </c>
    </row>
    <row r="15" spans="2:81" s="143" customFormat="1">
      <c r="B15" s="105" t="s">
        <v>1595</v>
      </c>
      <c r="C15" s="83" t="s">
        <v>1596</v>
      </c>
      <c r="D15" s="96" t="s">
        <v>1593</v>
      </c>
      <c r="E15" s="96" t="s">
        <v>1594</v>
      </c>
      <c r="F15" s="96" t="s">
        <v>619</v>
      </c>
      <c r="G15" s="83" t="s">
        <v>314</v>
      </c>
      <c r="H15" s="83" t="s">
        <v>315</v>
      </c>
      <c r="I15" s="109">
        <v>42639</v>
      </c>
      <c r="J15" s="95">
        <v>11.34</v>
      </c>
      <c r="K15" s="96" t="s">
        <v>167</v>
      </c>
      <c r="L15" s="97">
        <v>4.0999999999999995E-2</v>
      </c>
      <c r="M15" s="94">
        <v>2.3699999999999995E-2</v>
      </c>
      <c r="N15" s="93">
        <v>885343.74999999988</v>
      </c>
      <c r="O15" s="95">
        <v>129.05000000000001</v>
      </c>
      <c r="P15" s="93">
        <v>1142.53619</v>
      </c>
      <c r="Q15" s="94">
        <v>2.35539573400946E-4</v>
      </c>
      <c r="R15" s="94">
        <v>0.37984830625818811</v>
      </c>
      <c r="S15" s="94">
        <v>2.5696314244355906E-3</v>
      </c>
    </row>
    <row r="16" spans="2:81" s="143" customFormat="1">
      <c r="B16" s="105" t="s">
        <v>1597</v>
      </c>
      <c r="C16" s="83" t="s">
        <v>1598</v>
      </c>
      <c r="D16" s="96" t="s">
        <v>1593</v>
      </c>
      <c r="E16" s="96" t="s">
        <v>423</v>
      </c>
      <c r="F16" s="96" t="s">
        <v>424</v>
      </c>
      <c r="G16" s="83" t="s">
        <v>351</v>
      </c>
      <c r="H16" s="83" t="s">
        <v>315</v>
      </c>
      <c r="I16" s="109">
        <v>42768</v>
      </c>
      <c r="J16" s="95">
        <v>1.5300000000000002</v>
      </c>
      <c r="K16" s="96" t="s">
        <v>167</v>
      </c>
      <c r="L16" s="97">
        <v>6.8499999999999991E-2</v>
      </c>
      <c r="M16" s="94">
        <v>5.4000000000000012E-3</v>
      </c>
      <c r="N16" s="93">
        <v>32099.999999999996</v>
      </c>
      <c r="O16" s="95">
        <v>126.92</v>
      </c>
      <c r="P16" s="93">
        <v>40.741339999999987</v>
      </c>
      <c r="Q16" s="94">
        <v>6.3557937713221038E-5</v>
      </c>
      <c r="R16" s="94">
        <v>1.3544891732216346E-2</v>
      </c>
      <c r="S16" s="94">
        <v>9.1629681802564777E-5</v>
      </c>
    </row>
    <row r="17" spans="2:19" s="143" customFormat="1">
      <c r="B17" s="105" t="s">
        <v>1599</v>
      </c>
      <c r="C17" s="83" t="s">
        <v>1600</v>
      </c>
      <c r="D17" s="96" t="s">
        <v>1593</v>
      </c>
      <c r="E17" s="96" t="s">
        <v>423</v>
      </c>
      <c r="F17" s="96" t="s">
        <v>424</v>
      </c>
      <c r="G17" s="83" t="s">
        <v>377</v>
      </c>
      <c r="H17" s="83" t="s">
        <v>163</v>
      </c>
      <c r="I17" s="109">
        <v>42919</v>
      </c>
      <c r="J17" s="95">
        <v>3.02</v>
      </c>
      <c r="K17" s="96" t="s">
        <v>167</v>
      </c>
      <c r="L17" s="97">
        <v>0.06</v>
      </c>
      <c r="M17" s="94">
        <v>6.2999999999999992E-3</v>
      </c>
      <c r="N17" s="93">
        <v>386430.99999999994</v>
      </c>
      <c r="O17" s="95">
        <v>126.83</v>
      </c>
      <c r="P17" s="93">
        <v>490.11042999999995</v>
      </c>
      <c r="Q17" s="94">
        <v>1.0441967886418988E-4</v>
      </c>
      <c r="R17" s="94">
        <v>0.16294242435766718</v>
      </c>
      <c r="S17" s="94">
        <v>1.1022873265586798E-3</v>
      </c>
    </row>
    <row r="18" spans="2:19" s="143" customFormat="1">
      <c r="B18" s="106"/>
      <c r="C18" s="83"/>
      <c r="D18" s="83"/>
      <c r="E18" s="83"/>
      <c r="F18" s="83"/>
      <c r="G18" s="83"/>
      <c r="H18" s="83"/>
      <c r="I18" s="83"/>
      <c r="J18" s="95"/>
      <c r="K18" s="83"/>
      <c r="L18" s="83"/>
      <c r="M18" s="94"/>
      <c r="N18" s="93"/>
      <c r="O18" s="95"/>
      <c r="P18" s="83"/>
      <c r="Q18" s="83"/>
      <c r="R18" s="94"/>
      <c r="S18" s="83"/>
    </row>
    <row r="19" spans="2:19" s="143" customFormat="1">
      <c r="B19" s="104" t="s">
        <v>61</v>
      </c>
      <c r="C19" s="81"/>
      <c r="D19" s="81"/>
      <c r="E19" s="81"/>
      <c r="F19" s="81"/>
      <c r="G19" s="81"/>
      <c r="H19" s="81"/>
      <c r="I19" s="81"/>
      <c r="J19" s="92">
        <v>5.6506284110418914</v>
      </c>
      <c r="K19" s="81"/>
      <c r="L19" s="81"/>
      <c r="M19" s="91">
        <v>2.5263114734846902E-2</v>
      </c>
      <c r="N19" s="90"/>
      <c r="O19" s="92"/>
      <c r="P19" s="90">
        <v>669.73854999999992</v>
      </c>
      <c r="Q19" s="81"/>
      <c r="R19" s="91">
        <v>0.22266170304269731</v>
      </c>
      <c r="S19" s="91">
        <v>1.506281585912764E-3</v>
      </c>
    </row>
    <row r="20" spans="2:19" s="143" customFormat="1">
      <c r="B20" s="105" t="s">
        <v>1601</v>
      </c>
      <c r="C20" s="83" t="s">
        <v>1602</v>
      </c>
      <c r="D20" s="96" t="s">
        <v>1593</v>
      </c>
      <c r="E20" s="96" t="s">
        <v>1603</v>
      </c>
      <c r="F20" s="96" t="s">
        <v>619</v>
      </c>
      <c r="G20" s="83" t="s">
        <v>314</v>
      </c>
      <c r="H20" s="83" t="s">
        <v>163</v>
      </c>
      <c r="I20" s="109">
        <v>43124</v>
      </c>
      <c r="J20" s="95">
        <v>4.4200000000000008</v>
      </c>
      <c r="K20" s="96" t="s">
        <v>167</v>
      </c>
      <c r="L20" s="97">
        <v>2.5000000000000001E-2</v>
      </c>
      <c r="M20" s="94">
        <v>1.9700000000000002E-2</v>
      </c>
      <c r="N20" s="93">
        <v>102034.99999999999</v>
      </c>
      <c r="O20" s="95">
        <v>103.12</v>
      </c>
      <c r="P20" s="93">
        <v>105.21848999999997</v>
      </c>
      <c r="Q20" s="94">
        <v>1.4068049458428004E-4</v>
      </c>
      <c r="R20" s="94">
        <v>3.4981005908919255E-2</v>
      </c>
      <c r="S20" s="94">
        <v>2.3664260327339119E-4</v>
      </c>
    </row>
    <row r="21" spans="2:19" s="143" customFormat="1">
      <c r="B21" s="105" t="s">
        <v>1604</v>
      </c>
      <c r="C21" s="83" t="s">
        <v>1605</v>
      </c>
      <c r="D21" s="96" t="s">
        <v>1593</v>
      </c>
      <c r="E21" s="96" t="s">
        <v>1606</v>
      </c>
      <c r="F21" s="96" t="s">
        <v>365</v>
      </c>
      <c r="G21" s="83" t="s">
        <v>377</v>
      </c>
      <c r="H21" s="83" t="s">
        <v>163</v>
      </c>
      <c r="I21" s="109">
        <v>42598</v>
      </c>
      <c r="J21" s="95">
        <v>5.879999999999999</v>
      </c>
      <c r="K21" s="96" t="s">
        <v>167</v>
      </c>
      <c r="L21" s="97">
        <v>3.1E-2</v>
      </c>
      <c r="M21" s="94">
        <v>2.6299999999999994E-2</v>
      </c>
      <c r="N21" s="93">
        <v>548663.68000000005</v>
      </c>
      <c r="O21" s="95">
        <v>102.89</v>
      </c>
      <c r="P21" s="93">
        <v>564.52006000000006</v>
      </c>
      <c r="Q21" s="94">
        <v>1.524065777777778E-3</v>
      </c>
      <c r="R21" s="94">
        <v>0.18768069713377811</v>
      </c>
      <c r="S21" s="94">
        <v>1.2696389826393731E-3</v>
      </c>
    </row>
    <row r="22" spans="2:19" s="143" customFormat="1">
      <c r="B22" s="106"/>
      <c r="C22" s="83"/>
      <c r="D22" s="83"/>
      <c r="E22" s="83"/>
      <c r="F22" s="83"/>
      <c r="G22" s="83"/>
      <c r="H22" s="83"/>
      <c r="I22" s="83"/>
      <c r="J22" s="95"/>
      <c r="K22" s="83"/>
      <c r="L22" s="83"/>
      <c r="M22" s="94"/>
      <c r="N22" s="93"/>
      <c r="O22" s="95"/>
      <c r="P22" s="83"/>
      <c r="Q22" s="83"/>
      <c r="R22" s="94"/>
      <c r="S22" s="83"/>
    </row>
    <row r="23" spans="2:19" s="143" customFormat="1">
      <c r="B23" s="104" t="s">
        <v>47</v>
      </c>
      <c r="C23" s="81"/>
      <c r="D23" s="81"/>
      <c r="E23" s="81"/>
      <c r="F23" s="81"/>
      <c r="G23" s="81"/>
      <c r="H23" s="81"/>
      <c r="I23" s="81"/>
      <c r="J23" s="92">
        <v>3.5839301470704901</v>
      </c>
      <c r="K23" s="81"/>
      <c r="L23" s="81"/>
      <c r="M23" s="91">
        <v>4.74600996067642E-2</v>
      </c>
      <c r="N23" s="90"/>
      <c r="O23" s="92"/>
      <c r="P23" s="90">
        <v>472.71889999999991</v>
      </c>
      <c r="Q23" s="81"/>
      <c r="R23" s="91">
        <v>0.15716042526515836</v>
      </c>
      <c r="S23" s="91">
        <v>1.063172747608656E-3</v>
      </c>
    </row>
    <row r="24" spans="2:19" s="143" customFormat="1">
      <c r="B24" s="105" t="s">
        <v>1607</v>
      </c>
      <c r="C24" s="83" t="s">
        <v>1608</v>
      </c>
      <c r="D24" s="96" t="s">
        <v>1593</v>
      </c>
      <c r="E24" s="96" t="s">
        <v>823</v>
      </c>
      <c r="F24" s="96" t="s">
        <v>193</v>
      </c>
      <c r="G24" s="83" t="s">
        <v>460</v>
      </c>
      <c r="H24" s="83" t="s">
        <v>315</v>
      </c>
      <c r="I24" s="109">
        <v>42954</v>
      </c>
      <c r="J24" s="95">
        <v>2.12</v>
      </c>
      <c r="K24" s="96" t="s">
        <v>166</v>
      </c>
      <c r="L24" s="97">
        <v>3.7000000000000005E-2</v>
      </c>
      <c r="M24" s="94">
        <v>3.9799999999999995E-2</v>
      </c>
      <c r="N24" s="93">
        <v>19175.999999999996</v>
      </c>
      <c r="O24" s="95">
        <v>100.55</v>
      </c>
      <c r="P24" s="93">
        <v>70.377359999999982</v>
      </c>
      <c r="Q24" s="94">
        <v>2.8534015832390924E-4</v>
      </c>
      <c r="R24" s="94">
        <v>2.3397701734876993E-2</v>
      </c>
      <c r="S24" s="94">
        <v>1.582828425109373E-4</v>
      </c>
    </row>
    <row r="25" spans="2:19" s="143" customFormat="1">
      <c r="B25" s="105" t="s">
        <v>1609</v>
      </c>
      <c r="C25" s="83" t="s">
        <v>1610</v>
      </c>
      <c r="D25" s="96" t="s">
        <v>1593</v>
      </c>
      <c r="E25" s="96" t="s">
        <v>823</v>
      </c>
      <c r="F25" s="96" t="s">
        <v>193</v>
      </c>
      <c r="G25" s="83" t="s">
        <v>460</v>
      </c>
      <c r="H25" s="83" t="s">
        <v>315</v>
      </c>
      <c r="I25" s="109">
        <v>42625</v>
      </c>
      <c r="J25" s="95">
        <v>3.8400000000000007</v>
      </c>
      <c r="K25" s="96" t="s">
        <v>166</v>
      </c>
      <c r="L25" s="97">
        <v>4.4500000000000005E-2</v>
      </c>
      <c r="M25" s="94">
        <v>4.8799999999999996E-2</v>
      </c>
      <c r="N25" s="93">
        <v>110362.99999999999</v>
      </c>
      <c r="O25" s="95">
        <v>99.88</v>
      </c>
      <c r="P25" s="93">
        <v>402.3415399999999</v>
      </c>
      <c r="Q25" s="94">
        <v>8.048162758888869E-4</v>
      </c>
      <c r="R25" s="94">
        <v>0.13376272353028135</v>
      </c>
      <c r="S25" s="94">
        <v>9.0488990509771865E-4</v>
      </c>
    </row>
    <row r="26" spans="2:19" s="143" customFormat="1">
      <c r="B26" s="107"/>
      <c r="C26" s="108"/>
      <c r="D26" s="108"/>
      <c r="E26" s="108"/>
      <c r="F26" s="108"/>
      <c r="G26" s="108"/>
      <c r="H26" s="108"/>
      <c r="I26" s="108"/>
      <c r="J26" s="110"/>
      <c r="K26" s="108"/>
      <c r="L26" s="108"/>
      <c r="M26" s="111"/>
      <c r="N26" s="112"/>
      <c r="O26" s="110"/>
      <c r="P26" s="108"/>
      <c r="Q26" s="108"/>
      <c r="R26" s="111"/>
      <c r="S26" s="108"/>
    </row>
    <row r="27" spans="2:19" s="143" customFormat="1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 s="143" customFormat="1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 s="143" customFormat="1">
      <c r="B29" s="145" t="s">
        <v>253</v>
      </c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 s="143" customFormat="1">
      <c r="B30" s="145" t="s">
        <v>115</v>
      </c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 s="143" customFormat="1">
      <c r="B31" s="145" t="s">
        <v>236</v>
      </c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141" t="s">
        <v>244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</row>
    <row r="112" spans="2:19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</row>
    <row r="113" spans="2:19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</row>
    <row r="114" spans="2:19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</row>
    <row r="115" spans="2:19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</row>
    <row r="116" spans="2:19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</row>
    <row r="117" spans="2:19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</row>
    <row r="118" spans="2:19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</row>
    <row r="119" spans="2:19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</row>
    <row r="120" spans="2:19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</row>
    <row r="121" spans="2:19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</row>
    <row r="122" spans="2:19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</row>
    <row r="123" spans="2:19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</row>
    <row r="124" spans="2:19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</row>
    <row r="125" spans="2:19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28 B33:B125">
    <cfRule type="cellIs" dxfId="4" priority="1" operator="equal">
      <formula>"NR3"</formula>
    </cfRule>
  </conditionalFormatting>
  <dataValidations count="1">
    <dataValidation allowBlank="1" showInputMessage="1" showErrorMessage="1" sqref="C5:C1048576 A1:B1048576 AH32:XFD35 D36:XFD1048576 D32:AF35 D1:XFD31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38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9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182</v>
      </c>
      <c r="C1" s="77" t="s" vm="1">
        <v>254</v>
      </c>
    </row>
    <row r="2" spans="2:98">
      <c r="B2" s="57" t="s">
        <v>181</v>
      </c>
      <c r="C2" s="77" t="s">
        <v>255</v>
      </c>
    </row>
    <row r="3" spans="2:98">
      <c r="B3" s="57" t="s">
        <v>183</v>
      </c>
      <c r="C3" s="77" t="s">
        <v>256</v>
      </c>
    </row>
    <row r="4" spans="2:98">
      <c r="B4" s="57" t="s">
        <v>184</v>
      </c>
      <c r="C4" s="77" t="s">
        <v>257</v>
      </c>
    </row>
    <row r="6" spans="2:98" ht="26.25" customHeight="1">
      <c r="B6" s="162" t="s">
        <v>213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4"/>
    </row>
    <row r="7" spans="2:98" ht="26.25" customHeight="1">
      <c r="B7" s="162" t="s">
        <v>92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4"/>
    </row>
    <row r="8" spans="2:98" s="3" customFormat="1" ht="63">
      <c r="B8" s="23" t="s">
        <v>119</v>
      </c>
      <c r="C8" s="31" t="s">
        <v>45</v>
      </c>
      <c r="D8" s="31" t="s">
        <v>121</v>
      </c>
      <c r="E8" s="31" t="s">
        <v>120</v>
      </c>
      <c r="F8" s="31" t="s">
        <v>65</v>
      </c>
      <c r="G8" s="31" t="s">
        <v>104</v>
      </c>
      <c r="H8" s="31" t="s">
        <v>238</v>
      </c>
      <c r="I8" s="31" t="s">
        <v>237</v>
      </c>
      <c r="J8" s="31" t="s">
        <v>113</v>
      </c>
      <c r="K8" s="31" t="s">
        <v>59</v>
      </c>
      <c r="L8" s="31" t="s">
        <v>185</v>
      </c>
      <c r="M8" s="32" t="s">
        <v>187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245</v>
      </c>
      <c r="I9" s="33"/>
      <c r="J9" s="33" t="s">
        <v>241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>
      <c r="B11" s="82"/>
      <c r="C11" s="83"/>
      <c r="D11" s="83"/>
      <c r="E11" s="83"/>
      <c r="F11" s="83"/>
      <c r="G11" s="83"/>
      <c r="H11" s="93"/>
      <c r="I11" s="93"/>
      <c r="J11" s="83"/>
      <c r="K11" s="83"/>
      <c r="L11" s="94"/>
      <c r="M11" s="83"/>
    </row>
    <row r="12" spans="2:98"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</row>
    <row r="13" spans="2:98"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</row>
    <row r="14" spans="2:98">
      <c r="B14" s="98" t="s">
        <v>253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</row>
    <row r="15" spans="2:98">
      <c r="B15" s="98" t="s">
        <v>115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</row>
    <row r="16" spans="2:98">
      <c r="B16" s="98" t="s">
        <v>236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</row>
    <row r="17" spans="2:13">
      <c r="B17" s="98" t="s">
        <v>244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</row>
    <row r="18" spans="2:1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</row>
    <row r="19" spans="2:1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</row>
    <row r="20" spans="2:1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</row>
    <row r="21" spans="2:1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</row>
    <row r="22" spans="2:1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</row>
    <row r="23" spans="2:1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</row>
    <row r="24" spans="2:1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</row>
    <row r="25" spans="2:1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</row>
    <row r="26" spans="2:1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</row>
    <row r="27" spans="2:1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</row>
    <row r="28" spans="2:1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</row>
    <row r="29" spans="2:1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</row>
    <row r="30" spans="2:1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</row>
    <row r="31" spans="2:1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</row>
    <row r="32" spans="2:1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</row>
    <row r="33" spans="2:1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</row>
    <row r="34" spans="2:1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</row>
    <row r="35" spans="2:1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</row>
    <row r="36" spans="2:1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</row>
    <row r="37" spans="2:1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</row>
    <row r="38" spans="2:1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</row>
    <row r="39" spans="2:1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</row>
    <row r="40" spans="2:1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</row>
    <row r="41" spans="2:1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</row>
    <row r="42" spans="2:1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</row>
    <row r="43" spans="2:1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</row>
    <row r="44" spans="2:1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</row>
    <row r="45" spans="2:1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</row>
    <row r="46" spans="2:1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</row>
    <row r="47" spans="2:1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</row>
    <row r="48" spans="2:1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</row>
    <row r="49" spans="2:13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</row>
    <row r="50" spans="2:13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</row>
    <row r="51" spans="2:1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</row>
    <row r="52" spans="2:13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</row>
    <row r="53" spans="2:13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</row>
    <row r="54" spans="2:13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</row>
    <row r="55" spans="2:13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</row>
    <row r="56" spans="2:13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</row>
    <row r="57" spans="2:13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</row>
    <row r="58" spans="2:13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</row>
    <row r="59" spans="2:13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</row>
    <row r="60" spans="2:13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</row>
    <row r="61" spans="2:13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</row>
    <row r="62" spans="2:13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</row>
    <row r="63" spans="2:13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</row>
    <row r="64" spans="2:13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</row>
    <row r="65" spans="2:13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</row>
    <row r="66" spans="2:13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</row>
    <row r="67" spans="2:13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</row>
    <row r="68" spans="2:13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</row>
    <row r="69" spans="2:13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</row>
    <row r="70" spans="2:13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</row>
    <row r="71" spans="2:13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</row>
    <row r="72" spans="2:13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</row>
    <row r="73" spans="2:13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</row>
    <row r="74" spans="2:13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</row>
    <row r="75" spans="2:13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</row>
    <row r="76" spans="2:13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</row>
    <row r="77" spans="2:13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</row>
    <row r="78" spans="2:13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</row>
    <row r="79" spans="2:13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</row>
    <row r="80" spans="2:13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</row>
    <row r="81" spans="2:13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</row>
    <row r="82" spans="2:13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</row>
    <row r="83" spans="2:13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</row>
    <row r="84" spans="2:13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</row>
    <row r="85" spans="2:13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</row>
    <row r="86" spans="2:13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</row>
    <row r="87" spans="2:1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</row>
    <row r="88" spans="2:13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</row>
    <row r="89" spans="2:13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</row>
    <row r="90" spans="2:13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</row>
    <row r="91" spans="2:13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</row>
    <row r="92" spans="2:13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</row>
    <row r="93" spans="2:13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</row>
    <row r="94" spans="2:13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</row>
    <row r="95" spans="2:13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</row>
    <row r="96" spans="2:13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</row>
    <row r="97" spans="2:13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</row>
    <row r="98" spans="2:13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</row>
    <row r="99" spans="2:1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</row>
    <row r="100" spans="2:13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</row>
    <row r="101" spans="2:13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</row>
    <row r="102" spans="2:13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</row>
    <row r="103" spans="2:13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</row>
    <row r="104" spans="2:13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</row>
    <row r="105" spans="2:13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</row>
    <row r="106" spans="2:13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</row>
    <row r="107" spans="2:13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</row>
    <row r="108" spans="2:13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</row>
    <row r="109" spans="2:13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</row>
    <row r="110" spans="2:13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44"/>
      <c r="C401" s="1"/>
      <c r="D401" s="1"/>
      <c r="E401" s="1"/>
    </row>
    <row r="402" spans="2:5">
      <c r="B402" s="3"/>
      <c r="C402" s="1"/>
      <c r="D402" s="1"/>
      <c r="E402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D22:XFD1048576 D18:AF21 AH18:XFD21 D1:XFD17 A1:B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R637"/>
  <sheetViews>
    <sheetView rightToLeft="1" zoomScale="85" zoomScaleNormal="85" workbookViewId="0"/>
  </sheetViews>
  <sheetFormatPr defaultColWidth="9.140625" defaultRowHeight="18"/>
  <cols>
    <col min="1" max="1" width="6.28515625" style="143" customWidth="1"/>
    <col min="2" max="2" width="44" style="147" bestFit="1" customWidth="1"/>
    <col min="3" max="3" width="12.7109375" style="147" customWidth="1"/>
    <col min="4" max="4" width="12.28515625" style="143" bestFit="1" customWidth="1"/>
    <col min="5" max="6" width="11.28515625" style="143" bestFit="1" customWidth="1"/>
    <col min="7" max="7" width="7.28515625" style="143" bestFit="1" customWidth="1"/>
    <col min="8" max="9" width="9" style="143" bestFit="1" customWidth="1"/>
    <col min="10" max="10" width="9.140625" style="143" bestFit="1" customWidth="1"/>
    <col min="11" max="11" width="9" style="143" bestFit="1" customWidth="1"/>
    <col min="12" max="12" width="9.5703125" style="143" customWidth="1"/>
    <col min="13" max="13" width="6.140625" style="143" customWidth="1"/>
    <col min="14" max="15" width="5.7109375" style="143" customWidth="1"/>
    <col min="16" max="16" width="6.85546875" style="143" customWidth="1"/>
    <col min="17" max="17" width="6.42578125" style="143" customWidth="1"/>
    <col min="18" max="18" width="6.7109375" style="143" customWidth="1"/>
    <col min="19" max="19" width="7.28515625" style="143" customWidth="1"/>
    <col min="20" max="31" width="5.7109375" style="143" customWidth="1"/>
    <col min="32" max="16384" width="9.140625" style="143"/>
  </cols>
  <sheetData>
    <row r="1" spans="2:44" s="1" customFormat="1">
      <c r="B1" s="57" t="s">
        <v>182</v>
      </c>
      <c r="C1" s="77" t="s" vm="1">
        <v>254</v>
      </c>
    </row>
    <row r="2" spans="2:44" s="1" customFormat="1">
      <c r="B2" s="57" t="s">
        <v>181</v>
      </c>
      <c r="C2" s="77" t="s">
        <v>255</v>
      </c>
    </row>
    <row r="3" spans="2:44" s="1" customFormat="1">
      <c r="B3" s="57" t="s">
        <v>183</v>
      </c>
      <c r="C3" s="77" t="s">
        <v>256</v>
      </c>
    </row>
    <row r="4" spans="2:44" s="1" customFormat="1">
      <c r="B4" s="57" t="s">
        <v>184</v>
      </c>
      <c r="C4" s="77" t="s">
        <v>257</v>
      </c>
    </row>
    <row r="5" spans="2:44" s="1" customFormat="1">
      <c r="B5" s="2"/>
      <c r="C5" s="2"/>
    </row>
    <row r="6" spans="2:44" s="1" customFormat="1" ht="26.25" customHeight="1">
      <c r="B6" s="162" t="s">
        <v>213</v>
      </c>
      <c r="C6" s="163"/>
      <c r="D6" s="163"/>
      <c r="E6" s="163"/>
      <c r="F6" s="163"/>
      <c r="G6" s="163"/>
      <c r="H6" s="163"/>
      <c r="I6" s="163"/>
      <c r="J6" s="163"/>
      <c r="K6" s="164"/>
    </row>
    <row r="7" spans="2:44" s="1" customFormat="1" ht="26.25" customHeight="1">
      <c r="B7" s="162" t="s">
        <v>99</v>
      </c>
      <c r="C7" s="163"/>
      <c r="D7" s="163"/>
      <c r="E7" s="163"/>
      <c r="F7" s="163"/>
      <c r="G7" s="163"/>
      <c r="H7" s="163"/>
      <c r="I7" s="163"/>
      <c r="J7" s="163"/>
      <c r="K7" s="164"/>
    </row>
    <row r="8" spans="2:44" s="3" customFormat="1" ht="78.75">
      <c r="B8" s="23" t="s">
        <v>119</v>
      </c>
      <c r="C8" s="31" t="s">
        <v>45</v>
      </c>
      <c r="D8" s="31" t="s">
        <v>104</v>
      </c>
      <c r="E8" s="31" t="s">
        <v>105</v>
      </c>
      <c r="F8" s="31" t="s">
        <v>238</v>
      </c>
      <c r="G8" s="31" t="s">
        <v>237</v>
      </c>
      <c r="H8" s="31" t="s">
        <v>113</v>
      </c>
      <c r="I8" s="31" t="s">
        <v>59</v>
      </c>
      <c r="J8" s="31" t="s">
        <v>185</v>
      </c>
      <c r="K8" s="32" t="s">
        <v>187</v>
      </c>
      <c r="AR8" s="1"/>
    </row>
    <row r="9" spans="2:44" s="3" customFormat="1" ht="21" customHeight="1">
      <c r="B9" s="16"/>
      <c r="C9" s="17"/>
      <c r="D9" s="17"/>
      <c r="E9" s="33" t="s">
        <v>22</v>
      </c>
      <c r="F9" s="33" t="s">
        <v>245</v>
      </c>
      <c r="G9" s="33"/>
      <c r="H9" s="33" t="s">
        <v>241</v>
      </c>
      <c r="I9" s="33" t="s">
        <v>20</v>
      </c>
      <c r="J9" s="33" t="s">
        <v>20</v>
      </c>
      <c r="K9" s="34" t="s">
        <v>20</v>
      </c>
      <c r="AR9" s="1"/>
    </row>
    <row r="10" spans="2:44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AR10" s="1"/>
    </row>
    <row r="11" spans="2:44" s="142" customFormat="1" ht="18" customHeight="1">
      <c r="B11" s="78" t="s">
        <v>1611</v>
      </c>
      <c r="C11" s="79"/>
      <c r="D11" s="79"/>
      <c r="E11" s="79"/>
      <c r="F11" s="87"/>
      <c r="G11" s="89"/>
      <c r="H11" s="87">
        <v>2598.5382999999997</v>
      </c>
      <c r="I11" s="79"/>
      <c r="J11" s="88">
        <v>1</v>
      </c>
      <c r="K11" s="88">
        <v>5.8442662313212485E-3</v>
      </c>
      <c r="AR11" s="143"/>
    </row>
    <row r="12" spans="2:44" ht="21" customHeight="1">
      <c r="B12" s="80" t="s">
        <v>1612</v>
      </c>
      <c r="C12" s="81"/>
      <c r="D12" s="81"/>
      <c r="E12" s="81"/>
      <c r="F12" s="90"/>
      <c r="G12" s="92"/>
      <c r="H12" s="90">
        <v>266.52260999999999</v>
      </c>
      <c r="I12" s="81"/>
      <c r="J12" s="91">
        <v>0.10256635817143815</v>
      </c>
      <c r="K12" s="91">
        <v>5.9942510353093621E-4</v>
      </c>
    </row>
    <row r="13" spans="2:44">
      <c r="B13" s="100" t="s">
        <v>230</v>
      </c>
      <c r="C13" s="81"/>
      <c r="D13" s="81"/>
      <c r="E13" s="81"/>
      <c r="F13" s="90"/>
      <c r="G13" s="92"/>
      <c r="H13" s="90">
        <v>80.882689999999982</v>
      </c>
      <c r="I13" s="81"/>
      <c r="J13" s="91">
        <v>3.1126225847816054E-2</v>
      </c>
      <c r="K13" s="91">
        <v>1.8190995063086998E-4</v>
      </c>
    </row>
    <row r="14" spans="2:44">
      <c r="B14" s="86" t="s">
        <v>1613</v>
      </c>
      <c r="C14" s="83">
        <v>5277</v>
      </c>
      <c r="D14" s="96" t="s">
        <v>166</v>
      </c>
      <c r="E14" s="109">
        <v>42545</v>
      </c>
      <c r="F14" s="93">
        <v>24476.869999999995</v>
      </c>
      <c r="G14" s="95">
        <v>90.533000000000001</v>
      </c>
      <c r="H14" s="93">
        <v>80.882689999999982</v>
      </c>
      <c r="I14" s="94">
        <v>3.3333333333333332E-4</v>
      </c>
      <c r="J14" s="94">
        <v>3.1126225847816054E-2</v>
      </c>
      <c r="K14" s="94">
        <v>1.8190995063086998E-4</v>
      </c>
    </row>
    <row r="15" spans="2:44">
      <c r="B15" s="82"/>
      <c r="C15" s="83"/>
      <c r="D15" s="83"/>
      <c r="E15" s="83"/>
      <c r="F15" s="93"/>
      <c r="G15" s="95"/>
      <c r="H15" s="83"/>
      <c r="I15" s="83"/>
      <c r="J15" s="94"/>
      <c r="K15" s="83"/>
    </row>
    <row r="16" spans="2:44">
      <c r="B16" s="100" t="s">
        <v>232</v>
      </c>
      <c r="C16" s="81"/>
      <c r="D16" s="81"/>
      <c r="E16" s="81"/>
      <c r="F16" s="90"/>
      <c r="G16" s="92"/>
      <c r="H16" s="90">
        <v>185.63992000000002</v>
      </c>
      <c r="I16" s="81"/>
      <c r="J16" s="91">
        <v>7.1440132323622105E-2</v>
      </c>
      <c r="K16" s="91">
        <v>4.1751515290006628E-4</v>
      </c>
    </row>
    <row r="17" spans="2:11">
      <c r="B17" s="86" t="s">
        <v>1614</v>
      </c>
      <c r="C17" s="83">
        <v>5322</v>
      </c>
      <c r="D17" s="96" t="s">
        <v>168</v>
      </c>
      <c r="E17" s="109">
        <v>43191</v>
      </c>
      <c r="F17" s="93">
        <v>40119.869999999995</v>
      </c>
      <c r="G17" s="95">
        <v>108.7432</v>
      </c>
      <c r="H17" s="93">
        <v>185.63992000000002</v>
      </c>
      <c r="I17" s="94">
        <v>5.2515943999999995E-4</v>
      </c>
      <c r="J17" s="94">
        <v>7.1440132323622105E-2</v>
      </c>
      <c r="K17" s="94">
        <v>4.1751515290006628E-4</v>
      </c>
    </row>
    <row r="18" spans="2:11">
      <c r="B18" s="82"/>
      <c r="C18" s="83"/>
      <c r="D18" s="83"/>
      <c r="E18" s="83"/>
      <c r="F18" s="93"/>
      <c r="G18" s="95"/>
      <c r="H18" s="83"/>
      <c r="I18" s="83"/>
      <c r="J18" s="94"/>
      <c r="K18" s="83"/>
    </row>
    <row r="19" spans="2:11">
      <c r="B19" s="80" t="s">
        <v>1615</v>
      </c>
      <c r="C19" s="81"/>
      <c r="D19" s="81"/>
      <c r="E19" s="81"/>
      <c r="F19" s="90"/>
      <c r="G19" s="92"/>
      <c r="H19" s="90">
        <v>2332.0156899999988</v>
      </c>
      <c r="I19" s="81"/>
      <c r="J19" s="91">
        <v>0.89743364182856145</v>
      </c>
      <c r="K19" s="91">
        <v>5.2448411277903105E-3</v>
      </c>
    </row>
    <row r="20" spans="2:11">
      <c r="B20" s="100" t="s">
        <v>230</v>
      </c>
      <c r="C20" s="81"/>
      <c r="D20" s="81"/>
      <c r="E20" s="81"/>
      <c r="F20" s="90"/>
      <c r="G20" s="92"/>
      <c r="H20" s="90">
        <v>114.24470999999998</v>
      </c>
      <c r="I20" s="81"/>
      <c r="J20" s="91">
        <v>4.3964989856027904E-2</v>
      </c>
      <c r="K20" s="91">
        <v>2.5694310557596511E-4</v>
      </c>
    </row>
    <row r="21" spans="2:11">
      <c r="B21" s="86" t="s">
        <v>1616</v>
      </c>
      <c r="C21" s="83">
        <v>5288</v>
      </c>
      <c r="D21" s="96" t="s">
        <v>166</v>
      </c>
      <c r="E21" s="109">
        <v>42768</v>
      </c>
      <c r="F21" s="93">
        <v>32857.74</v>
      </c>
      <c r="G21" s="95">
        <v>95.258899999999997</v>
      </c>
      <c r="H21" s="93">
        <v>114.24470999999998</v>
      </c>
      <c r="I21" s="94">
        <v>2.2764545694588007E-4</v>
      </c>
      <c r="J21" s="94">
        <v>4.3964989856027904E-2</v>
      </c>
      <c r="K21" s="94">
        <v>2.5694310557596511E-4</v>
      </c>
    </row>
    <row r="22" spans="2:11" ht="16.5" customHeight="1">
      <c r="B22" s="82"/>
      <c r="C22" s="83"/>
      <c r="D22" s="83"/>
      <c r="E22" s="83"/>
      <c r="F22" s="93"/>
      <c r="G22" s="95"/>
      <c r="H22" s="83"/>
      <c r="I22" s="83"/>
      <c r="J22" s="94"/>
      <c r="K22" s="83"/>
    </row>
    <row r="23" spans="2:11" ht="16.5" customHeight="1">
      <c r="B23" s="100" t="s">
        <v>232</v>
      </c>
      <c r="C23" s="81"/>
      <c r="D23" s="81"/>
      <c r="E23" s="81"/>
      <c r="F23" s="90"/>
      <c r="G23" s="92"/>
      <c r="H23" s="90">
        <v>2217.7709799999989</v>
      </c>
      <c r="I23" s="81"/>
      <c r="J23" s="91">
        <v>0.85346865197253363</v>
      </c>
      <c r="K23" s="91">
        <v>4.987898022214346E-3</v>
      </c>
    </row>
    <row r="24" spans="2:11" ht="16.5" customHeight="1">
      <c r="B24" s="86" t="s">
        <v>1617</v>
      </c>
      <c r="C24" s="83">
        <v>5281</v>
      </c>
      <c r="D24" s="96" t="s">
        <v>166</v>
      </c>
      <c r="E24" s="109">
        <v>42642</v>
      </c>
      <c r="F24" s="93">
        <v>132180.68999999997</v>
      </c>
      <c r="G24" s="95">
        <v>77.074700000000007</v>
      </c>
      <c r="H24" s="93">
        <v>371.85421999999994</v>
      </c>
      <c r="I24" s="94">
        <v>6.4010974884348845E-5</v>
      </c>
      <c r="J24" s="94">
        <v>0.14310130429865128</v>
      </c>
      <c r="K24" s="94">
        <v>8.3632212037063384E-4</v>
      </c>
    </row>
    <row r="25" spans="2:11">
      <c r="B25" s="86" t="s">
        <v>1618</v>
      </c>
      <c r="C25" s="83">
        <v>5307</v>
      </c>
      <c r="D25" s="96" t="s">
        <v>166</v>
      </c>
      <c r="E25" s="109">
        <v>43068</v>
      </c>
      <c r="F25" s="93">
        <v>5820.9999999999991</v>
      </c>
      <c r="G25" s="95">
        <v>100</v>
      </c>
      <c r="H25" s="93">
        <v>21.246650000000002</v>
      </c>
      <c r="I25" s="94">
        <v>3.9595288779291851E-5</v>
      </c>
      <c r="J25" s="94">
        <v>8.1763851623814846E-3</v>
      </c>
      <c r="K25" s="94">
        <v>4.778497169878221E-5</v>
      </c>
    </row>
    <row r="26" spans="2:11">
      <c r="B26" s="86" t="s">
        <v>1619</v>
      </c>
      <c r="C26" s="83">
        <v>5285</v>
      </c>
      <c r="D26" s="96" t="s">
        <v>166</v>
      </c>
      <c r="E26" s="109">
        <v>42718</v>
      </c>
      <c r="F26" s="93">
        <v>52151.849999999991</v>
      </c>
      <c r="G26" s="95">
        <v>97.490799999999993</v>
      </c>
      <c r="H26" s="93">
        <v>185.57786999999996</v>
      </c>
      <c r="I26" s="94">
        <v>3.4310400000000003E-5</v>
      </c>
      <c r="J26" s="94">
        <v>7.1416253514523909E-2</v>
      </c>
      <c r="K26" s="94">
        <v>4.173755987824095E-4</v>
      </c>
    </row>
    <row r="27" spans="2:11">
      <c r="B27" s="86" t="s">
        <v>1620</v>
      </c>
      <c r="C27" s="83">
        <v>7000</v>
      </c>
      <c r="D27" s="96" t="s">
        <v>166</v>
      </c>
      <c r="E27" s="109">
        <v>43137</v>
      </c>
      <c r="F27" s="93">
        <v>683.78999999999985</v>
      </c>
      <c r="G27" s="95">
        <v>100</v>
      </c>
      <c r="H27" s="93">
        <v>2.4958299999999998</v>
      </c>
      <c r="I27" s="94">
        <v>7.2457397017728861E-4</v>
      </c>
      <c r="J27" s="94">
        <v>9.604745868090534E-4</v>
      </c>
      <c r="K27" s="94">
        <v>5.6132691937303801E-6</v>
      </c>
    </row>
    <row r="28" spans="2:11">
      <c r="B28" s="86" t="s">
        <v>1621</v>
      </c>
      <c r="C28" s="83">
        <v>5292</v>
      </c>
      <c r="D28" s="96" t="s">
        <v>168</v>
      </c>
      <c r="E28" s="109">
        <v>42814</v>
      </c>
      <c r="F28" s="93">
        <v>4636.0399999999991</v>
      </c>
      <c r="G28" s="95">
        <v>119.90600000000001</v>
      </c>
      <c r="H28" s="93">
        <v>23.653679999999998</v>
      </c>
      <c r="I28" s="94">
        <v>2.2881141621859432E-5</v>
      </c>
      <c r="J28" s="94">
        <v>9.10268669120636E-3</v>
      </c>
      <c r="K28" s="94">
        <v>5.319852444371468E-5</v>
      </c>
    </row>
    <row r="29" spans="2:11">
      <c r="B29" s="86" t="s">
        <v>1622</v>
      </c>
      <c r="C29" s="83">
        <v>5329</v>
      </c>
      <c r="D29" s="96" t="s">
        <v>166</v>
      </c>
      <c r="E29" s="109">
        <v>43261</v>
      </c>
      <c r="F29" s="93">
        <v>7595.7499999999991</v>
      </c>
      <c r="G29" s="95">
        <v>100</v>
      </c>
      <c r="H29" s="93">
        <v>27.724489999999996</v>
      </c>
      <c r="I29" s="94">
        <v>8.3013661202185783E-6</v>
      </c>
      <c r="J29" s="94">
        <v>1.0669263562518974E-2</v>
      </c>
      <c r="K29" s="94">
        <v>6.2354016751495881E-5</v>
      </c>
    </row>
    <row r="30" spans="2:11">
      <c r="B30" s="86" t="s">
        <v>1623</v>
      </c>
      <c r="C30" s="83">
        <v>5296</v>
      </c>
      <c r="D30" s="96" t="s">
        <v>166</v>
      </c>
      <c r="E30" s="109">
        <v>42912</v>
      </c>
      <c r="F30" s="93">
        <v>5291.3799999999992</v>
      </c>
      <c r="G30" s="95">
        <v>122.0322</v>
      </c>
      <c r="H30" s="93">
        <v>23.568740000000002</v>
      </c>
      <c r="I30" s="94">
        <v>4.2953045985328242E-4</v>
      </c>
      <c r="J30" s="94">
        <v>9.0699990837156425E-3</v>
      </c>
      <c r="K30" s="94">
        <v>5.3007489363073998E-5</v>
      </c>
    </row>
    <row r="31" spans="2:11">
      <c r="B31" s="86" t="s">
        <v>1624</v>
      </c>
      <c r="C31" s="83">
        <v>5293</v>
      </c>
      <c r="D31" s="96" t="s">
        <v>166</v>
      </c>
      <c r="E31" s="109">
        <v>42859</v>
      </c>
      <c r="F31" s="93">
        <v>4387.95</v>
      </c>
      <c r="G31" s="95">
        <v>99.85</v>
      </c>
      <c r="H31" s="93">
        <v>15.991999999999997</v>
      </c>
      <c r="I31" s="94">
        <v>5.0761707507619042E-6</v>
      </c>
      <c r="J31" s="94">
        <v>6.1542290910239807E-3</v>
      </c>
      <c r="K31" s="94">
        <v>3.5966953256486314E-5</v>
      </c>
    </row>
    <row r="32" spans="2:11">
      <c r="B32" s="86" t="s">
        <v>1625</v>
      </c>
      <c r="C32" s="83">
        <v>5308</v>
      </c>
      <c r="D32" s="96" t="s">
        <v>166</v>
      </c>
      <c r="E32" s="109">
        <v>43072</v>
      </c>
      <c r="F32" s="93">
        <v>1099.2099999999998</v>
      </c>
      <c r="G32" s="95">
        <v>81.603399999999993</v>
      </c>
      <c r="H32" s="93">
        <v>3.2740100000000001</v>
      </c>
      <c r="I32" s="94">
        <v>1.9369409153264235E-5</v>
      </c>
      <c r="J32" s="94">
        <v>1.2599429456167724E-3</v>
      </c>
      <c r="K32" s="94">
        <v>7.3634420104595283E-6</v>
      </c>
    </row>
    <row r="33" spans="2:11">
      <c r="B33" s="86" t="s">
        <v>1626</v>
      </c>
      <c r="C33" s="83">
        <v>5280</v>
      </c>
      <c r="D33" s="96" t="s">
        <v>169</v>
      </c>
      <c r="E33" s="109">
        <v>42604</v>
      </c>
      <c r="F33" s="93">
        <v>3825.1399999999994</v>
      </c>
      <c r="G33" s="95">
        <v>122.3668</v>
      </c>
      <c r="H33" s="93">
        <v>22.502470000000002</v>
      </c>
      <c r="I33" s="94">
        <v>1.0092717678100263E-4</v>
      </c>
      <c r="J33" s="94">
        <v>8.6596645506437243E-3</v>
      </c>
      <c r="K33" s="94">
        <v>5.0609385107896801E-5</v>
      </c>
    </row>
    <row r="34" spans="2:11">
      <c r="B34" s="86" t="s">
        <v>1627</v>
      </c>
      <c r="C34" s="83">
        <v>5318</v>
      </c>
      <c r="D34" s="96" t="s">
        <v>168</v>
      </c>
      <c r="E34" s="109">
        <v>43165</v>
      </c>
      <c r="F34" s="93">
        <v>3903.7199999999993</v>
      </c>
      <c r="G34" s="95">
        <v>99.534199999999998</v>
      </c>
      <c r="H34" s="93">
        <v>16.533319999999996</v>
      </c>
      <c r="I34" s="94">
        <v>3.1737560975609753E-5</v>
      </c>
      <c r="J34" s="94">
        <v>6.3625462053031887E-3</v>
      </c>
      <c r="K34" s="94">
        <v>3.7184413932874578E-5</v>
      </c>
    </row>
    <row r="35" spans="2:11">
      <c r="B35" s="86" t="s">
        <v>1628</v>
      </c>
      <c r="C35" s="83">
        <v>5319</v>
      </c>
      <c r="D35" s="96" t="s">
        <v>166</v>
      </c>
      <c r="E35" s="109">
        <v>43165</v>
      </c>
      <c r="F35" s="93">
        <v>2962.32</v>
      </c>
      <c r="G35" s="95">
        <v>100</v>
      </c>
      <c r="H35" s="93">
        <v>10.812469999999998</v>
      </c>
      <c r="I35" s="94">
        <v>4.3692035398230091E-5</v>
      </c>
      <c r="J35" s="94">
        <v>4.1609815795287681E-3</v>
      </c>
      <c r="K35" s="94">
        <v>2.4317884134389728E-5</v>
      </c>
    </row>
    <row r="36" spans="2:11">
      <c r="B36" s="86" t="s">
        <v>1629</v>
      </c>
      <c r="C36" s="83">
        <v>5324</v>
      </c>
      <c r="D36" s="96" t="s">
        <v>168</v>
      </c>
      <c r="E36" s="109">
        <v>43192</v>
      </c>
      <c r="F36" s="93">
        <v>4698.0600000000004</v>
      </c>
      <c r="G36" s="95">
        <v>102.6772</v>
      </c>
      <c r="H36" s="93">
        <v>20.525929999999995</v>
      </c>
      <c r="I36" s="94">
        <v>5.7096309523809527E-5</v>
      </c>
      <c r="J36" s="94">
        <v>7.8990292350126206E-3</v>
      </c>
      <c r="K36" s="94">
        <v>4.6164029818403579E-5</v>
      </c>
    </row>
    <row r="37" spans="2:11">
      <c r="B37" s="86" t="s">
        <v>1630</v>
      </c>
      <c r="C37" s="83">
        <v>5325</v>
      </c>
      <c r="D37" s="96" t="s">
        <v>166</v>
      </c>
      <c r="E37" s="109">
        <v>43201</v>
      </c>
      <c r="F37" s="93">
        <v>10027.879999999997</v>
      </c>
      <c r="G37" s="95">
        <v>100</v>
      </c>
      <c r="H37" s="93">
        <v>36.601759999999992</v>
      </c>
      <c r="I37" s="94">
        <v>5.9916941176470581E-6</v>
      </c>
      <c r="J37" s="94">
        <v>1.4085518770302518E-2</v>
      </c>
      <c r="K37" s="94">
        <v>8.2319521699920618E-5</v>
      </c>
    </row>
    <row r="38" spans="2:11">
      <c r="B38" s="86" t="s">
        <v>1631</v>
      </c>
      <c r="C38" s="83">
        <v>5330</v>
      </c>
      <c r="D38" s="96" t="s">
        <v>166</v>
      </c>
      <c r="E38" s="109">
        <v>43272</v>
      </c>
      <c r="F38" s="93">
        <v>10006.459999999997</v>
      </c>
      <c r="G38" s="95">
        <v>100</v>
      </c>
      <c r="H38" s="93">
        <v>36.523579999999995</v>
      </c>
      <c r="I38" s="94">
        <v>5.3245739675901727E-6</v>
      </c>
      <c r="J38" s="94">
        <v>1.4055432625334019E-2</v>
      </c>
      <c r="K38" s="94">
        <v>8.2143690258850569E-5</v>
      </c>
    </row>
    <row r="39" spans="2:11">
      <c r="B39" s="86" t="s">
        <v>1632</v>
      </c>
      <c r="C39" s="83">
        <v>5311</v>
      </c>
      <c r="D39" s="96" t="s">
        <v>166</v>
      </c>
      <c r="E39" s="109">
        <v>43089</v>
      </c>
      <c r="F39" s="93">
        <v>3895.9999999999995</v>
      </c>
      <c r="G39" s="95">
        <v>96.353999999999999</v>
      </c>
      <c r="H39" s="93">
        <v>13.701949999999997</v>
      </c>
      <c r="I39" s="94">
        <v>1.9188461538461539E-5</v>
      </c>
      <c r="J39" s="94">
        <v>5.2729451784489755E-3</v>
      </c>
      <c r="K39" s="94">
        <v>3.0816495446017543E-5</v>
      </c>
    </row>
    <row r="40" spans="2:11">
      <c r="B40" s="86" t="s">
        <v>1633</v>
      </c>
      <c r="C40" s="83">
        <v>5287</v>
      </c>
      <c r="D40" s="96" t="s">
        <v>168</v>
      </c>
      <c r="E40" s="109">
        <v>42809</v>
      </c>
      <c r="F40" s="93">
        <v>108585.61999999998</v>
      </c>
      <c r="G40" s="95">
        <v>102.0909</v>
      </c>
      <c r="H40" s="93">
        <v>471.70353999999992</v>
      </c>
      <c r="I40" s="94">
        <v>9.973420862078981E-5</v>
      </c>
      <c r="J40" s="94">
        <v>0.1815264912585664</v>
      </c>
      <c r="K40" s="94">
        <v>1.0608891429526714E-3</v>
      </c>
    </row>
    <row r="41" spans="2:11">
      <c r="B41" s="86" t="s">
        <v>1634</v>
      </c>
      <c r="C41" s="83">
        <v>5306</v>
      </c>
      <c r="D41" s="96" t="s">
        <v>168</v>
      </c>
      <c r="E41" s="109">
        <v>43068</v>
      </c>
      <c r="F41" s="93">
        <v>2958.4699999999993</v>
      </c>
      <c r="G41" s="95">
        <v>98.86</v>
      </c>
      <c r="H41" s="93">
        <v>12.445099999999998</v>
      </c>
      <c r="I41" s="94">
        <v>9.5883378968625188E-6</v>
      </c>
      <c r="J41" s="94">
        <v>4.7892694135006587E-3</v>
      </c>
      <c r="K41" s="94">
        <v>2.7989765506021625E-5</v>
      </c>
    </row>
    <row r="42" spans="2:11">
      <c r="B42" s="86" t="s">
        <v>1635</v>
      </c>
      <c r="C42" s="83">
        <v>5284</v>
      </c>
      <c r="D42" s="96" t="s">
        <v>168</v>
      </c>
      <c r="E42" s="109">
        <v>42662</v>
      </c>
      <c r="F42" s="93">
        <v>58781.689999999988</v>
      </c>
      <c r="G42" s="95">
        <v>98.338399999999993</v>
      </c>
      <c r="H42" s="93">
        <v>245.96592999999996</v>
      </c>
      <c r="I42" s="94">
        <v>1.6119784166666667E-4</v>
      </c>
      <c r="J42" s="94">
        <v>9.4655495360603303E-2</v>
      </c>
      <c r="K42" s="94">
        <v>5.5319191514495902E-4</v>
      </c>
    </row>
    <row r="43" spans="2:11">
      <c r="B43" s="86" t="s">
        <v>1636</v>
      </c>
      <c r="C43" s="83">
        <v>5276</v>
      </c>
      <c r="D43" s="96" t="s">
        <v>166</v>
      </c>
      <c r="E43" s="109">
        <v>42521</v>
      </c>
      <c r="F43" s="93">
        <v>98586.019999999975</v>
      </c>
      <c r="G43" s="95">
        <v>101.9967</v>
      </c>
      <c r="H43" s="93">
        <v>367.02388999999988</v>
      </c>
      <c r="I43" s="94">
        <v>2.0000000000000002E-5</v>
      </c>
      <c r="J43" s="94">
        <v>0.14124244002868841</v>
      </c>
      <c r="K43" s="94">
        <v>8.2545842268908029E-4</v>
      </c>
    </row>
    <row r="44" spans="2:11">
      <c r="B44" s="86" t="s">
        <v>1637</v>
      </c>
      <c r="C44" s="83">
        <v>5312</v>
      </c>
      <c r="D44" s="96" t="s">
        <v>166</v>
      </c>
      <c r="E44" s="109">
        <v>43095</v>
      </c>
      <c r="F44" s="93">
        <v>3637.8099999999995</v>
      </c>
      <c r="G44" s="95">
        <v>121.54640000000001</v>
      </c>
      <c r="H44" s="93">
        <v>16.138949999999998</v>
      </c>
      <c r="I44" s="94">
        <v>1.3884214563920149E-4</v>
      </c>
      <c r="J44" s="94">
        <v>6.2107801143435138E-3</v>
      </c>
      <c r="K44" s="94">
        <v>3.6297452492419315E-5</v>
      </c>
    </row>
    <row r="45" spans="2:11">
      <c r="B45" s="86" t="s">
        <v>1638</v>
      </c>
      <c r="C45" s="83">
        <v>5286</v>
      </c>
      <c r="D45" s="96" t="s">
        <v>166</v>
      </c>
      <c r="E45" s="109">
        <v>42727</v>
      </c>
      <c r="F45" s="93">
        <v>68970.109999999986</v>
      </c>
      <c r="G45" s="95">
        <v>108.0097</v>
      </c>
      <c r="H45" s="93">
        <v>271.9045999999999</v>
      </c>
      <c r="I45" s="94">
        <v>5.6237878984636023E-5</v>
      </c>
      <c r="J45" s="94">
        <v>0.10463751871581033</v>
      </c>
      <c r="K45" s="94">
        <v>6.1152951716005543E-4</v>
      </c>
    </row>
    <row r="46" spans="2:11">
      <c r="C46" s="143"/>
    </row>
    <row r="47" spans="2:11">
      <c r="C47" s="143"/>
    </row>
    <row r="48" spans="2:11">
      <c r="C48" s="143"/>
    </row>
    <row r="49" spans="2:3">
      <c r="B49" s="145" t="s">
        <v>115</v>
      </c>
      <c r="C49" s="143"/>
    </row>
    <row r="50" spans="2:3">
      <c r="B50" s="145" t="s">
        <v>236</v>
      </c>
      <c r="C50" s="143"/>
    </row>
    <row r="51" spans="2:3">
      <c r="B51" s="145" t="s">
        <v>244</v>
      </c>
      <c r="C51" s="143"/>
    </row>
    <row r="52" spans="2:3">
      <c r="C52" s="143"/>
    </row>
    <row r="53" spans="2:3">
      <c r="C53" s="143"/>
    </row>
    <row r="54" spans="2:3">
      <c r="C54" s="143"/>
    </row>
    <row r="55" spans="2:3">
      <c r="C55" s="143"/>
    </row>
    <row r="56" spans="2:3">
      <c r="C56" s="143"/>
    </row>
    <row r="57" spans="2:3">
      <c r="C57" s="143"/>
    </row>
    <row r="58" spans="2:3">
      <c r="C58" s="143"/>
    </row>
    <row r="59" spans="2:3">
      <c r="C59" s="143"/>
    </row>
    <row r="60" spans="2:3">
      <c r="C60" s="143"/>
    </row>
    <row r="61" spans="2:3">
      <c r="C61" s="143"/>
    </row>
    <row r="62" spans="2:3">
      <c r="C62" s="143"/>
    </row>
    <row r="63" spans="2:3">
      <c r="C63" s="143"/>
    </row>
    <row r="64" spans="2:3">
      <c r="C64" s="143"/>
    </row>
    <row r="65" spans="3:3">
      <c r="C65" s="143"/>
    </row>
    <row r="66" spans="3:3">
      <c r="C66" s="143"/>
    </row>
    <row r="67" spans="3:3">
      <c r="C67" s="143"/>
    </row>
    <row r="68" spans="3:3">
      <c r="C68" s="143"/>
    </row>
    <row r="69" spans="3:3">
      <c r="C69" s="143"/>
    </row>
    <row r="70" spans="3:3">
      <c r="C70" s="143"/>
    </row>
    <row r="71" spans="3:3">
      <c r="C71" s="143"/>
    </row>
    <row r="72" spans="3:3">
      <c r="C72" s="143"/>
    </row>
    <row r="73" spans="3:3">
      <c r="C73" s="143"/>
    </row>
    <row r="74" spans="3:3">
      <c r="C74" s="143"/>
    </row>
    <row r="75" spans="3:3">
      <c r="C75" s="143"/>
    </row>
    <row r="76" spans="3:3">
      <c r="C76" s="143"/>
    </row>
    <row r="77" spans="3:3">
      <c r="C77" s="143"/>
    </row>
    <row r="78" spans="3:3">
      <c r="C78" s="143"/>
    </row>
    <row r="79" spans="3:3">
      <c r="C79" s="143"/>
    </row>
    <row r="80" spans="3:3">
      <c r="C80" s="143"/>
    </row>
    <row r="81" spans="3:3">
      <c r="C81" s="143"/>
    </row>
    <row r="82" spans="3:3">
      <c r="C82" s="143"/>
    </row>
    <row r="83" spans="3:3">
      <c r="C83" s="143"/>
    </row>
    <row r="84" spans="3:3">
      <c r="C84" s="143"/>
    </row>
    <row r="85" spans="3:3">
      <c r="C85" s="143"/>
    </row>
    <row r="86" spans="3:3">
      <c r="C86" s="143"/>
    </row>
    <row r="87" spans="3:3">
      <c r="C87" s="143"/>
    </row>
    <row r="88" spans="3:3">
      <c r="C88" s="143"/>
    </row>
    <row r="89" spans="3:3">
      <c r="C89" s="143"/>
    </row>
    <row r="90" spans="3:3">
      <c r="C90" s="143"/>
    </row>
    <row r="91" spans="3:3">
      <c r="C91" s="143"/>
    </row>
    <row r="92" spans="3:3">
      <c r="C92" s="143"/>
    </row>
    <row r="93" spans="3:3">
      <c r="C93" s="143"/>
    </row>
    <row r="94" spans="3:3">
      <c r="C94" s="143"/>
    </row>
    <row r="95" spans="3:3">
      <c r="C95" s="143"/>
    </row>
    <row r="96" spans="3:3">
      <c r="C96" s="143"/>
    </row>
    <row r="97" spans="3:3">
      <c r="C97" s="143"/>
    </row>
    <row r="98" spans="3:3">
      <c r="C98" s="143"/>
    </row>
    <row r="99" spans="3:3">
      <c r="C99" s="143"/>
    </row>
    <row r="100" spans="3:3">
      <c r="C100" s="143"/>
    </row>
    <row r="101" spans="3:3">
      <c r="C101" s="143"/>
    </row>
    <row r="102" spans="3:3">
      <c r="C102" s="143"/>
    </row>
    <row r="103" spans="3:3">
      <c r="C103" s="143"/>
    </row>
    <row r="104" spans="3:3">
      <c r="C104" s="143"/>
    </row>
    <row r="105" spans="3:3">
      <c r="C105" s="143"/>
    </row>
    <row r="106" spans="3:3">
      <c r="C106" s="143"/>
    </row>
    <row r="107" spans="3:3">
      <c r="C107" s="143"/>
    </row>
    <row r="108" spans="3:3">
      <c r="C108" s="143"/>
    </row>
    <row r="109" spans="3:3">
      <c r="C109" s="143"/>
    </row>
    <row r="110" spans="3:3">
      <c r="C110" s="143"/>
    </row>
    <row r="111" spans="3:3">
      <c r="C111" s="143"/>
    </row>
    <row r="112" spans="3:3">
      <c r="C112" s="143"/>
    </row>
    <row r="113" spans="3:3">
      <c r="C113" s="143"/>
    </row>
    <row r="114" spans="3:3">
      <c r="C114" s="143"/>
    </row>
    <row r="115" spans="3:3">
      <c r="C115" s="143"/>
    </row>
    <row r="116" spans="3:3">
      <c r="C116" s="143"/>
    </row>
    <row r="117" spans="3:3">
      <c r="C117" s="143"/>
    </row>
    <row r="118" spans="3:3">
      <c r="C118" s="143"/>
    </row>
    <row r="119" spans="3:3">
      <c r="C119" s="143"/>
    </row>
    <row r="120" spans="3:3">
      <c r="C120" s="143"/>
    </row>
    <row r="121" spans="3:3">
      <c r="C121" s="143"/>
    </row>
    <row r="122" spans="3:3">
      <c r="C122" s="143"/>
    </row>
    <row r="123" spans="3:3">
      <c r="C123" s="143"/>
    </row>
    <row r="124" spans="3:3">
      <c r="C124" s="143"/>
    </row>
    <row r="125" spans="3:3">
      <c r="C125" s="143"/>
    </row>
    <row r="126" spans="3:3">
      <c r="C126" s="143"/>
    </row>
    <row r="127" spans="3:3">
      <c r="C127" s="143"/>
    </row>
    <row r="128" spans="3:3">
      <c r="C128" s="143"/>
    </row>
    <row r="129" spans="3:3">
      <c r="C129" s="143"/>
    </row>
    <row r="130" spans="3:3">
      <c r="C130" s="143"/>
    </row>
    <row r="131" spans="3:3">
      <c r="C131" s="143"/>
    </row>
    <row r="132" spans="3:3">
      <c r="C132" s="143"/>
    </row>
    <row r="133" spans="3:3">
      <c r="C133" s="143"/>
    </row>
    <row r="134" spans="3:3">
      <c r="C134" s="143"/>
    </row>
    <row r="135" spans="3:3">
      <c r="C135" s="143"/>
    </row>
    <row r="136" spans="3:3">
      <c r="C136" s="143"/>
    </row>
    <row r="137" spans="3:3">
      <c r="C137" s="143"/>
    </row>
    <row r="138" spans="3:3">
      <c r="C138" s="143"/>
    </row>
    <row r="139" spans="3:3">
      <c r="C139" s="143"/>
    </row>
    <row r="140" spans="3:3">
      <c r="C140" s="143"/>
    </row>
    <row r="141" spans="3:3">
      <c r="C141" s="143"/>
    </row>
    <row r="142" spans="3:3">
      <c r="C142" s="143"/>
    </row>
    <row r="143" spans="3:3">
      <c r="C143" s="143"/>
    </row>
    <row r="144" spans="3:3">
      <c r="C144" s="143"/>
    </row>
    <row r="145" spans="3:3">
      <c r="C145" s="143"/>
    </row>
    <row r="146" spans="3:3">
      <c r="C146" s="143"/>
    </row>
    <row r="147" spans="3:3">
      <c r="C147" s="143"/>
    </row>
    <row r="148" spans="3:3">
      <c r="C148" s="143"/>
    </row>
    <row r="149" spans="3:3">
      <c r="C149" s="143"/>
    </row>
    <row r="150" spans="3:3">
      <c r="C150" s="143"/>
    </row>
    <row r="151" spans="3:3">
      <c r="C151" s="143"/>
    </row>
    <row r="152" spans="3:3">
      <c r="C152" s="143"/>
    </row>
    <row r="153" spans="3:3">
      <c r="C153" s="143"/>
    </row>
    <row r="154" spans="3:3">
      <c r="C154" s="143"/>
    </row>
    <row r="155" spans="3:3">
      <c r="C155" s="143"/>
    </row>
    <row r="156" spans="3:3">
      <c r="C156" s="143"/>
    </row>
    <row r="157" spans="3:3">
      <c r="C157" s="143"/>
    </row>
    <row r="158" spans="3:3">
      <c r="C158" s="143"/>
    </row>
    <row r="159" spans="3:3">
      <c r="C159" s="143"/>
    </row>
    <row r="160" spans="3:3">
      <c r="C160" s="143"/>
    </row>
    <row r="161" spans="3:3">
      <c r="C161" s="143"/>
    </row>
    <row r="162" spans="3:3">
      <c r="C162" s="143"/>
    </row>
    <row r="163" spans="3:3">
      <c r="C163" s="143"/>
    </row>
    <row r="164" spans="3:3">
      <c r="C164" s="143"/>
    </row>
    <row r="165" spans="3:3">
      <c r="C165" s="143"/>
    </row>
    <row r="166" spans="3:3">
      <c r="C166" s="143"/>
    </row>
    <row r="167" spans="3:3">
      <c r="C167" s="143"/>
    </row>
    <row r="168" spans="3:3">
      <c r="C168" s="143"/>
    </row>
    <row r="169" spans="3:3">
      <c r="C169" s="143"/>
    </row>
    <row r="170" spans="3:3">
      <c r="C170" s="143"/>
    </row>
    <row r="171" spans="3:3">
      <c r="C171" s="143"/>
    </row>
    <row r="172" spans="3:3">
      <c r="C172" s="143"/>
    </row>
    <row r="173" spans="3:3">
      <c r="C173" s="143"/>
    </row>
    <row r="174" spans="3:3">
      <c r="C174" s="143"/>
    </row>
    <row r="175" spans="3:3">
      <c r="C175" s="143"/>
    </row>
    <row r="176" spans="3:3">
      <c r="C176" s="143"/>
    </row>
    <row r="177" spans="3:3">
      <c r="C177" s="143"/>
    </row>
    <row r="178" spans="3:3">
      <c r="C178" s="143"/>
    </row>
    <row r="179" spans="3:3">
      <c r="C179" s="143"/>
    </row>
    <row r="180" spans="3:3">
      <c r="C180" s="143"/>
    </row>
    <row r="181" spans="3:3">
      <c r="C181" s="143"/>
    </row>
    <row r="182" spans="3:3">
      <c r="C182" s="143"/>
    </row>
    <row r="183" spans="3:3">
      <c r="C183" s="143"/>
    </row>
    <row r="184" spans="3:3">
      <c r="C184" s="143"/>
    </row>
    <row r="185" spans="3:3">
      <c r="C185" s="143"/>
    </row>
    <row r="186" spans="3:3">
      <c r="C186" s="143"/>
    </row>
    <row r="187" spans="3:3">
      <c r="C187" s="143"/>
    </row>
    <row r="188" spans="3:3">
      <c r="C188" s="143"/>
    </row>
    <row r="189" spans="3:3">
      <c r="C189" s="143"/>
    </row>
    <row r="190" spans="3:3">
      <c r="C190" s="143"/>
    </row>
    <row r="191" spans="3:3">
      <c r="C191" s="143"/>
    </row>
    <row r="192" spans="3:3">
      <c r="C192" s="143"/>
    </row>
    <row r="193" spans="3:3">
      <c r="C193" s="143"/>
    </row>
    <row r="194" spans="3:3">
      <c r="C194" s="143"/>
    </row>
    <row r="195" spans="3:3">
      <c r="C195" s="143"/>
    </row>
    <row r="196" spans="3:3">
      <c r="C196" s="143"/>
    </row>
    <row r="197" spans="3:3">
      <c r="C197" s="143"/>
    </row>
    <row r="198" spans="3:3">
      <c r="C198" s="143"/>
    </row>
    <row r="199" spans="3:3">
      <c r="C199" s="143"/>
    </row>
    <row r="200" spans="3:3">
      <c r="C200" s="143"/>
    </row>
    <row r="201" spans="3:3">
      <c r="C201" s="143"/>
    </row>
    <row r="202" spans="3:3">
      <c r="C202" s="143"/>
    </row>
    <row r="203" spans="3:3">
      <c r="C203" s="143"/>
    </row>
    <row r="204" spans="3:3">
      <c r="C204" s="143"/>
    </row>
    <row r="205" spans="3:3">
      <c r="C205" s="143"/>
    </row>
    <row r="206" spans="3:3">
      <c r="C206" s="143"/>
    </row>
    <row r="207" spans="3:3">
      <c r="C207" s="143"/>
    </row>
    <row r="208" spans="3:3">
      <c r="C208" s="143"/>
    </row>
    <row r="209" spans="3:3">
      <c r="C209" s="143"/>
    </row>
    <row r="210" spans="3:3">
      <c r="C210" s="143"/>
    </row>
    <row r="211" spans="3:3">
      <c r="C211" s="143"/>
    </row>
    <row r="212" spans="3:3">
      <c r="C212" s="143"/>
    </row>
    <row r="213" spans="3:3">
      <c r="C213" s="143"/>
    </row>
    <row r="214" spans="3:3">
      <c r="C214" s="143"/>
    </row>
    <row r="215" spans="3:3">
      <c r="C215" s="143"/>
    </row>
    <row r="216" spans="3:3">
      <c r="C216" s="143"/>
    </row>
    <row r="217" spans="3:3">
      <c r="C217" s="143"/>
    </row>
    <row r="218" spans="3:3">
      <c r="C218" s="143"/>
    </row>
    <row r="219" spans="3:3">
      <c r="C219" s="143"/>
    </row>
    <row r="220" spans="3:3">
      <c r="C220" s="143"/>
    </row>
    <row r="221" spans="3:3">
      <c r="C221" s="143"/>
    </row>
    <row r="222" spans="3:3">
      <c r="C222" s="143"/>
    </row>
    <row r="223" spans="3:3">
      <c r="C223" s="143"/>
    </row>
    <row r="224" spans="3:3">
      <c r="C224" s="143"/>
    </row>
    <row r="225" spans="3:3">
      <c r="C225" s="143"/>
    </row>
    <row r="226" spans="3:3">
      <c r="C226" s="143"/>
    </row>
    <row r="227" spans="3:3">
      <c r="C227" s="143"/>
    </row>
    <row r="228" spans="3:3">
      <c r="C228" s="143"/>
    </row>
    <row r="229" spans="3:3">
      <c r="C229" s="143"/>
    </row>
    <row r="230" spans="3:3">
      <c r="C230" s="143"/>
    </row>
    <row r="231" spans="3:3">
      <c r="C231" s="143"/>
    </row>
    <row r="232" spans="3:3">
      <c r="C232" s="143"/>
    </row>
    <row r="233" spans="3:3">
      <c r="C233" s="143"/>
    </row>
    <row r="234" spans="3:3">
      <c r="C234" s="143"/>
    </row>
    <row r="235" spans="3:3">
      <c r="C235" s="143"/>
    </row>
    <row r="236" spans="3:3">
      <c r="C236" s="143"/>
    </row>
    <row r="237" spans="3:3">
      <c r="C237" s="143"/>
    </row>
    <row r="238" spans="3:3">
      <c r="C238" s="143"/>
    </row>
    <row r="239" spans="3:3">
      <c r="C239" s="143"/>
    </row>
    <row r="240" spans="3:3">
      <c r="C240" s="143"/>
    </row>
    <row r="241" spans="3:3">
      <c r="C241" s="143"/>
    </row>
    <row r="242" spans="3:3">
      <c r="C242" s="143"/>
    </row>
    <row r="243" spans="3:3">
      <c r="C243" s="143"/>
    </row>
    <row r="244" spans="3:3">
      <c r="C244" s="143"/>
    </row>
    <row r="245" spans="3:3">
      <c r="C245" s="143"/>
    </row>
    <row r="246" spans="3:3">
      <c r="C246" s="143"/>
    </row>
    <row r="247" spans="3:3">
      <c r="C247" s="143"/>
    </row>
    <row r="248" spans="3:3">
      <c r="C248" s="143"/>
    </row>
    <row r="249" spans="3:3">
      <c r="C249" s="143"/>
    </row>
    <row r="250" spans="3:3">
      <c r="C250" s="143"/>
    </row>
    <row r="251" spans="3:3">
      <c r="C251" s="143"/>
    </row>
    <row r="252" spans="3:3">
      <c r="C252" s="143"/>
    </row>
    <row r="253" spans="3:3">
      <c r="C253" s="143"/>
    </row>
    <row r="254" spans="3:3">
      <c r="C254" s="143"/>
    </row>
    <row r="255" spans="3:3">
      <c r="C255" s="143"/>
    </row>
    <row r="256" spans="3:3">
      <c r="C256" s="143"/>
    </row>
    <row r="257" spans="3:3">
      <c r="C257" s="143"/>
    </row>
    <row r="258" spans="3:3">
      <c r="C258" s="143"/>
    </row>
    <row r="259" spans="3:3">
      <c r="C259" s="143"/>
    </row>
    <row r="260" spans="3:3">
      <c r="C260" s="143"/>
    </row>
    <row r="261" spans="3:3">
      <c r="C261" s="143"/>
    </row>
    <row r="262" spans="3:3">
      <c r="C262" s="143"/>
    </row>
    <row r="263" spans="3:3">
      <c r="C263" s="143"/>
    </row>
    <row r="264" spans="3:3">
      <c r="C264" s="143"/>
    </row>
    <row r="265" spans="3:3">
      <c r="C265" s="143"/>
    </row>
    <row r="266" spans="3:3">
      <c r="C266" s="143"/>
    </row>
    <row r="267" spans="3:3">
      <c r="C267" s="143"/>
    </row>
    <row r="268" spans="3:3">
      <c r="C268" s="143"/>
    </row>
    <row r="269" spans="3:3">
      <c r="C269" s="143"/>
    </row>
    <row r="270" spans="3:3">
      <c r="C270" s="143"/>
    </row>
    <row r="271" spans="3:3">
      <c r="C271" s="143"/>
    </row>
    <row r="272" spans="3:3">
      <c r="C272" s="143"/>
    </row>
    <row r="273" spans="3:3">
      <c r="C273" s="143"/>
    </row>
    <row r="274" spans="3:3">
      <c r="C274" s="143"/>
    </row>
    <row r="275" spans="3:3">
      <c r="C275" s="143"/>
    </row>
    <row r="276" spans="3:3">
      <c r="C276" s="143"/>
    </row>
    <row r="277" spans="3:3">
      <c r="C277" s="143"/>
    </row>
    <row r="278" spans="3:3">
      <c r="C278" s="143"/>
    </row>
    <row r="279" spans="3:3">
      <c r="C279" s="143"/>
    </row>
    <row r="280" spans="3:3">
      <c r="C280" s="143"/>
    </row>
    <row r="281" spans="3:3">
      <c r="C281" s="143"/>
    </row>
    <row r="282" spans="3:3">
      <c r="C282" s="143"/>
    </row>
    <row r="283" spans="3:3">
      <c r="C283" s="143"/>
    </row>
    <row r="284" spans="3:3">
      <c r="C284" s="143"/>
    </row>
    <row r="285" spans="3:3">
      <c r="C285" s="143"/>
    </row>
    <row r="286" spans="3:3">
      <c r="C286" s="143"/>
    </row>
    <row r="287" spans="3:3">
      <c r="C287" s="143"/>
    </row>
    <row r="288" spans="3:3">
      <c r="C288" s="143"/>
    </row>
    <row r="289" spans="3:3">
      <c r="C289" s="143"/>
    </row>
    <row r="290" spans="3:3">
      <c r="C290" s="143"/>
    </row>
    <row r="291" spans="3:3">
      <c r="C291" s="143"/>
    </row>
    <row r="292" spans="3:3">
      <c r="C292" s="143"/>
    </row>
    <row r="293" spans="3:3">
      <c r="C293" s="143"/>
    </row>
    <row r="294" spans="3:3">
      <c r="C294" s="143"/>
    </row>
    <row r="295" spans="3:3">
      <c r="C295" s="143"/>
    </row>
    <row r="296" spans="3:3">
      <c r="C296" s="143"/>
    </row>
    <row r="297" spans="3:3">
      <c r="C297" s="143"/>
    </row>
    <row r="298" spans="3:3">
      <c r="C298" s="143"/>
    </row>
    <row r="299" spans="3:3">
      <c r="C299" s="143"/>
    </row>
    <row r="300" spans="3:3">
      <c r="C300" s="143"/>
    </row>
    <row r="301" spans="3:3">
      <c r="C301" s="143"/>
    </row>
    <row r="302" spans="3:3">
      <c r="C302" s="143"/>
    </row>
    <row r="303" spans="3:3">
      <c r="C303" s="143"/>
    </row>
    <row r="304" spans="3:3">
      <c r="C304" s="143"/>
    </row>
    <row r="305" spans="3:3">
      <c r="C305" s="143"/>
    </row>
    <row r="306" spans="3:3">
      <c r="C306" s="143"/>
    </row>
    <row r="307" spans="3:3">
      <c r="C307" s="143"/>
    </row>
    <row r="308" spans="3:3">
      <c r="C308" s="143"/>
    </row>
    <row r="309" spans="3:3">
      <c r="C309" s="143"/>
    </row>
    <row r="310" spans="3:3">
      <c r="C310" s="143"/>
    </row>
    <row r="311" spans="3:3">
      <c r="C311" s="143"/>
    </row>
    <row r="312" spans="3:3">
      <c r="C312" s="143"/>
    </row>
    <row r="313" spans="3:3">
      <c r="C313" s="143"/>
    </row>
    <row r="314" spans="3:3">
      <c r="C314" s="143"/>
    </row>
    <row r="315" spans="3:3">
      <c r="C315" s="143"/>
    </row>
    <row r="316" spans="3:3">
      <c r="C316" s="143"/>
    </row>
    <row r="317" spans="3:3">
      <c r="C317" s="143"/>
    </row>
    <row r="318" spans="3:3">
      <c r="C318" s="143"/>
    </row>
    <row r="319" spans="3:3">
      <c r="C319" s="143"/>
    </row>
    <row r="320" spans="3:3">
      <c r="C320" s="143"/>
    </row>
    <row r="321" spans="3:3">
      <c r="C321" s="143"/>
    </row>
    <row r="322" spans="3:3">
      <c r="C322" s="143"/>
    </row>
    <row r="323" spans="3:3">
      <c r="C323" s="143"/>
    </row>
    <row r="324" spans="3:3">
      <c r="C324" s="143"/>
    </row>
    <row r="325" spans="3:3">
      <c r="C325" s="143"/>
    </row>
    <row r="326" spans="3:3">
      <c r="C326" s="143"/>
    </row>
    <row r="327" spans="3:3">
      <c r="C327" s="143"/>
    </row>
    <row r="328" spans="3:3">
      <c r="C328" s="143"/>
    </row>
    <row r="329" spans="3:3">
      <c r="C329" s="143"/>
    </row>
    <row r="330" spans="3:3">
      <c r="C330" s="143"/>
    </row>
    <row r="331" spans="3:3">
      <c r="C331" s="143"/>
    </row>
    <row r="332" spans="3:3">
      <c r="C332" s="143"/>
    </row>
    <row r="333" spans="3:3">
      <c r="C333" s="143"/>
    </row>
    <row r="334" spans="3:3">
      <c r="C334" s="143"/>
    </row>
    <row r="335" spans="3:3">
      <c r="C335" s="143"/>
    </row>
    <row r="336" spans="3:3">
      <c r="C336" s="143"/>
    </row>
    <row r="337" spans="3:3">
      <c r="C337" s="143"/>
    </row>
    <row r="338" spans="3:3">
      <c r="C338" s="143"/>
    </row>
    <row r="339" spans="3:3">
      <c r="C339" s="143"/>
    </row>
    <row r="340" spans="3:3">
      <c r="C340" s="143"/>
    </row>
    <row r="341" spans="3:3">
      <c r="C341" s="143"/>
    </row>
    <row r="342" spans="3:3">
      <c r="C342" s="143"/>
    </row>
    <row r="343" spans="3:3">
      <c r="C343" s="143"/>
    </row>
    <row r="344" spans="3:3">
      <c r="C344" s="143"/>
    </row>
    <row r="345" spans="3:3">
      <c r="C345" s="143"/>
    </row>
    <row r="346" spans="3:3">
      <c r="C346" s="143"/>
    </row>
    <row r="347" spans="3:3">
      <c r="C347" s="143"/>
    </row>
    <row r="348" spans="3:3">
      <c r="C348" s="143"/>
    </row>
    <row r="349" spans="3:3">
      <c r="C349" s="143"/>
    </row>
    <row r="350" spans="3:3">
      <c r="C350" s="143"/>
    </row>
    <row r="351" spans="3:3">
      <c r="C351" s="143"/>
    </row>
    <row r="352" spans="3:3">
      <c r="C352" s="143"/>
    </row>
    <row r="353" spans="3:3">
      <c r="C353" s="143"/>
    </row>
    <row r="354" spans="3:3">
      <c r="C354" s="143"/>
    </row>
    <row r="355" spans="3:3">
      <c r="C355" s="143"/>
    </row>
    <row r="356" spans="3:3">
      <c r="C356" s="143"/>
    </row>
    <row r="357" spans="3:3">
      <c r="C357" s="143"/>
    </row>
    <row r="358" spans="3:3">
      <c r="C358" s="143"/>
    </row>
    <row r="359" spans="3:3">
      <c r="C359" s="143"/>
    </row>
    <row r="360" spans="3:3">
      <c r="C360" s="143"/>
    </row>
    <row r="361" spans="3:3">
      <c r="C361" s="143"/>
    </row>
    <row r="362" spans="3:3">
      <c r="C362" s="143"/>
    </row>
    <row r="363" spans="3:3">
      <c r="C363" s="143"/>
    </row>
    <row r="364" spans="3:3">
      <c r="C364" s="143"/>
    </row>
    <row r="365" spans="3:3">
      <c r="C365" s="143"/>
    </row>
    <row r="366" spans="3:3">
      <c r="C366" s="143"/>
    </row>
    <row r="367" spans="3:3">
      <c r="C367" s="143"/>
    </row>
    <row r="368" spans="3:3">
      <c r="C368" s="143"/>
    </row>
    <row r="369" spans="3:3">
      <c r="C369" s="143"/>
    </row>
    <row r="370" spans="3:3">
      <c r="C370" s="143"/>
    </row>
    <row r="371" spans="3:3">
      <c r="C371" s="143"/>
    </row>
    <row r="372" spans="3:3">
      <c r="C372" s="143"/>
    </row>
    <row r="373" spans="3:3">
      <c r="C373" s="143"/>
    </row>
    <row r="374" spans="3:3">
      <c r="C374" s="143"/>
    </row>
    <row r="375" spans="3:3">
      <c r="C375" s="143"/>
    </row>
    <row r="376" spans="3:3">
      <c r="C376" s="143"/>
    </row>
    <row r="377" spans="3:3">
      <c r="C377" s="143"/>
    </row>
    <row r="378" spans="3:3">
      <c r="C378" s="143"/>
    </row>
    <row r="379" spans="3:3">
      <c r="C379" s="143"/>
    </row>
    <row r="380" spans="3:3">
      <c r="C380" s="143"/>
    </row>
    <row r="381" spans="3:3">
      <c r="C381" s="143"/>
    </row>
    <row r="382" spans="3:3">
      <c r="C382" s="143"/>
    </row>
    <row r="383" spans="3:3">
      <c r="C383" s="143"/>
    </row>
    <row r="384" spans="3:3">
      <c r="C384" s="143"/>
    </row>
    <row r="385" spans="3:3">
      <c r="C385" s="143"/>
    </row>
    <row r="386" spans="3:3">
      <c r="C386" s="143"/>
    </row>
    <row r="387" spans="3:3">
      <c r="C387" s="143"/>
    </row>
    <row r="388" spans="3:3">
      <c r="C388" s="143"/>
    </row>
    <row r="389" spans="3:3">
      <c r="C389" s="143"/>
    </row>
    <row r="390" spans="3:3">
      <c r="C390" s="143"/>
    </row>
    <row r="391" spans="3:3">
      <c r="C391" s="143"/>
    </row>
    <row r="392" spans="3:3">
      <c r="C392" s="143"/>
    </row>
    <row r="393" spans="3:3">
      <c r="C393" s="143"/>
    </row>
    <row r="394" spans="3:3">
      <c r="C394" s="143"/>
    </row>
    <row r="395" spans="3:3">
      <c r="C395" s="143"/>
    </row>
    <row r="396" spans="3:3">
      <c r="C396" s="143"/>
    </row>
    <row r="397" spans="3:3">
      <c r="C397" s="143"/>
    </row>
    <row r="398" spans="3:3">
      <c r="C398" s="143"/>
    </row>
    <row r="399" spans="3:3">
      <c r="C399" s="143"/>
    </row>
    <row r="400" spans="3:3">
      <c r="C400" s="143"/>
    </row>
    <row r="401" spans="3:3">
      <c r="C401" s="143"/>
    </row>
    <row r="402" spans="3:3">
      <c r="C402" s="143"/>
    </row>
    <row r="403" spans="3:3">
      <c r="C403" s="143"/>
    </row>
    <row r="404" spans="3:3">
      <c r="C404" s="143"/>
    </row>
    <row r="405" spans="3:3">
      <c r="C405" s="143"/>
    </row>
    <row r="406" spans="3:3">
      <c r="C406" s="143"/>
    </row>
    <row r="407" spans="3:3">
      <c r="C407" s="143"/>
    </row>
    <row r="408" spans="3:3">
      <c r="C408" s="143"/>
    </row>
    <row r="409" spans="3:3">
      <c r="C409" s="143"/>
    </row>
    <row r="410" spans="3:3">
      <c r="C410" s="143"/>
    </row>
    <row r="411" spans="3:3">
      <c r="C411" s="143"/>
    </row>
    <row r="412" spans="3:3">
      <c r="C412" s="143"/>
    </row>
    <row r="413" spans="3:3">
      <c r="C413" s="143"/>
    </row>
    <row r="414" spans="3:3">
      <c r="C414" s="143"/>
    </row>
    <row r="415" spans="3:3">
      <c r="C415" s="143"/>
    </row>
    <row r="416" spans="3:3">
      <c r="C416" s="143"/>
    </row>
    <row r="417" spans="3:3">
      <c r="C417" s="143"/>
    </row>
    <row r="418" spans="3:3">
      <c r="C418" s="143"/>
    </row>
    <row r="419" spans="3:3">
      <c r="C419" s="143"/>
    </row>
    <row r="420" spans="3:3">
      <c r="C420" s="143"/>
    </row>
    <row r="421" spans="3:3">
      <c r="C421" s="143"/>
    </row>
    <row r="422" spans="3:3">
      <c r="C422" s="143"/>
    </row>
    <row r="423" spans="3:3">
      <c r="C423" s="143"/>
    </row>
    <row r="424" spans="3:3">
      <c r="C424" s="143"/>
    </row>
    <row r="425" spans="3:3">
      <c r="C425" s="143"/>
    </row>
    <row r="426" spans="3:3">
      <c r="C426" s="143"/>
    </row>
    <row r="427" spans="3:3">
      <c r="C427" s="143"/>
    </row>
    <row r="428" spans="3:3">
      <c r="C428" s="143"/>
    </row>
    <row r="429" spans="3:3">
      <c r="C429" s="143"/>
    </row>
    <row r="430" spans="3:3">
      <c r="C430" s="143"/>
    </row>
    <row r="431" spans="3:3">
      <c r="C431" s="143"/>
    </row>
    <row r="432" spans="3:3">
      <c r="C432" s="143"/>
    </row>
    <row r="433" spans="3:3">
      <c r="C433" s="143"/>
    </row>
    <row r="434" spans="3:3">
      <c r="C434" s="143"/>
    </row>
    <row r="435" spans="3:3">
      <c r="C435" s="143"/>
    </row>
    <row r="436" spans="3:3">
      <c r="C436" s="143"/>
    </row>
    <row r="437" spans="3:3">
      <c r="C437" s="143"/>
    </row>
    <row r="438" spans="3:3">
      <c r="C438" s="143"/>
    </row>
    <row r="439" spans="3:3">
      <c r="C439" s="143"/>
    </row>
    <row r="440" spans="3:3">
      <c r="C440" s="143"/>
    </row>
    <row r="441" spans="3:3">
      <c r="C441" s="143"/>
    </row>
    <row r="442" spans="3:3">
      <c r="C442" s="143"/>
    </row>
    <row r="443" spans="3:3">
      <c r="C443" s="143"/>
    </row>
    <row r="444" spans="3:3">
      <c r="C444" s="143"/>
    </row>
    <row r="445" spans="3:3">
      <c r="C445" s="143"/>
    </row>
    <row r="446" spans="3:3">
      <c r="C446" s="143"/>
    </row>
    <row r="447" spans="3:3">
      <c r="C447" s="143"/>
    </row>
    <row r="448" spans="3:3">
      <c r="C448" s="143"/>
    </row>
    <row r="449" spans="3:3">
      <c r="C449" s="143"/>
    </row>
    <row r="450" spans="3:3">
      <c r="C450" s="143"/>
    </row>
    <row r="451" spans="3:3">
      <c r="C451" s="143"/>
    </row>
    <row r="452" spans="3:3">
      <c r="C452" s="143"/>
    </row>
    <row r="453" spans="3:3">
      <c r="C453" s="143"/>
    </row>
    <row r="454" spans="3:3">
      <c r="C454" s="143"/>
    </row>
    <row r="455" spans="3:3">
      <c r="C455" s="143"/>
    </row>
    <row r="456" spans="3:3">
      <c r="C456" s="143"/>
    </row>
    <row r="457" spans="3:3">
      <c r="C457" s="143"/>
    </row>
    <row r="458" spans="3:3">
      <c r="C458" s="143"/>
    </row>
    <row r="459" spans="3:3">
      <c r="C459" s="143"/>
    </row>
    <row r="460" spans="3:3">
      <c r="C460" s="143"/>
    </row>
    <row r="461" spans="3:3">
      <c r="C461" s="143"/>
    </row>
    <row r="462" spans="3:3">
      <c r="C462" s="143"/>
    </row>
    <row r="463" spans="3:3">
      <c r="C463" s="143"/>
    </row>
    <row r="464" spans="3:3">
      <c r="C464" s="143"/>
    </row>
    <row r="465" spans="3:3">
      <c r="C465" s="143"/>
    </row>
    <row r="466" spans="3:3">
      <c r="C466" s="143"/>
    </row>
    <row r="467" spans="3:3">
      <c r="C467" s="143"/>
    </row>
    <row r="468" spans="3:3">
      <c r="C468" s="143"/>
    </row>
    <row r="469" spans="3:3">
      <c r="C469" s="143"/>
    </row>
    <row r="470" spans="3:3">
      <c r="C470" s="143"/>
    </row>
    <row r="471" spans="3:3">
      <c r="C471" s="143"/>
    </row>
    <row r="472" spans="3:3">
      <c r="C472" s="143"/>
    </row>
    <row r="473" spans="3:3">
      <c r="C473" s="143"/>
    </row>
    <row r="474" spans="3:3">
      <c r="C474" s="143"/>
    </row>
    <row r="475" spans="3:3">
      <c r="C475" s="143"/>
    </row>
    <row r="476" spans="3:3">
      <c r="C476" s="143"/>
    </row>
    <row r="477" spans="3:3">
      <c r="C477" s="143"/>
    </row>
    <row r="478" spans="3:3">
      <c r="C478" s="143"/>
    </row>
    <row r="479" spans="3:3">
      <c r="C479" s="143"/>
    </row>
    <row r="480" spans="3:3">
      <c r="C480" s="143"/>
    </row>
    <row r="481" spans="3:3">
      <c r="C481" s="143"/>
    </row>
    <row r="482" spans="3:3">
      <c r="C482" s="143"/>
    </row>
    <row r="483" spans="3:3">
      <c r="C483" s="143"/>
    </row>
    <row r="484" spans="3:3">
      <c r="C484" s="143"/>
    </row>
    <row r="485" spans="3:3">
      <c r="C485" s="143"/>
    </row>
    <row r="486" spans="3:3">
      <c r="C486" s="143"/>
    </row>
    <row r="487" spans="3:3">
      <c r="C487" s="143"/>
    </row>
    <row r="488" spans="3:3">
      <c r="C488" s="143"/>
    </row>
    <row r="489" spans="3:3">
      <c r="C489" s="143"/>
    </row>
    <row r="490" spans="3:3">
      <c r="C490" s="143"/>
    </row>
    <row r="491" spans="3:3">
      <c r="C491" s="143"/>
    </row>
    <row r="492" spans="3:3">
      <c r="C492" s="143"/>
    </row>
    <row r="493" spans="3:3">
      <c r="C493" s="143"/>
    </row>
    <row r="494" spans="3:3">
      <c r="C494" s="143"/>
    </row>
    <row r="495" spans="3:3">
      <c r="C495" s="143"/>
    </row>
    <row r="496" spans="3:3">
      <c r="C496" s="143"/>
    </row>
    <row r="497" spans="3:3">
      <c r="C497" s="143"/>
    </row>
    <row r="498" spans="3:3">
      <c r="C498" s="143"/>
    </row>
    <row r="499" spans="3:3">
      <c r="C499" s="143"/>
    </row>
    <row r="500" spans="3:3">
      <c r="C500" s="143"/>
    </row>
    <row r="501" spans="3:3">
      <c r="C501" s="143"/>
    </row>
    <row r="502" spans="3:3">
      <c r="C502" s="143"/>
    </row>
    <row r="503" spans="3:3">
      <c r="C503" s="143"/>
    </row>
    <row r="504" spans="3:3">
      <c r="C504" s="143"/>
    </row>
    <row r="505" spans="3:3">
      <c r="C505" s="143"/>
    </row>
    <row r="506" spans="3:3">
      <c r="C506" s="143"/>
    </row>
    <row r="507" spans="3:3">
      <c r="C507" s="143"/>
    </row>
    <row r="508" spans="3:3">
      <c r="C508" s="143"/>
    </row>
    <row r="509" spans="3:3">
      <c r="C509" s="143"/>
    </row>
    <row r="510" spans="3:3">
      <c r="C510" s="143"/>
    </row>
    <row r="511" spans="3:3">
      <c r="C511" s="143"/>
    </row>
    <row r="512" spans="3:3">
      <c r="C512" s="143"/>
    </row>
    <row r="513" spans="3:3">
      <c r="C513" s="143"/>
    </row>
    <row r="514" spans="3:3">
      <c r="C514" s="143"/>
    </row>
    <row r="515" spans="3:3">
      <c r="C515" s="143"/>
    </row>
    <row r="516" spans="3:3">
      <c r="C516" s="143"/>
    </row>
    <row r="517" spans="3:3">
      <c r="C517" s="143"/>
    </row>
    <row r="518" spans="3:3">
      <c r="C518" s="143"/>
    </row>
    <row r="519" spans="3:3">
      <c r="C519" s="143"/>
    </row>
    <row r="520" spans="3:3">
      <c r="C520" s="143"/>
    </row>
    <row r="521" spans="3:3">
      <c r="C521" s="143"/>
    </row>
    <row r="522" spans="3:3">
      <c r="C522" s="143"/>
    </row>
    <row r="523" spans="3:3">
      <c r="C523" s="143"/>
    </row>
    <row r="524" spans="3:3">
      <c r="C524" s="143"/>
    </row>
    <row r="525" spans="3:3">
      <c r="C525" s="143"/>
    </row>
    <row r="526" spans="3:3">
      <c r="C526" s="143"/>
    </row>
    <row r="527" spans="3:3">
      <c r="C527" s="143"/>
    </row>
    <row r="528" spans="3:3">
      <c r="C528" s="143"/>
    </row>
    <row r="529" spans="3:3">
      <c r="C529" s="143"/>
    </row>
    <row r="530" spans="3:3">
      <c r="C530" s="143"/>
    </row>
    <row r="531" spans="3:3">
      <c r="C531" s="143"/>
    </row>
    <row r="532" spans="3:3">
      <c r="C532" s="143"/>
    </row>
    <row r="533" spans="3:3">
      <c r="C533" s="143"/>
    </row>
    <row r="534" spans="3:3">
      <c r="C534" s="143"/>
    </row>
    <row r="535" spans="3:3">
      <c r="C535" s="143"/>
    </row>
    <row r="536" spans="3:3">
      <c r="C536" s="143"/>
    </row>
    <row r="537" spans="3:3">
      <c r="C537" s="143"/>
    </row>
    <row r="538" spans="3:3">
      <c r="C538" s="143"/>
    </row>
    <row r="539" spans="3:3">
      <c r="C539" s="143"/>
    </row>
    <row r="540" spans="3:3">
      <c r="C540" s="143"/>
    </row>
    <row r="541" spans="3:3">
      <c r="C541" s="143"/>
    </row>
    <row r="542" spans="3:3">
      <c r="C542" s="143"/>
    </row>
    <row r="543" spans="3:3">
      <c r="C543" s="143"/>
    </row>
    <row r="544" spans="3:3">
      <c r="C544" s="143"/>
    </row>
    <row r="545" spans="3:3">
      <c r="C545" s="143"/>
    </row>
    <row r="546" spans="3:3">
      <c r="C546" s="143"/>
    </row>
    <row r="547" spans="3:3">
      <c r="C547" s="143"/>
    </row>
    <row r="548" spans="3:3">
      <c r="C548" s="143"/>
    </row>
    <row r="549" spans="3:3">
      <c r="C549" s="143"/>
    </row>
    <row r="550" spans="3:3">
      <c r="C550" s="143"/>
    </row>
    <row r="551" spans="3:3">
      <c r="C551" s="143"/>
    </row>
    <row r="552" spans="3:3">
      <c r="C552" s="143"/>
    </row>
    <row r="553" spans="3:3">
      <c r="C553" s="143"/>
    </row>
    <row r="554" spans="3:3">
      <c r="C554" s="143"/>
    </row>
    <row r="555" spans="3:3">
      <c r="C555" s="143"/>
    </row>
    <row r="556" spans="3:3">
      <c r="C556" s="143"/>
    </row>
    <row r="557" spans="3:3">
      <c r="C557" s="143"/>
    </row>
    <row r="558" spans="3:3">
      <c r="C558" s="143"/>
    </row>
    <row r="559" spans="3:3">
      <c r="C559" s="143"/>
    </row>
    <row r="560" spans="3:3">
      <c r="C560" s="143"/>
    </row>
    <row r="561" spans="3:3">
      <c r="C561" s="143"/>
    </row>
    <row r="562" spans="3:3">
      <c r="C562" s="143"/>
    </row>
    <row r="563" spans="3:3">
      <c r="C563" s="143"/>
    </row>
    <row r="564" spans="3:3">
      <c r="C564" s="143"/>
    </row>
    <row r="565" spans="3:3">
      <c r="C565" s="143"/>
    </row>
    <row r="566" spans="3:3">
      <c r="C566" s="143"/>
    </row>
    <row r="567" spans="3:3">
      <c r="C567" s="143"/>
    </row>
    <row r="568" spans="3:3">
      <c r="C568" s="143"/>
    </row>
    <row r="569" spans="3:3">
      <c r="C569" s="143"/>
    </row>
    <row r="570" spans="3:3">
      <c r="C570" s="143"/>
    </row>
    <row r="571" spans="3:3">
      <c r="C571" s="143"/>
    </row>
    <row r="572" spans="3:3">
      <c r="C572" s="143"/>
    </row>
    <row r="573" spans="3:3">
      <c r="C573" s="143"/>
    </row>
    <row r="574" spans="3:3">
      <c r="C574" s="143"/>
    </row>
    <row r="575" spans="3:3">
      <c r="C575" s="143"/>
    </row>
    <row r="576" spans="3:3">
      <c r="C576" s="143"/>
    </row>
    <row r="577" spans="3:3">
      <c r="C577" s="143"/>
    </row>
    <row r="578" spans="3:3">
      <c r="C578" s="143"/>
    </row>
    <row r="579" spans="3:3">
      <c r="C579" s="143"/>
    </row>
    <row r="580" spans="3:3">
      <c r="C580" s="143"/>
    </row>
    <row r="581" spans="3:3">
      <c r="C581" s="143"/>
    </row>
    <row r="582" spans="3:3">
      <c r="C582" s="143"/>
    </row>
    <row r="583" spans="3:3">
      <c r="C583" s="143"/>
    </row>
    <row r="584" spans="3:3">
      <c r="C584" s="143"/>
    </row>
    <row r="585" spans="3:3">
      <c r="C585" s="143"/>
    </row>
    <row r="586" spans="3:3">
      <c r="C586" s="143"/>
    </row>
    <row r="587" spans="3:3">
      <c r="C587" s="143"/>
    </row>
    <row r="588" spans="3:3">
      <c r="C588" s="143"/>
    </row>
    <row r="589" spans="3:3">
      <c r="C589" s="143"/>
    </row>
    <row r="590" spans="3:3">
      <c r="C590" s="143"/>
    </row>
    <row r="591" spans="3:3">
      <c r="C591" s="143"/>
    </row>
    <row r="592" spans="3:3">
      <c r="C592" s="143"/>
    </row>
    <row r="593" spans="3:3">
      <c r="C593" s="143"/>
    </row>
    <row r="594" spans="3:3">
      <c r="C594" s="143"/>
    </row>
    <row r="595" spans="3:3">
      <c r="C595" s="143"/>
    </row>
    <row r="596" spans="3:3">
      <c r="C596" s="143"/>
    </row>
    <row r="597" spans="3:3">
      <c r="C597" s="143"/>
    </row>
    <row r="598" spans="3:3">
      <c r="C598" s="143"/>
    </row>
    <row r="599" spans="3:3">
      <c r="C599" s="143"/>
    </row>
    <row r="600" spans="3:3">
      <c r="C600" s="143"/>
    </row>
    <row r="601" spans="3:3">
      <c r="C601" s="143"/>
    </row>
    <row r="602" spans="3:3">
      <c r="C602" s="143"/>
    </row>
    <row r="603" spans="3:3">
      <c r="C603" s="143"/>
    </row>
    <row r="604" spans="3:3">
      <c r="C604" s="143"/>
    </row>
    <row r="605" spans="3:3">
      <c r="C605" s="143"/>
    </row>
    <row r="606" spans="3:3">
      <c r="C606" s="143"/>
    </row>
    <row r="607" spans="3:3">
      <c r="C607" s="143"/>
    </row>
    <row r="608" spans="3:3">
      <c r="C608" s="143"/>
    </row>
    <row r="609" spans="3:3">
      <c r="C609" s="143"/>
    </row>
    <row r="610" spans="3:3">
      <c r="C610" s="143"/>
    </row>
    <row r="611" spans="3:3">
      <c r="C611" s="143"/>
    </row>
    <row r="612" spans="3:3">
      <c r="C612" s="143"/>
    </row>
    <row r="613" spans="3:3">
      <c r="C613" s="143"/>
    </row>
    <row r="614" spans="3:3">
      <c r="C614" s="143"/>
    </row>
    <row r="615" spans="3:3">
      <c r="C615" s="143"/>
    </row>
    <row r="616" spans="3:3">
      <c r="C616" s="143"/>
    </row>
    <row r="617" spans="3:3">
      <c r="C617" s="143"/>
    </row>
    <row r="618" spans="3:3">
      <c r="C618" s="143"/>
    </row>
    <row r="619" spans="3:3">
      <c r="C619" s="143"/>
    </row>
    <row r="620" spans="3:3">
      <c r="C620" s="143"/>
    </row>
    <row r="621" spans="3:3">
      <c r="C621" s="143"/>
    </row>
    <row r="622" spans="3:3">
      <c r="C622" s="143"/>
    </row>
    <row r="623" spans="3:3">
      <c r="C623" s="143"/>
    </row>
    <row r="624" spans="3:3">
      <c r="C624" s="143"/>
    </row>
    <row r="625" spans="3:3">
      <c r="C625" s="143"/>
    </row>
    <row r="626" spans="3:3">
      <c r="C626" s="143"/>
    </row>
    <row r="627" spans="3:3">
      <c r="C627" s="143"/>
    </row>
    <row r="628" spans="3:3">
      <c r="C628" s="143"/>
    </row>
    <row r="629" spans="3:3">
      <c r="C629" s="143"/>
    </row>
    <row r="630" spans="3:3">
      <c r="C630" s="143"/>
    </row>
    <row r="631" spans="3:3">
      <c r="C631" s="143"/>
    </row>
    <row r="632" spans="3:3">
      <c r="C632" s="143"/>
    </row>
    <row r="633" spans="3:3">
      <c r="C633" s="143"/>
    </row>
    <row r="634" spans="3:3">
      <c r="C634" s="143"/>
    </row>
    <row r="635" spans="3:3">
      <c r="C635" s="143"/>
    </row>
    <row r="636" spans="3:3">
      <c r="C636" s="143"/>
    </row>
    <row r="637" spans="3:3">
      <c r="C637" s="14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W39:XFD41 D1:XFD38 D39:U41 D42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182</v>
      </c>
      <c r="C1" s="77" t="s" vm="1">
        <v>254</v>
      </c>
    </row>
    <row r="2" spans="2:59">
      <c r="B2" s="57" t="s">
        <v>181</v>
      </c>
      <c r="C2" s="77" t="s">
        <v>255</v>
      </c>
    </row>
    <row r="3" spans="2:59">
      <c r="B3" s="57" t="s">
        <v>183</v>
      </c>
      <c r="C3" s="77" t="s">
        <v>256</v>
      </c>
    </row>
    <row r="4" spans="2:59">
      <c r="B4" s="57" t="s">
        <v>184</v>
      </c>
      <c r="C4" s="77" t="s">
        <v>257</v>
      </c>
    </row>
    <row r="6" spans="2:59" ht="26.25" customHeight="1">
      <c r="B6" s="162" t="s">
        <v>213</v>
      </c>
      <c r="C6" s="163"/>
      <c r="D6" s="163"/>
      <c r="E6" s="163"/>
      <c r="F6" s="163"/>
      <c r="G6" s="163"/>
      <c r="H6" s="163"/>
      <c r="I6" s="163"/>
      <c r="J6" s="163"/>
      <c r="K6" s="163"/>
      <c r="L6" s="164"/>
    </row>
    <row r="7" spans="2:59" ht="26.25" customHeight="1">
      <c r="B7" s="162" t="s">
        <v>100</v>
      </c>
      <c r="C7" s="163"/>
      <c r="D7" s="163"/>
      <c r="E7" s="163"/>
      <c r="F7" s="163"/>
      <c r="G7" s="163"/>
      <c r="H7" s="163"/>
      <c r="I7" s="163"/>
      <c r="J7" s="163"/>
      <c r="K7" s="163"/>
      <c r="L7" s="164"/>
    </row>
    <row r="8" spans="2:59" s="3" customFormat="1" ht="78.75">
      <c r="B8" s="23" t="s">
        <v>119</v>
      </c>
      <c r="C8" s="31" t="s">
        <v>45</v>
      </c>
      <c r="D8" s="31" t="s">
        <v>65</v>
      </c>
      <c r="E8" s="31" t="s">
        <v>104</v>
      </c>
      <c r="F8" s="31" t="s">
        <v>105</v>
      </c>
      <c r="G8" s="31" t="s">
        <v>238</v>
      </c>
      <c r="H8" s="31" t="s">
        <v>237</v>
      </c>
      <c r="I8" s="31" t="s">
        <v>113</v>
      </c>
      <c r="J8" s="31" t="s">
        <v>59</v>
      </c>
      <c r="K8" s="31" t="s">
        <v>185</v>
      </c>
      <c r="L8" s="32" t="s">
        <v>187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245</v>
      </c>
      <c r="H9" s="17"/>
      <c r="I9" s="17" t="s">
        <v>241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1"/>
      <c r="N11" s="1"/>
      <c r="O11" s="1"/>
      <c r="P11" s="1"/>
      <c r="BG11" s="1"/>
    </row>
    <row r="12" spans="2:59" ht="21" customHeight="1">
      <c r="B12" s="113"/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9">
      <c r="B13" s="113"/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9">
      <c r="B14" s="113"/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9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9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12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12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12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12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12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12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12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12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12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12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12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2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12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12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2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2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87</v>
      </c>
      <c r="C6" s="14" t="s">
        <v>45</v>
      </c>
      <c r="E6" s="14" t="s">
        <v>120</v>
      </c>
      <c r="I6" s="14" t="s">
        <v>15</v>
      </c>
      <c r="J6" s="14" t="s">
        <v>66</v>
      </c>
      <c r="M6" s="14" t="s">
        <v>104</v>
      </c>
      <c r="Q6" s="14" t="s">
        <v>17</v>
      </c>
      <c r="R6" s="14" t="s">
        <v>19</v>
      </c>
      <c r="U6" s="14" t="s">
        <v>62</v>
      </c>
      <c r="W6" s="15" t="s">
        <v>58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89</v>
      </c>
      <c r="C8" s="31" t="s">
        <v>45</v>
      </c>
      <c r="D8" s="31" t="s">
        <v>122</v>
      </c>
      <c r="I8" s="31" t="s">
        <v>15</v>
      </c>
      <c r="J8" s="31" t="s">
        <v>66</v>
      </c>
      <c r="K8" s="31" t="s">
        <v>105</v>
      </c>
      <c r="L8" s="31" t="s">
        <v>18</v>
      </c>
      <c r="M8" s="31" t="s">
        <v>104</v>
      </c>
      <c r="Q8" s="31" t="s">
        <v>17</v>
      </c>
      <c r="R8" s="31" t="s">
        <v>19</v>
      </c>
      <c r="S8" s="31" t="s">
        <v>0</v>
      </c>
      <c r="T8" s="31" t="s">
        <v>108</v>
      </c>
      <c r="U8" s="31" t="s">
        <v>62</v>
      </c>
      <c r="V8" s="31" t="s">
        <v>59</v>
      </c>
      <c r="W8" s="32" t="s">
        <v>114</v>
      </c>
    </row>
    <row r="9" spans="2:25" ht="31.5">
      <c r="B9" s="49" t="str">
        <f>'תעודות חוב מסחריות '!B7:T7</f>
        <v>2. תעודות חוב מסחריות</v>
      </c>
      <c r="C9" s="14" t="s">
        <v>45</v>
      </c>
      <c r="D9" s="14" t="s">
        <v>122</v>
      </c>
      <c r="E9" s="42" t="s">
        <v>120</v>
      </c>
      <c r="G9" s="14" t="s">
        <v>65</v>
      </c>
      <c r="I9" s="14" t="s">
        <v>15</v>
      </c>
      <c r="J9" s="14" t="s">
        <v>66</v>
      </c>
      <c r="K9" s="14" t="s">
        <v>105</v>
      </c>
      <c r="L9" s="14" t="s">
        <v>18</v>
      </c>
      <c r="M9" s="14" t="s">
        <v>104</v>
      </c>
      <c r="Q9" s="14" t="s">
        <v>17</v>
      </c>
      <c r="R9" s="14" t="s">
        <v>19</v>
      </c>
      <c r="S9" s="14" t="s">
        <v>0</v>
      </c>
      <c r="T9" s="14" t="s">
        <v>108</v>
      </c>
      <c r="U9" s="14" t="s">
        <v>62</v>
      </c>
      <c r="V9" s="14" t="s">
        <v>59</v>
      </c>
      <c r="W9" s="39" t="s">
        <v>114</v>
      </c>
    </row>
    <row r="10" spans="2:25" ht="31.5">
      <c r="B10" s="49" t="str">
        <f>'אג"ח קונצרני'!B7:U7</f>
        <v>3. אג"ח קונצרני</v>
      </c>
      <c r="C10" s="31" t="s">
        <v>45</v>
      </c>
      <c r="D10" s="14" t="s">
        <v>122</v>
      </c>
      <c r="E10" s="42" t="s">
        <v>120</v>
      </c>
      <c r="G10" s="31" t="s">
        <v>65</v>
      </c>
      <c r="I10" s="31" t="s">
        <v>15</v>
      </c>
      <c r="J10" s="31" t="s">
        <v>66</v>
      </c>
      <c r="K10" s="31" t="s">
        <v>105</v>
      </c>
      <c r="L10" s="31" t="s">
        <v>18</v>
      </c>
      <c r="M10" s="31" t="s">
        <v>104</v>
      </c>
      <c r="Q10" s="31" t="s">
        <v>17</v>
      </c>
      <c r="R10" s="31" t="s">
        <v>19</v>
      </c>
      <c r="S10" s="31" t="s">
        <v>0</v>
      </c>
      <c r="T10" s="31" t="s">
        <v>108</v>
      </c>
      <c r="U10" s="31" t="s">
        <v>62</v>
      </c>
      <c r="V10" s="14" t="s">
        <v>59</v>
      </c>
      <c r="W10" s="32" t="s">
        <v>114</v>
      </c>
    </row>
    <row r="11" spans="2:25" ht="31.5">
      <c r="B11" s="49" t="str">
        <f>מניות!B7</f>
        <v>4. מניות</v>
      </c>
      <c r="C11" s="31" t="s">
        <v>45</v>
      </c>
      <c r="D11" s="14" t="s">
        <v>122</v>
      </c>
      <c r="E11" s="42" t="s">
        <v>120</v>
      </c>
      <c r="H11" s="31" t="s">
        <v>104</v>
      </c>
      <c r="S11" s="31" t="s">
        <v>0</v>
      </c>
      <c r="T11" s="14" t="s">
        <v>108</v>
      </c>
      <c r="U11" s="14" t="s">
        <v>62</v>
      </c>
      <c r="V11" s="14" t="s">
        <v>59</v>
      </c>
      <c r="W11" s="15" t="s">
        <v>114</v>
      </c>
    </row>
    <row r="12" spans="2:25" ht="31.5">
      <c r="B12" s="49" t="str">
        <f>'תעודות סל'!B7:N7</f>
        <v>5. תעודות סל</v>
      </c>
      <c r="C12" s="31" t="s">
        <v>45</v>
      </c>
      <c r="D12" s="14" t="s">
        <v>122</v>
      </c>
      <c r="E12" s="42" t="s">
        <v>120</v>
      </c>
      <c r="H12" s="31" t="s">
        <v>104</v>
      </c>
      <c r="S12" s="31" t="s">
        <v>0</v>
      </c>
      <c r="T12" s="31" t="s">
        <v>108</v>
      </c>
      <c r="U12" s="31" t="s">
        <v>62</v>
      </c>
      <c r="V12" s="31" t="s">
        <v>59</v>
      </c>
      <c r="W12" s="32" t="s">
        <v>114</v>
      </c>
    </row>
    <row r="13" spans="2:25" ht="31.5">
      <c r="B13" s="49" t="str">
        <f>'קרנות נאמנות'!B7:O7</f>
        <v>6. קרנות נאמנות</v>
      </c>
      <c r="C13" s="31" t="s">
        <v>45</v>
      </c>
      <c r="D13" s="31" t="s">
        <v>122</v>
      </c>
      <c r="G13" s="31" t="s">
        <v>65</v>
      </c>
      <c r="H13" s="31" t="s">
        <v>104</v>
      </c>
      <c r="S13" s="31" t="s">
        <v>0</v>
      </c>
      <c r="T13" s="31" t="s">
        <v>108</v>
      </c>
      <c r="U13" s="31" t="s">
        <v>62</v>
      </c>
      <c r="V13" s="31" t="s">
        <v>59</v>
      </c>
      <c r="W13" s="32" t="s">
        <v>114</v>
      </c>
    </row>
    <row r="14" spans="2:25" ht="31.5">
      <c r="B14" s="49" t="str">
        <f>'כתבי אופציה'!B7:L7</f>
        <v>7. כתבי אופציה</v>
      </c>
      <c r="C14" s="31" t="s">
        <v>45</v>
      </c>
      <c r="D14" s="31" t="s">
        <v>122</v>
      </c>
      <c r="G14" s="31" t="s">
        <v>65</v>
      </c>
      <c r="H14" s="31" t="s">
        <v>104</v>
      </c>
      <c r="S14" s="31" t="s">
        <v>0</v>
      </c>
      <c r="T14" s="31" t="s">
        <v>108</v>
      </c>
      <c r="U14" s="31" t="s">
        <v>62</v>
      </c>
      <c r="V14" s="31" t="s">
        <v>59</v>
      </c>
      <c r="W14" s="32" t="s">
        <v>114</v>
      </c>
    </row>
    <row r="15" spans="2:25" ht="31.5">
      <c r="B15" s="49" t="str">
        <f>אופציות!B7</f>
        <v>8. אופציות</v>
      </c>
      <c r="C15" s="31" t="s">
        <v>45</v>
      </c>
      <c r="D15" s="31" t="s">
        <v>122</v>
      </c>
      <c r="G15" s="31" t="s">
        <v>65</v>
      </c>
      <c r="H15" s="31" t="s">
        <v>104</v>
      </c>
      <c r="S15" s="31" t="s">
        <v>0</v>
      </c>
      <c r="T15" s="31" t="s">
        <v>108</v>
      </c>
      <c r="U15" s="31" t="s">
        <v>62</v>
      </c>
      <c r="V15" s="31" t="s">
        <v>59</v>
      </c>
      <c r="W15" s="32" t="s">
        <v>114</v>
      </c>
    </row>
    <row r="16" spans="2:25" ht="31.5">
      <c r="B16" s="49" t="str">
        <f>'חוזים עתידיים'!B7:I7</f>
        <v>9. חוזים עתידיים</v>
      </c>
      <c r="C16" s="31" t="s">
        <v>45</v>
      </c>
      <c r="D16" s="31" t="s">
        <v>122</v>
      </c>
      <c r="G16" s="31" t="s">
        <v>65</v>
      </c>
      <c r="H16" s="31" t="s">
        <v>104</v>
      </c>
      <c r="S16" s="31" t="s">
        <v>0</v>
      </c>
      <c r="T16" s="32" t="s">
        <v>108</v>
      </c>
    </row>
    <row r="17" spans="2:25" ht="31.5">
      <c r="B17" s="49" t="str">
        <f>'מוצרים מובנים'!B7:Q7</f>
        <v>10. מוצרים מובנים</v>
      </c>
      <c r="C17" s="31" t="s">
        <v>45</v>
      </c>
      <c r="F17" s="14" t="s">
        <v>50</v>
      </c>
      <c r="I17" s="31" t="s">
        <v>15</v>
      </c>
      <c r="J17" s="31" t="s">
        <v>66</v>
      </c>
      <c r="K17" s="31" t="s">
        <v>105</v>
      </c>
      <c r="L17" s="31" t="s">
        <v>18</v>
      </c>
      <c r="M17" s="31" t="s">
        <v>104</v>
      </c>
      <c r="Q17" s="31" t="s">
        <v>17</v>
      </c>
      <c r="R17" s="31" t="s">
        <v>19</v>
      </c>
      <c r="S17" s="31" t="s">
        <v>0</v>
      </c>
      <c r="T17" s="31" t="s">
        <v>108</v>
      </c>
      <c r="U17" s="31" t="s">
        <v>62</v>
      </c>
      <c r="V17" s="31" t="s">
        <v>59</v>
      </c>
      <c r="W17" s="32" t="s">
        <v>114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45</v>
      </c>
      <c r="I19" s="31" t="s">
        <v>15</v>
      </c>
      <c r="J19" s="31" t="s">
        <v>66</v>
      </c>
      <c r="K19" s="31" t="s">
        <v>105</v>
      </c>
      <c r="L19" s="31" t="s">
        <v>18</v>
      </c>
      <c r="M19" s="31" t="s">
        <v>104</v>
      </c>
      <c r="Q19" s="31" t="s">
        <v>17</v>
      </c>
      <c r="R19" s="31" t="s">
        <v>19</v>
      </c>
      <c r="S19" s="31" t="s">
        <v>0</v>
      </c>
      <c r="T19" s="31" t="s">
        <v>108</v>
      </c>
      <c r="U19" s="31" t="s">
        <v>113</v>
      </c>
      <c r="V19" s="31" t="s">
        <v>59</v>
      </c>
      <c r="W19" s="32" t="s">
        <v>114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45</v>
      </c>
      <c r="D20" s="42" t="s">
        <v>121</v>
      </c>
      <c r="E20" s="42" t="s">
        <v>120</v>
      </c>
      <c r="G20" s="31" t="s">
        <v>65</v>
      </c>
      <c r="I20" s="31" t="s">
        <v>15</v>
      </c>
      <c r="J20" s="31" t="s">
        <v>66</v>
      </c>
      <c r="K20" s="31" t="s">
        <v>105</v>
      </c>
      <c r="L20" s="31" t="s">
        <v>18</v>
      </c>
      <c r="M20" s="31" t="s">
        <v>104</v>
      </c>
      <c r="Q20" s="31" t="s">
        <v>17</v>
      </c>
      <c r="R20" s="31" t="s">
        <v>19</v>
      </c>
      <c r="S20" s="31" t="s">
        <v>0</v>
      </c>
      <c r="T20" s="31" t="s">
        <v>108</v>
      </c>
      <c r="U20" s="31" t="s">
        <v>113</v>
      </c>
      <c r="V20" s="31" t="s">
        <v>59</v>
      </c>
      <c r="W20" s="32" t="s">
        <v>114</v>
      </c>
    </row>
    <row r="21" spans="2:25" ht="31.5">
      <c r="B21" s="49" t="str">
        <f>'לא סחיר - אג"ח קונצרני'!B7:S7</f>
        <v>3. אג"ח קונצרני</v>
      </c>
      <c r="C21" s="31" t="s">
        <v>45</v>
      </c>
      <c r="D21" s="42" t="s">
        <v>121</v>
      </c>
      <c r="E21" s="42" t="s">
        <v>120</v>
      </c>
      <c r="G21" s="31" t="s">
        <v>65</v>
      </c>
      <c r="I21" s="31" t="s">
        <v>15</v>
      </c>
      <c r="J21" s="31" t="s">
        <v>66</v>
      </c>
      <c r="K21" s="31" t="s">
        <v>105</v>
      </c>
      <c r="L21" s="31" t="s">
        <v>18</v>
      </c>
      <c r="M21" s="31" t="s">
        <v>104</v>
      </c>
      <c r="Q21" s="31" t="s">
        <v>17</v>
      </c>
      <c r="R21" s="31" t="s">
        <v>19</v>
      </c>
      <c r="S21" s="31" t="s">
        <v>0</v>
      </c>
      <c r="T21" s="31" t="s">
        <v>108</v>
      </c>
      <c r="U21" s="31" t="s">
        <v>113</v>
      </c>
      <c r="V21" s="31" t="s">
        <v>59</v>
      </c>
      <c r="W21" s="32" t="s">
        <v>114</v>
      </c>
    </row>
    <row r="22" spans="2:25" ht="31.5">
      <c r="B22" s="49" t="str">
        <f>'לא סחיר - מניות'!B7:M7</f>
        <v>4. מניות</v>
      </c>
      <c r="C22" s="31" t="s">
        <v>45</v>
      </c>
      <c r="D22" s="42" t="s">
        <v>121</v>
      </c>
      <c r="E22" s="42" t="s">
        <v>120</v>
      </c>
      <c r="G22" s="31" t="s">
        <v>65</v>
      </c>
      <c r="H22" s="31" t="s">
        <v>104</v>
      </c>
      <c r="S22" s="31" t="s">
        <v>0</v>
      </c>
      <c r="T22" s="31" t="s">
        <v>108</v>
      </c>
      <c r="U22" s="31" t="s">
        <v>113</v>
      </c>
      <c r="V22" s="31" t="s">
        <v>59</v>
      </c>
      <c r="W22" s="32" t="s">
        <v>114</v>
      </c>
    </row>
    <row r="23" spans="2:25" ht="31.5">
      <c r="B23" s="49" t="str">
        <f>'לא סחיר - קרנות השקעה'!B7:K7</f>
        <v>5. קרנות השקעה</v>
      </c>
      <c r="C23" s="31" t="s">
        <v>45</v>
      </c>
      <c r="G23" s="31" t="s">
        <v>65</v>
      </c>
      <c r="H23" s="31" t="s">
        <v>104</v>
      </c>
      <c r="K23" s="31" t="s">
        <v>105</v>
      </c>
      <c r="S23" s="31" t="s">
        <v>0</v>
      </c>
      <c r="T23" s="31" t="s">
        <v>108</v>
      </c>
      <c r="U23" s="31" t="s">
        <v>113</v>
      </c>
      <c r="V23" s="31" t="s">
        <v>59</v>
      </c>
      <c r="W23" s="32" t="s">
        <v>114</v>
      </c>
    </row>
    <row r="24" spans="2:25" ht="31.5">
      <c r="B24" s="49" t="str">
        <f>'לא סחיר - כתבי אופציה'!B7:L7</f>
        <v>6. כתבי אופציה</v>
      </c>
      <c r="C24" s="31" t="s">
        <v>45</v>
      </c>
      <c r="G24" s="31" t="s">
        <v>65</v>
      </c>
      <c r="H24" s="31" t="s">
        <v>104</v>
      </c>
      <c r="K24" s="31" t="s">
        <v>105</v>
      </c>
      <c r="S24" s="31" t="s">
        <v>0</v>
      </c>
      <c r="T24" s="31" t="s">
        <v>108</v>
      </c>
      <c r="U24" s="31" t="s">
        <v>113</v>
      </c>
      <c r="V24" s="31" t="s">
        <v>59</v>
      </c>
      <c r="W24" s="32" t="s">
        <v>114</v>
      </c>
    </row>
    <row r="25" spans="2:25" ht="31.5">
      <c r="B25" s="49" t="str">
        <f>'לא סחיר - אופציות'!B7:L7</f>
        <v>7. אופציות</v>
      </c>
      <c r="C25" s="31" t="s">
        <v>45</v>
      </c>
      <c r="G25" s="31" t="s">
        <v>65</v>
      </c>
      <c r="H25" s="31" t="s">
        <v>104</v>
      </c>
      <c r="K25" s="31" t="s">
        <v>105</v>
      </c>
      <c r="S25" s="31" t="s">
        <v>0</v>
      </c>
      <c r="T25" s="31" t="s">
        <v>108</v>
      </c>
      <c r="U25" s="31" t="s">
        <v>113</v>
      </c>
      <c r="V25" s="31" t="s">
        <v>59</v>
      </c>
      <c r="W25" s="32" t="s">
        <v>114</v>
      </c>
    </row>
    <row r="26" spans="2:25" ht="31.5">
      <c r="B26" s="49" t="str">
        <f>'לא סחיר - חוזים עתידיים'!B7:K7</f>
        <v>8. חוזים עתידיים</v>
      </c>
      <c r="C26" s="31" t="s">
        <v>45</v>
      </c>
      <c r="G26" s="31" t="s">
        <v>65</v>
      </c>
      <c r="H26" s="31" t="s">
        <v>104</v>
      </c>
      <c r="K26" s="31" t="s">
        <v>105</v>
      </c>
      <c r="S26" s="31" t="s">
        <v>0</v>
      </c>
      <c r="T26" s="31" t="s">
        <v>108</v>
      </c>
      <c r="U26" s="31" t="s">
        <v>113</v>
      </c>
      <c r="V26" s="32" t="s">
        <v>114</v>
      </c>
    </row>
    <row r="27" spans="2:25" ht="31.5">
      <c r="B27" s="49" t="str">
        <f>'לא סחיר - מוצרים מובנים'!B7:Q7</f>
        <v>9. מוצרים מובנים</v>
      </c>
      <c r="C27" s="31" t="s">
        <v>45</v>
      </c>
      <c r="F27" s="31" t="s">
        <v>50</v>
      </c>
      <c r="I27" s="31" t="s">
        <v>15</v>
      </c>
      <c r="J27" s="31" t="s">
        <v>66</v>
      </c>
      <c r="K27" s="31" t="s">
        <v>105</v>
      </c>
      <c r="L27" s="31" t="s">
        <v>18</v>
      </c>
      <c r="M27" s="31" t="s">
        <v>104</v>
      </c>
      <c r="Q27" s="31" t="s">
        <v>17</v>
      </c>
      <c r="R27" s="31" t="s">
        <v>19</v>
      </c>
      <c r="S27" s="31" t="s">
        <v>0</v>
      </c>
      <c r="T27" s="31" t="s">
        <v>108</v>
      </c>
      <c r="U27" s="31" t="s">
        <v>113</v>
      </c>
      <c r="V27" s="31" t="s">
        <v>59</v>
      </c>
      <c r="W27" s="32" t="s">
        <v>114</v>
      </c>
    </row>
    <row r="28" spans="2:25" ht="31.5">
      <c r="B28" s="53" t="str">
        <f>הלוואות!B6</f>
        <v>1.ד. הלוואות:</v>
      </c>
      <c r="C28" s="31" t="s">
        <v>45</v>
      </c>
      <c r="I28" s="31" t="s">
        <v>15</v>
      </c>
      <c r="J28" s="31" t="s">
        <v>66</v>
      </c>
      <c r="L28" s="31" t="s">
        <v>18</v>
      </c>
      <c r="M28" s="31" t="s">
        <v>104</v>
      </c>
      <c r="Q28" s="14" t="s">
        <v>36</v>
      </c>
      <c r="R28" s="31" t="s">
        <v>19</v>
      </c>
      <c r="S28" s="31" t="s">
        <v>0</v>
      </c>
      <c r="T28" s="31" t="s">
        <v>108</v>
      </c>
      <c r="U28" s="31" t="s">
        <v>113</v>
      </c>
      <c r="V28" s="32" t="s">
        <v>114</v>
      </c>
    </row>
    <row r="29" spans="2:25" ht="47.25">
      <c r="B29" s="53" t="str">
        <f>'פקדונות מעל 3 חודשים'!B6:O6</f>
        <v>1.ה. פקדונות מעל 3 חודשים:</v>
      </c>
      <c r="C29" s="31" t="s">
        <v>45</v>
      </c>
      <c r="E29" s="31" t="s">
        <v>120</v>
      </c>
      <c r="I29" s="31" t="s">
        <v>15</v>
      </c>
      <c r="J29" s="31" t="s">
        <v>66</v>
      </c>
      <c r="L29" s="31" t="s">
        <v>18</v>
      </c>
      <c r="M29" s="31" t="s">
        <v>104</v>
      </c>
      <c r="O29" s="50" t="s">
        <v>52</v>
      </c>
      <c r="P29" s="51"/>
      <c r="R29" s="31" t="s">
        <v>19</v>
      </c>
      <c r="S29" s="31" t="s">
        <v>0</v>
      </c>
      <c r="T29" s="31" t="s">
        <v>108</v>
      </c>
      <c r="U29" s="31" t="s">
        <v>113</v>
      </c>
      <c r="V29" s="32" t="s">
        <v>114</v>
      </c>
    </row>
    <row r="30" spans="2:25" ht="63">
      <c r="B30" s="53" t="str">
        <f>'זכויות מקרקעין'!B6</f>
        <v>1. ו. זכויות במקרקעין:</v>
      </c>
      <c r="C30" s="14" t="s">
        <v>54</v>
      </c>
      <c r="N30" s="50" t="s">
        <v>88</v>
      </c>
      <c r="P30" s="51" t="s">
        <v>55</v>
      </c>
      <c r="U30" s="31" t="s">
        <v>113</v>
      </c>
      <c r="V30" s="15" t="s">
        <v>58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57</v>
      </c>
      <c r="R31" s="14" t="s">
        <v>53</v>
      </c>
      <c r="U31" s="31" t="s">
        <v>113</v>
      </c>
      <c r="V31" s="15" t="s">
        <v>58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110</v>
      </c>
      <c r="Y32" s="15" t="s">
        <v>109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182</v>
      </c>
      <c r="C1" s="77" t="s" vm="1">
        <v>254</v>
      </c>
    </row>
    <row r="2" spans="2:54">
      <c r="B2" s="57" t="s">
        <v>181</v>
      </c>
      <c r="C2" s="77" t="s">
        <v>255</v>
      </c>
    </row>
    <row r="3" spans="2:54">
      <c r="B3" s="57" t="s">
        <v>183</v>
      </c>
      <c r="C3" s="77" t="s">
        <v>256</v>
      </c>
    </row>
    <row r="4" spans="2:54">
      <c r="B4" s="57" t="s">
        <v>184</v>
      </c>
      <c r="C4" s="77" t="s">
        <v>257</v>
      </c>
    </row>
    <row r="6" spans="2:54" ht="26.25" customHeight="1">
      <c r="B6" s="162" t="s">
        <v>213</v>
      </c>
      <c r="C6" s="163"/>
      <c r="D6" s="163"/>
      <c r="E6" s="163"/>
      <c r="F6" s="163"/>
      <c r="G6" s="163"/>
      <c r="H6" s="163"/>
      <c r="I6" s="163"/>
      <c r="J6" s="163"/>
      <c r="K6" s="163"/>
      <c r="L6" s="164"/>
    </row>
    <row r="7" spans="2:54" ht="26.25" customHeight="1">
      <c r="B7" s="162" t="s">
        <v>101</v>
      </c>
      <c r="C7" s="163"/>
      <c r="D7" s="163"/>
      <c r="E7" s="163"/>
      <c r="F7" s="163"/>
      <c r="G7" s="163"/>
      <c r="H7" s="163"/>
      <c r="I7" s="163"/>
      <c r="J7" s="163"/>
      <c r="K7" s="163"/>
      <c r="L7" s="164"/>
    </row>
    <row r="8" spans="2:54" s="3" customFormat="1" ht="78.75">
      <c r="B8" s="23" t="s">
        <v>119</v>
      </c>
      <c r="C8" s="31" t="s">
        <v>45</v>
      </c>
      <c r="D8" s="31" t="s">
        <v>65</v>
      </c>
      <c r="E8" s="31" t="s">
        <v>104</v>
      </c>
      <c r="F8" s="31" t="s">
        <v>105</v>
      </c>
      <c r="G8" s="31" t="s">
        <v>238</v>
      </c>
      <c r="H8" s="31" t="s">
        <v>237</v>
      </c>
      <c r="I8" s="31" t="s">
        <v>113</v>
      </c>
      <c r="J8" s="31" t="s">
        <v>59</v>
      </c>
      <c r="K8" s="31" t="s">
        <v>185</v>
      </c>
      <c r="L8" s="32" t="s">
        <v>187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245</v>
      </c>
      <c r="H9" s="17"/>
      <c r="I9" s="17" t="s">
        <v>241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AZ11" s="1"/>
    </row>
    <row r="12" spans="2:54" ht="19.5" customHeight="1">
      <c r="B12" s="98" t="s">
        <v>253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4">
      <c r="B13" s="98" t="s">
        <v>115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4">
      <c r="B14" s="98" t="s">
        <v>236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4">
      <c r="B15" s="98" t="s">
        <v>244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4" s="7" customForma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AZ16" s="1"/>
      <c r="BB16" s="1"/>
    </row>
    <row r="17" spans="2:54" s="7" customFormat="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AZ17" s="1"/>
      <c r="BB17" s="1"/>
    </row>
    <row r="18" spans="2:54" s="7" customForma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AZ18" s="1"/>
      <c r="BB18" s="1"/>
    </row>
    <row r="19" spans="2:5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J564"/>
  <sheetViews>
    <sheetView rightToLeft="1" zoomScale="85" zoomScaleNormal="85" workbookViewId="0"/>
  </sheetViews>
  <sheetFormatPr defaultColWidth="9.140625" defaultRowHeight="18"/>
  <cols>
    <col min="1" max="1" width="6.28515625" style="143" customWidth="1"/>
    <col min="2" max="2" width="47" style="147" bestFit="1" customWidth="1"/>
    <col min="3" max="3" width="24.85546875" style="147" customWidth="1"/>
    <col min="4" max="4" width="8.5703125" style="147" bestFit="1" customWidth="1"/>
    <col min="5" max="5" width="12.28515625" style="143" bestFit="1" customWidth="1"/>
    <col min="6" max="6" width="11.28515625" style="143" bestFit="1" customWidth="1"/>
    <col min="7" max="7" width="14.28515625" style="143" bestFit="1" customWidth="1"/>
    <col min="8" max="8" width="6.42578125" style="143" bestFit="1" customWidth="1"/>
    <col min="9" max="9" width="9.7109375" style="143" bestFit="1" customWidth="1"/>
    <col min="10" max="10" width="10" style="143" bestFit="1" customWidth="1"/>
    <col min="11" max="11" width="10.42578125" style="143" bestFit="1" customWidth="1"/>
    <col min="12" max="12" width="6.85546875" style="143" customWidth="1"/>
    <col min="13" max="13" width="6.42578125" style="143" customWidth="1"/>
    <col min="14" max="14" width="6.7109375" style="143" customWidth="1"/>
    <col min="15" max="15" width="7.28515625" style="143" customWidth="1"/>
    <col min="16" max="27" width="5.7109375" style="143" customWidth="1"/>
    <col min="28" max="16384" width="9.140625" style="143"/>
  </cols>
  <sheetData>
    <row r="1" spans="2:36" s="1" customFormat="1">
      <c r="B1" s="57" t="s">
        <v>182</v>
      </c>
      <c r="C1" s="77" t="s" vm="1">
        <v>254</v>
      </c>
      <c r="D1" s="2"/>
    </row>
    <row r="2" spans="2:36" s="1" customFormat="1">
      <c r="B2" s="57" t="s">
        <v>181</v>
      </c>
      <c r="C2" s="77" t="s">
        <v>255</v>
      </c>
      <c r="D2" s="2"/>
    </row>
    <row r="3" spans="2:36" s="1" customFormat="1">
      <c r="B3" s="57" t="s">
        <v>183</v>
      </c>
      <c r="C3" s="77" t="s">
        <v>256</v>
      </c>
      <c r="D3" s="2"/>
    </row>
    <row r="4" spans="2:36" s="1" customFormat="1">
      <c r="B4" s="57" t="s">
        <v>184</v>
      </c>
      <c r="C4" s="77" t="s">
        <v>257</v>
      </c>
      <c r="D4" s="2"/>
    </row>
    <row r="5" spans="2:36" s="1" customFormat="1">
      <c r="B5" s="2"/>
      <c r="C5" s="2"/>
      <c r="D5" s="2"/>
    </row>
    <row r="6" spans="2:36" s="1" customFormat="1" ht="26.25" customHeight="1">
      <c r="B6" s="162" t="s">
        <v>213</v>
      </c>
      <c r="C6" s="163"/>
      <c r="D6" s="163"/>
      <c r="E6" s="163"/>
      <c r="F6" s="163"/>
      <c r="G6" s="163"/>
      <c r="H6" s="163"/>
      <c r="I6" s="163"/>
      <c r="J6" s="163"/>
      <c r="K6" s="164"/>
    </row>
    <row r="7" spans="2:36" s="1" customFormat="1" ht="26.25" customHeight="1">
      <c r="B7" s="162" t="s">
        <v>102</v>
      </c>
      <c r="C7" s="163"/>
      <c r="D7" s="163"/>
      <c r="E7" s="163"/>
      <c r="F7" s="163"/>
      <c r="G7" s="163"/>
      <c r="H7" s="163"/>
      <c r="I7" s="163"/>
      <c r="J7" s="163"/>
      <c r="K7" s="164"/>
    </row>
    <row r="8" spans="2:36" s="3" customFormat="1" ht="63">
      <c r="B8" s="23" t="s">
        <v>119</v>
      </c>
      <c r="C8" s="31" t="s">
        <v>45</v>
      </c>
      <c r="D8" s="31" t="s">
        <v>65</v>
      </c>
      <c r="E8" s="31" t="s">
        <v>104</v>
      </c>
      <c r="F8" s="31" t="s">
        <v>105</v>
      </c>
      <c r="G8" s="31" t="s">
        <v>238</v>
      </c>
      <c r="H8" s="31" t="s">
        <v>237</v>
      </c>
      <c r="I8" s="31" t="s">
        <v>113</v>
      </c>
      <c r="J8" s="31" t="s">
        <v>185</v>
      </c>
      <c r="K8" s="32" t="s">
        <v>187</v>
      </c>
      <c r="AH8" s="1"/>
    </row>
    <row r="9" spans="2:36" s="3" customFormat="1" ht="22.5" customHeight="1">
      <c r="B9" s="16"/>
      <c r="C9" s="17"/>
      <c r="D9" s="17"/>
      <c r="E9" s="17"/>
      <c r="F9" s="17" t="s">
        <v>22</v>
      </c>
      <c r="G9" s="17" t="s">
        <v>245</v>
      </c>
      <c r="H9" s="17"/>
      <c r="I9" s="17" t="s">
        <v>241</v>
      </c>
      <c r="J9" s="33" t="s">
        <v>20</v>
      </c>
      <c r="K9" s="18" t="s">
        <v>20</v>
      </c>
      <c r="AH9" s="1"/>
    </row>
    <row r="10" spans="2:3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H10" s="1"/>
    </row>
    <row r="11" spans="2:36" s="142" customFormat="1" ht="18" customHeight="1">
      <c r="B11" s="78" t="s">
        <v>49</v>
      </c>
      <c r="C11" s="79"/>
      <c r="D11" s="79"/>
      <c r="E11" s="79"/>
      <c r="F11" s="79"/>
      <c r="G11" s="87"/>
      <c r="H11" s="89"/>
      <c r="I11" s="87">
        <v>-663.48492999999985</v>
      </c>
      <c r="J11" s="88">
        <v>1</v>
      </c>
      <c r="K11" s="88">
        <v>-1.4922168248932648E-3</v>
      </c>
      <c r="AH11" s="143"/>
    </row>
    <row r="12" spans="2:36" ht="19.5" customHeight="1">
      <c r="B12" s="80" t="s">
        <v>35</v>
      </c>
      <c r="C12" s="81"/>
      <c r="D12" s="81"/>
      <c r="E12" s="81"/>
      <c r="F12" s="81"/>
      <c r="G12" s="90"/>
      <c r="H12" s="92"/>
      <c r="I12" s="90">
        <v>-663.48492999999996</v>
      </c>
      <c r="J12" s="91">
        <v>1.0000000000000002</v>
      </c>
      <c r="K12" s="91">
        <v>-1.492216824893265E-3</v>
      </c>
    </row>
    <row r="13" spans="2:36">
      <c r="B13" s="100" t="s">
        <v>1639</v>
      </c>
      <c r="C13" s="81"/>
      <c r="D13" s="81"/>
      <c r="E13" s="81"/>
      <c r="F13" s="81"/>
      <c r="G13" s="90"/>
      <c r="H13" s="92"/>
      <c r="I13" s="90">
        <v>-1585.5394099999996</v>
      </c>
      <c r="J13" s="91">
        <v>2.3897142773084536</v>
      </c>
      <c r="K13" s="91">
        <v>-3.5659718512873239E-3</v>
      </c>
    </row>
    <row r="14" spans="2:36">
      <c r="B14" s="86" t="s">
        <v>1640</v>
      </c>
      <c r="C14" s="83" t="s">
        <v>1641</v>
      </c>
      <c r="D14" s="96" t="s">
        <v>1582</v>
      </c>
      <c r="E14" s="96" t="s">
        <v>168</v>
      </c>
      <c r="F14" s="109">
        <v>43235</v>
      </c>
      <c r="G14" s="93">
        <v>10391408.999999998</v>
      </c>
      <c r="H14" s="95">
        <v>0.54300000000000004</v>
      </c>
      <c r="I14" s="93">
        <v>56.427889999999991</v>
      </c>
      <c r="J14" s="94">
        <v>-8.5047734241680523E-2</v>
      </c>
      <c r="K14" s="94">
        <v>1.269096599544867E-4</v>
      </c>
    </row>
    <row r="15" spans="2:36">
      <c r="B15" s="86" t="s">
        <v>1642</v>
      </c>
      <c r="C15" s="83" t="s">
        <v>1643</v>
      </c>
      <c r="D15" s="96" t="s">
        <v>1582</v>
      </c>
      <c r="E15" s="96" t="s">
        <v>166</v>
      </c>
      <c r="F15" s="109">
        <v>43124</v>
      </c>
      <c r="G15" s="93">
        <v>4508324.9999999991</v>
      </c>
      <c r="H15" s="95">
        <v>-7.6828000000000003</v>
      </c>
      <c r="I15" s="93">
        <v>-346.36412999999993</v>
      </c>
      <c r="J15" s="94">
        <v>0.52203767461606099</v>
      </c>
      <c r="K15" s="94">
        <v>-7.7899340129024188E-4</v>
      </c>
    </row>
    <row r="16" spans="2:36" s="152" customFormat="1">
      <c r="B16" s="86" t="s">
        <v>1644</v>
      </c>
      <c r="C16" s="83" t="s">
        <v>1645</v>
      </c>
      <c r="D16" s="96" t="s">
        <v>1582</v>
      </c>
      <c r="E16" s="96" t="s">
        <v>166</v>
      </c>
      <c r="F16" s="109">
        <v>43103</v>
      </c>
      <c r="G16" s="93">
        <v>2203499.9999999995</v>
      </c>
      <c r="H16" s="95">
        <v>-6.3483000000000001</v>
      </c>
      <c r="I16" s="93">
        <v>-139.88417000000001</v>
      </c>
      <c r="J16" s="94">
        <v>0.21083247512494374</v>
      </c>
      <c r="K16" s="94">
        <v>-3.1460776661533177E-4</v>
      </c>
      <c r="AH16" s="143"/>
      <c r="AJ16" s="143"/>
    </row>
    <row r="17" spans="2:36" s="152" customFormat="1">
      <c r="B17" s="86" t="s">
        <v>1646</v>
      </c>
      <c r="C17" s="83" t="s">
        <v>1647</v>
      </c>
      <c r="D17" s="96" t="s">
        <v>1582</v>
      </c>
      <c r="E17" s="96" t="s">
        <v>166</v>
      </c>
      <c r="F17" s="109">
        <v>43172</v>
      </c>
      <c r="G17" s="93">
        <v>2904874.9999999995</v>
      </c>
      <c r="H17" s="95">
        <v>-6.7351999999999999</v>
      </c>
      <c r="I17" s="93">
        <v>-195.65032999999997</v>
      </c>
      <c r="J17" s="94">
        <v>0.29488285438525336</v>
      </c>
      <c r="K17" s="94">
        <v>-4.4002915668622566E-4</v>
      </c>
      <c r="AH17" s="143"/>
      <c r="AJ17" s="143"/>
    </row>
    <row r="18" spans="2:36" s="152" customFormat="1">
      <c r="B18" s="86" t="s">
        <v>1648</v>
      </c>
      <c r="C18" s="83" t="s">
        <v>1649</v>
      </c>
      <c r="D18" s="96" t="s">
        <v>1582</v>
      </c>
      <c r="E18" s="96" t="s">
        <v>166</v>
      </c>
      <c r="F18" s="109">
        <v>43159</v>
      </c>
      <c r="G18" s="93">
        <v>1727499.9999999998</v>
      </c>
      <c r="H18" s="95">
        <v>-5.5824999999999996</v>
      </c>
      <c r="I18" s="93">
        <v>-96.438339999999982</v>
      </c>
      <c r="J18" s="94">
        <v>0.1453512139303601</v>
      </c>
      <c r="K18" s="94">
        <v>-2.1689552694554364E-4</v>
      </c>
      <c r="AH18" s="143"/>
      <c r="AJ18" s="143"/>
    </row>
    <row r="19" spans="2:36">
      <c r="B19" s="86" t="s">
        <v>1650</v>
      </c>
      <c r="C19" s="83" t="s">
        <v>1651</v>
      </c>
      <c r="D19" s="96" t="s">
        <v>1582</v>
      </c>
      <c r="E19" s="96" t="s">
        <v>166</v>
      </c>
      <c r="F19" s="109">
        <v>43137</v>
      </c>
      <c r="G19" s="93">
        <v>2765759.9999999995</v>
      </c>
      <c r="H19" s="95">
        <v>-5.4687000000000001</v>
      </c>
      <c r="I19" s="93">
        <v>-151.24976999999996</v>
      </c>
      <c r="J19" s="94">
        <v>0.2279626305905697</v>
      </c>
      <c r="K19" s="94">
        <v>-3.4016967281417615E-4</v>
      </c>
    </row>
    <row r="20" spans="2:36">
      <c r="B20" s="86" t="s">
        <v>1652</v>
      </c>
      <c r="C20" s="83" t="s">
        <v>1653</v>
      </c>
      <c r="D20" s="96" t="s">
        <v>1582</v>
      </c>
      <c r="E20" s="96" t="s">
        <v>166</v>
      </c>
      <c r="F20" s="109">
        <v>43157</v>
      </c>
      <c r="G20" s="93">
        <v>2075999.9999999998</v>
      </c>
      <c r="H20" s="95">
        <v>-5.43</v>
      </c>
      <c r="I20" s="93">
        <v>-112.72609999999997</v>
      </c>
      <c r="J20" s="94">
        <v>0.16990001566425933</v>
      </c>
      <c r="K20" s="94">
        <v>-2.53527661923837E-4</v>
      </c>
    </row>
    <row r="21" spans="2:36">
      <c r="B21" s="86" t="s">
        <v>1654</v>
      </c>
      <c r="C21" s="83" t="s">
        <v>1655</v>
      </c>
      <c r="D21" s="96" t="s">
        <v>1582</v>
      </c>
      <c r="E21" s="96" t="s">
        <v>166</v>
      </c>
      <c r="F21" s="109">
        <v>43255</v>
      </c>
      <c r="G21" s="93">
        <v>1144571.9999999998</v>
      </c>
      <c r="H21" s="95">
        <v>-2.8757000000000001</v>
      </c>
      <c r="I21" s="93">
        <v>-32.913969999999992</v>
      </c>
      <c r="J21" s="94">
        <v>4.9607713019193971E-2</v>
      </c>
      <c r="K21" s="94">
        <v>-7.4025464011717907E-5</v>
      </c>
    </row>
    <row r="22" spans="2:36">
      <c r="B22" s="86" t="s">
        <v>1656</v>
      </c>
      <c r="C22" s="83" t="s">
        <v>1657</v>
      </c>
      <c r="D22" s="96" t="s">
        <v>1582</v>
      </c>
      <c r="E22" s="96" t="s">
        <v>166</v>
      </c>
      <c r="F22" s="109">
        <v>43192</v>
      </c>
      <c r="G22" s="93">
        <v>1043639.9999999999</v>
      </c>
      <c r="H22" s="95">
        <v>-4.8544999999999998</v>
      </c>
      <c r="I22" s="93">
        <v>-50.66366</v>
      </c>
      <c r="J22" s="94">
        <v>7.6359925763498523E-2</v>
      </c>
      <c r="K22" s="94">
        <v>-1.1394556597189318E-4</v>
      </c>
    </row>
    <row r="23" spans="2:36">
      <c r="B23" s="86" t="s">
        <v>1658</v>
      </c>
      <c r="C23" s="83" t="s">
        <v>1659</v>
      </c>
      <c r="D23" s="96" t="s">
        <v>1582</v>
      </c>
      <c r="E23" s="96" t="s">
        <v>166</v>
      </c>
      <c r="F23" s="109">
        <v>43249</v>
      </c>
      <c r="G23" s="93">
        <v>8492849.9999999981</v>
      </c>
      <c r="H23" s="95">
        <v>-2.0386000000000002</v>
      </c>
      <c r="I23" s="93">
        <v>-173.13730999999996</v>
      </c>
      <c r="J23" s="94">
        <v>0.26095138287466452</v>
      </c>
      <c r="K23" s="94">
        <v>-3.8939604400473862E-4</v>
      </c>
    </row>
    <row r="24" spans="2:36">
      <c r="B24" s="86" t="s">
        <v>1660</v>
      </c>
      <c r="C24" s="83" t="s">
        <v>1661</v>
      </c>
      <c r="D24" s="96" t="s">
        <v>1582</v>
      </c>
      <c r="E24" s="96" t="s">
        <v>166</v>
      </c>
      <c r="F24" s="109">
        <v>43264</v>
      </c>
      <c r="G24" s="93">
        <v>700199.99999999988</v>
      </c>
      <c r="H24" s="95">
        <v>-1.7611000000000001</v>
      </c>
      <c r="I24" s="93">
        <v>-12.331239999999998</v>
      </c>
      <c r="J24" s="94">
        <v>1.8585561543952477E-2</v>
      </c>
      <c r="K24" s="94">
        <v>-2.7733687635975128E-5</v>
      </c>
    </row>
    <row r="25" spans="2:36">
      <c r="B25" s="86" t="s">
        <v>1662</v>
      </c>
      <c r="C25" s="83" t="s">
        <v>1663</v>
      </c>
      <c r="D25" s="96" t="s">
        <v>1582</v>
      </c>
      <c r="E25" s="96" t="s">
        <v>166</v>
      </c>
      <c r="F25" s="109">
        <v>43230</v>
      </c>
      <c r="G25" s="93">
        <v>1416719.9999999998</v>
      </c>
      <c r="H25" s="95">
        <v>-2.2978000000000001</v>
      </c>
      <c r="I25" s="93">
        <v>-32.553219999999996</v>
      </c>
      <c r="J25" s="94">
        <v>4.9063993058591403E-2</v>
      </c>
      <c r="K25" s="94">
        <v>-7.3214115938476437E-5</v>
      </c>
    </row>
    <row r="26" spans="2:36">
      <c r="B26" s="86" t="s">
        <v>1664</v>
      </c>
      <c r="C26" s="83" t="s">
        <v>1665</v>
      </c>
      <c r="D26" s="96" t="s">
        <v>1582</v>
      </c>
      <c r="E26" s="96" t="s">
        <v>166</v>
      </c>
      <c r="F26" s="109">
        <v>43270</v>
      </c>
      <c r="G26" s="93">
        <v>4255199.9999999991</v>
      </c>
      <c r="H26" s="95">
        <v>-0.40129999999999999</v>
      </c>
      <c r="I26" s="93">
        <v>-17.077549999999999</v>
      </c>
      <c r="J26" s="94">
        <v>2.5739167881326262E-2</v>
      </c>
      <c r="K26" s="94">
        <v>-3.8408419371267377E-5</v>
      </c>
    </row>
    <row r="27" spans="2:36">
      <c r="B27" s="86" t="s">
        <v>1666</v>
      </c>
      <c r="C27" s="83" t="s">
        <v>1667</v>
      </c>
      <c r="D27" s="96" t="s">
        <v>1582</v>
      </c>
      <c r="E27" s="96" t="s">
        <v>166</v>
      </c>
      <c r="F27" s="109">
        <v>43216</v>
      </c>
      <c r="G27" s="93">
        <v>4620199.9999999991</v>
      </c>
      <c r="H27" s="95">
        <v>-2.6358999999999999</v>
      </c>
      <c r="I27" s="93">
        <v>-121.78574999999998</v>
      </c>
      <c r="J27" s="94">
        <v>0.18355465888275715</v>
      </c>
      <c r="K27" s="94">
        <v>-2.7390335027239419E-4</v>
      </c>
    </row>
    <row r="28" spans="2:36">
      <c r="B28" s="86" t="s">
        <v>1668</v>
      </c>
      <c r="C28" s="83" t="s">
        <v>1669</v>
      </c>
      <c r="D28" s="96" t="s">
        <v>1582</v>
      </c>
      <c r="E28" s="96" t="s">
        <v>166</v>
      </c>
      <c r="F28" s="109">
        <v>43228</v>
      </c>
      <c r="G28" s="93">
        <v>1424759.9999999998</v>
      </c>
      <c r="H28" s="95">
        <v>-1.7344999999999999</v>
      </c>
      <c r="I28" s="93">
        <v>-24.712569999999996</v>
      </c>
      <c r="J28" s="94">
        <v>3.7246618397195549E-2</v>
      </c>
      <c r="K28" s="94">
        <v>-5.5580030642674209E-5</v>
      </c>
    </row>
    <row r="29" spans="2:36">
      <c r="B29" s="86" t="s">
        <v>1670</v>
      </c>
      <c r="C29" s="83" t="s">
        <v>1671</v>
      </c>
      <c r="D29" s="96" t="s">
        <v>1582</v>
      </c>
      <c r="E29" s="96" t="s">
        <v>166</v>
      </c>
      <c r="F29" s="109">
        <v>43229</v>
      </c>
      <c r="G29" s="93">
        <v>1068959.9999999998</v>
      </c>
      <c r="H29" s="95">
        <v>-2.2187999999999999</v>
      </c>
      <c r="I29" s="93">
        <v>-23.717849999999995</v>
      </c>
      <c r="J29" s="94">
        <v>3.5747383139508537E-2</v>
      </c>
      <c r="K29" s="94">
        <v>-5.334284656668045E-5</v>
      </c>
    </row>
    <row r="30" spans="2:36">
      <c r="B30" s="86" t="s">
        <v>1672</v>
      </c>
      <c r="C30" s="83" t="s">
        <v>1673</v>
      </c>
      <c r="D30" s="96" t="s">
        <v>1582</v>
      </c>
      <c r="E30" s="96" t="s">
        <v>166</v>
      </c>
      <c r="F30" s="109">
        <v>43228</v>
      </c>
      <c r="G30" s="93">
        <v>5701599.9999999991</v>
      </c>
      <c r="H30" s="95">
        <v>-1.73</v>
      </c>
      <c r="I30" s="93">
        <v>-98.639149999999987</v>
      </c>
      <c r="J30" s="94">
        <v>0.14866825988044674</v>
      </c>
      <c r="K30" s="94">
        <v>-2.2184527872120695E-4</v>
      </c>
    </row>
    <row r="31" spans="2:36">
      <c r="B31" s="86" t="s">
        <v>1674</v>
      </c>
      <c r="C31" s="83" t="s">
        <v>1675</v>
      </c>
      <c r="D31" s="96" t="s">
        <v>1582</v>
      </c>
      <c r="E31" s="96" t="s">
        <v>166</v>
      </c>
      <c r="F31" s="109">
        <v>43215</v>
      </c>
      <c r="G31" s="93">
        <v>2501519.9999999995</v>
      </c>
      <c r="H31" s="95">
        <v>-2.073</v>
      </c>
      <c r="I31" s="93">
        <v>-51.857389999999995</v>
      </c>
      <c r="J31" s="94">
        <v>7.8159107547476639E-2</v>
      </c>
      <c r="K31" s="94">
        <v>-1.1663033530098679E-4</v>
      </c>
    </row>
    <row r="32" spans="2:36">
      <c r="B32" s="86" t="s">
        <v>1676</v>
      </c>
      <c r="C32" s="83" t="s">
        <v>1677</v>
      </c>
      <c r="D32" s="96" t="s">
        <v>1582</v>
      </c>
      <c r="E32" s="96" t="s">
        <v>166</v>
      </c>
      <c r="F32" s="109">
        <v>43235</v>
      </c>
      <c r="G32" s="93">
        <v>536399.99999999988</v>
      </c>
      <c r="H32" s="95">
        <v>-1.8529</v>
      </c>
      <c r="I32" s="93">
        <v>-9.9391299999999969</v>
      </c>
      <c r="J32" s="94">
        <v>1.4980189527439604E-2</v>
      </c>
      <c r="K32" s="94">
        <v>-2.2353690852935264E-5</v>
      </c>
    </row>
    <row r="33" spans="2:11">
      <c r="B33" s="86" t="s">
        <v>1678</v>
      </c>
      <c r="C33" s="83" t="s">
        <v>1679</v>
      </c>
      <c r="D33" s="96" t="s">
        <v>1582</v>
      </c>
      <c r="E33" s="96" t="s">
        <v>166</v>
      </c>
      <c r="F33" s="109">
        <v>43227</v>
      </c>
      <c r="G33" s="93">
        <v>1074629.9999999998</v>
      </c>
      <c r="H33" s="95">
        <v>-1.2088000000000001</v>
      </c>
      <c r="I33" s="93">
        <v>-12.989669999999998</v>
      </c>
      <c r="J33" s="94">
        <v>1.9577942787637997E-2</v>
      </c>
      <c r="K33" s="94">
        <v>-2.9214535624511167E-5</v>
      </c>
    </row>
    <row r="34" spans="2:11">
      <c r="B34" s="86" t="s">
        <v>1680</v>
      </c>
      <c r="C34" s="83" t="s">
        <v>1681</v>
      </c>
      <c r="D34" s="96" t="s">
        <v>1582</v>
      </c>
      <c r="E34" s="96" t="s">
        <v>166</v>
      </c>
      <c r="F34" s="109">
        <v>43270</v>
      </c>
      <c r="G34" s="93">
        <v>4320959.9999999991</v>
      </c>
      <c r="H34" s="95">
        <v>-0.435</v>
      </c>
      <c r="I34" s="93">
        <v>-18.794990000000002</v>
      </c>
      <c r="J34" s="94">
        <v>2.8327681835968763E-2</v>
      </c>
      <c r="K34" s="94">
        <v>-4.2271043445855917E-5</v>
      </c>
    </row>
    <row r="35" spans="2:11">
      <c r="B35" s="86" t="s">
        <v>1682</v>
      </c>
      <c r="C35" s="83" t="s">
        <v>1683</v>
      </c>
      <c r="D35" s="96" t="s">
        <v>1582</v>
      </c>
      <c r="E35" s="96" t="s">
        <v>166</v>
      </c>
      <c r="F35" s="109">
        <v>43144</v>
      </c>
      <c r="G35" s="93">
        <v>2189999.9999999995</v>
      </c>
      <c r="H35" s="95">
        <v>3.7195999999999998</v>
      </c>
      <c r="I35" s="93">
        <v>81.458989999999986</v>
      </c>
      <c r="J35" s="94">
        <v>-0.12277443890097098</v>
      </c>
      <c r="K35" s="94">
        <v>1.8320608339485905E-4</v>
      </c>
    </row>
    <row r="36" spans="2:11">
      <c r="B36" s="82"/>
      <c r="C36" s="83"/>
      <c r="D36" s="83"/>
      <c r="E36" s="83"/>
      <c r="F36" s="83"/>
      <c r="G36" s="93"/>
      <c r="H36" s="95"/>
      <c r="I36" s="83"/>
      <c r="J36" s="94"/>
      <c r="K36" s="83"/>
    </row>
    <row r="37" spans="2:11">
      <c r="B37" s="100" t="s">
        <v>231</v>
      </c>
      <c r="C37" s="81"/>
      <c r="D37" s="81"/>
      <c r="E37" s="81"/>
      <c r="F37" s="81"/>
      <c r="G37" s="90"/>
      <c r="H37" s="92"/>
      <c r="I37" s="90">
        <v>922.05447999999956</v>
      </c>
      <c r="J37" s="91">
        <v>-1.3897142773084534</v>
      </c>
      <c r="K37" s="91">
        <v>2.0737550263940584E-3</v>
      </c>
    </row>
    <row r="38" spans="2:11">
      <c r="B38" s="86" t="s">
        <v>1684</v>
      </c>
      <c r="C38" s="83" t="s">
        <v>1685</v>
      </c>
      <c r="D38" s="96" t="s">
        <v>1582</v>
      </c>
      <c r="E38" s="96" t="s">
        <v>168</v>
      </c>
      <c r="F38" s="109">
        <v>43276</v>
      </c>
      <c r="G38" s="93">
        <v>1280785.0999999999</v>
      </c>
      <c r="H38" s="95">
        <v>-0.25169999999999998</v>
      </c>
      <c r="I38" s="93">
        <v>-3.2240799999999994</v>
      </c>
      <c r="J38" s="94">
        <v>4.8593115747180577E-3</v>
      </c>
      <c r="K38" s="94">
        <v>-7.2511464891928706E-6</v>
      </c>
    </row>
    <row r="39" spans="2:11">
      <c r="B39" s="86" t="s">
        <v>1686</v>
      </c>
      <c r="C39" s="83" t="s">
        <v>1687</v>
      </c>
      <c r="D39" s="96" t="s">
        <v>1582</v>
      </c>
      <c r="E39" s="96" t="s">
        <v>168</v>
      </c>
      <c r="F39" s="109">
        <v>43251</v>
      </c>
      <c r="G39" s="93">
        <v>212754.99999999997</v>
      </c>
      <c r="H39" s="95">
        <v>-0.30740000000000001</v>
      </c>
      <c r="I39" s="93">
        <v>-0.65391999999999983</v>
      </c>
      <c r="J39" s="94">
        <v>9.8558380218221383E-4</v>
      </c>
      <c r="K39" s="94">
        <v>-1.4707047319585748E-6</v>
      </c>
    </row>
    <row r="40" spans="2:11">
      <c r="B40" s="86" t="s">
        <v>1688</v>
      </c>
      <c r="C40" s="83" t="s">
        <v>1689</v>
      </c>
      <c r="D40" s="96" t="s">
        <v>1582</v>
      </c>
      <c r="E40" s="96" t="s">
        <v>168</v>
      </c>
      <c r="F40" s="109">
        <v>43276</v>
      </c>
      <c r="G40" s="93">
        <v>1148876.9999999998</v>
      </c>
      <c r="H40" s="95">
        <v>-0.2606</v>
      </c>
      <c r="I40" s="93">
        <v>-2.9943299999999993</v>
      </c>
      <c r="J40" s="94">
        <v>4.5130339282913332E-3</v>
      </c>
      <c r="K40" s="94">
        <v>-6.7344251591104715E-6</v>
      </c>
    </row>
    <row r="41" spans="2:11">
      <c r="B41" s="86" t="s">
        <v>1690</v>
      </c>
      <c r="C41" s="83" t="s">
        <v>1691</v>
      </c>
      <c r="D41" s="96" t="s">
        <v>1582</v>
      </c>
      <c r="E41" s="96" t="s">
        <v>168</v>
      </c>
      <c r="F41" s="109">
        <v>43276</v>
      </c>
      <c r="G41" s="93">
        <v>1825437.8999999997</v>
      </c>
      <c r="H41" s="95">
        <v>-0.45610000000000001</v>
      </c>
      <c r="I41" s="93">
        <v>-8.3256200000000007</v>
      </c>
      <c r="J41" s="94">
        <v>1.2548318166020745E-2</v>
      </c>
      <c r="K41" s="94">
        <v>-1.8724811491449953E-5</v>
      </c>
    </row>
    <row r="42" spans="2:11">
      <c r="B42" s="86" t="s">
        <v>1692</v>
      </c>
      <c r="C42" s="83" t="s">
        <v>1693</v>
      </c>
      <c r="D42" s="96" t="s">
        <v>1582</v>
      </c>
      <c r="E42" s="96" t="s">
        <v>168</v>
      </c>
      <c r="F42" s="109">
        <v>43256</v>
      </c>
      <c r="G42" s="93">
        <v>1702039.9999999998</v>
      </c>
      <c r="H42" s="95">
        <v>-0.83050000000000002</v>
      </c>
      <c r="I42" s="93">
        <v>-14.134729999999998</v>
      </c>
      <c r="J42" s="94">
        <v>2.1303769476723459E-2</v>
      </c>
      <c r="K42" s="94">
        <v>-3.1789843246814331E-5</v>
      </c>
    </row>
    <row r="43" spans="2:11">
      <c r="B43" s="86" t="s">
        <v>1694</v>
      </c>
      <c r="C43" s="83" t="s">
        <v>1695</v>
      </c>
      <c r="D43" s="96" t="s">
        <v>1582</v>
      </c>
      <c r="E43" s="96" t="s">
        <v>168</v>
      </c>
      <c r="F43" s="109">
        <v>43241</v>
      </c>
      <c r="G43" s="93">
        <v>340407.99999999994</v>
      </c>
      <c r="H43" s="95">
        <v>-1.3686</v>
      </c>
      <c r="I43" s="93">
        <v>-4.6587999999999994</v>
      </c>
      <c r="J43" s="94">
        <v>7.0217118571178402E-3</v>
      </c>
      <c r="K43" s="94">
        <v>-1.0477916572743774E-5</v>
      </c>
    </row>
    <row r="44" spans="2:11">
      <c r="B44" s="86" t="s">
        <v>1696</v>
      </c>
      <c r="C44" s="83" t="s">
        <v>1697</v>
      </c>
      <c r="D44" s="96" t="s">
        <v>1582</v>
      </c>
      <c r="E44" s="96" t="s">
        <v>169</v>
      </c>
      <c r="F44" s="109">
        <v>43179</v>
      </c>
      <c r="G44" s="93">
        <v>480749.99999999994</v>
      </c>
      <c r="H44" s="95">
        <v>-6.7682000000000002</v>
      </c>
      <c r="I44" s="93">
        <v>-32.538169999999994</v>
      </c>
      <c r="J44" s="94">
        <v>4.9041309800359749E-2</v>
      </c>
      <c r="K44" s="94">
        <v>-7.3180267598899773E-5</v>
      </c>
    </row>
    <row r="45" spans="2:11">
      <c r="B45" s="86" t="s">
        <v>1698</v>
      </c>
      <c r="C45" s="83" t="s">
        <v>1699</v>
      </c>
      <c r="D45" s="96" t="s">
        <v>1582</v>
      </c>
      <c r="E45" s="96" t="s">
        <v>166</v>
      </c>
      <c r="F45" s="109">
        <v>43178</v>
      </c>
      <c r="G45" s="93">
        <v>208165.98999999996</v>
      </c>
      <c r="H45" s="95">
        <v>-5.1657000000000002</v>
      </c>
      <c r="I45" s="93">
        <v>-10.753139999999998</v>
      </c>
      <c r="J45" s="94">
        <v>1.6207059895090609E-2</v>
      </c>
      <c r="K45" s="94">
        <v>-2.4184447457507076E-5</v>
      </c>
    </row>
    <row r="46" spans="2:11">
      <c r="B46" s="86" t="s">
        <v>1700</v>
      </c>
      <c r="C46" s="83" t="s">
        <v>1701</v>
      </c>
      <c r="D46" s="96" t="s">
        <v>1582</v>
      </c>
      <c r="E46" s="96" t="s">
        <v>166</v>
      </c>
      <c r="F46" s="109">
        <v>43256</v>
      </c>
      <c r="G46" s="93">
        <v>234685.40999999997</v>
      </c>
      <c r="H46" s="95">
        <v>-1.056</v>
      </c>
      <c r="I46" s="93">
        <v>-2.4782099999999998</v>
      </c>
      <c r="J46" s="94">
        <v>3.7351413543032551E-3</v>
      </c>
      <c r="K46" s="94">
        <v>-5.5736407722459313E-6</v>
      </c>
    </row>
    <row r="47" spans="2:11">
      <c r="B47" s="86" t="s">
        <v>1702</v>
      </c>
      <c r="C47" s="83" t="s">
        <v>1703</v>
      </c>
      <c r="D47" s="96" t="s">
        <v>1582</v>
      </c>
      <c r="E47" s="96" t="s">
        <v>166</v>
      </c>
      <c r="F47" s="109">
        <v>43251</v>
      </c>
      <c r="G47" s="93">
        <v>1094999.9999999998</v>
      </c>
      <c r="H47" s="95">
        <v>2.8822999999999999</v>
      </c>
      <c r="I47" s="93">
        <v>31.560649999999995</v>
      </c>
      <c r="J47" s="94">
        <v>-4.7567998266366054E-2</v>
      </c>
      <c r="K47" s="94">
        <v>7.0981767339565075E-5</v>
      </c>
    </row>
    <row r="48" spans="2:11">
      <c r="B48" s="86" t="s">
        <v>1704</v>
      </c>
      <c r="C48" s="83" t="s">
        <v>1705</v>
      </c>
      <c r="D48" s="96" t="s">
        <v>1582</v>
      </c>
      <c r="E48" s="96" t="s">
        <v>166</v>
      </c>
      <c r="F48" s="109">
        <v>43263</v>
      </c>
      <c r="G48" s="93">
        <v>775593.60999999987</v>
      </c>
      <c r="H48" s="95">
        <v>1.8111999999999999</v>
      </c>
      <c r="I48" s="93">
        <v>14.047459999999997</v>
      </c>
      <c r="J48" s="94">
        <v>-2.1172236722844632E-2</v>
      </c>
      <c r="K48" s="94">
        <v>3.1593567858451797E-5</v>
      </c>
    </row>
    <row r="49" spans="2:11">
      <c r="B49" s="86" t="s">
        <v>1706</v>
      </c>
      <c r="C49" s="83" t="s">
        <v>1707</v>
      </c>
      <c r="D49" s="96" t="s">
        <v>1582</v>
      </c>
      <c r="E49" s="96" t="s">
        <v>168</v>
      </c>
      <c r="F49" s="109">
        <v>43242</v>
      </c>
      <c r="G49" s="93">
        <v>173449.45999999996</v>
      </c>
      <c r="H49" s="95">
        <v>1.6042000000000001</v>
      </c>
      <c r="I49" s="93">
        <v>2.7824199999999997</v>
      </c>
      <c r="J49" s="94">
        <v>-4.1936446092302355E-3</v>
      </c>
      <c r="K49" s="94">
        <v>6.2578270435162983E-6</v>
      </c>
    </row>
    <row r="50" spans="2:11">
      <c r="B50" s="86" t="s">
        <v>1708</v>
      </c>
      <c r="C50" s="83" t="s">
        <v>1709</v>
      </c>
      <c r="D50" s="96" t="s">
        <v>1582</v>
      </c>
      <c r="E50" s="96" t="s">
        <v>168</v>
      </c>
      <c r="F50" s="109">
        <v>43241</v>
      </c>
      <c r="G50" s="93">
        <v>4123159.2099999995</v>
      </c>
      <c r="H50" s="95">
        <v>1.2523</v>
      </c>
      <c r="I50" s="93">
        <v>51.635459999999995</v>
      </c>
      <c r="J50" s="94">
        <v>-7.7824616152170942E-2</v>
      </c>
      <c r="K50" s="94">
        <v>1.1613120161312961E-4</v>
      </c>
    </row>
    <row r="51" spans="2:11">
      <c r="B51" s="86" t="s">
        <v>1710</v>
      </c>
      <c r="C51" s="83" t="s">
        <v>1711</v>
      </c>
      <c r="D51" s="96" t="s">
        <v>1582</v>
      </c>
      <c r="E51" s="96" t="s">
        <v>168</v>
      </c>
      <c r="F51" s="109">
        <v>43230</v>
      </c>
      <c r="G51" s="93">
        <v>855309.97999999986</v>
      </c>
      <c r="H51" s="95">
        <v>2.2665999999999999</v>
      </c>
      <c r="I51" s="93">
        <v>19.386499999999998</v>
      </c>
      <c r="J51" s="94">
        <v>-2.9219201708168416E-2</v>
      </c>
      <c r="K51" s="94">
        <v>4.360138439887893E-5</v>
      </c>
    </row>
    <row r="52" spans="2:11">
      <c r="B52" s="86" t="s">
        <v>1712</v>
      </c>
      <c r="C52" s="83" t="s">
        <v>1713</v>
      </c>
      <c r="D52" s="96" t="s">
        <v>1582</v>
      </c>
      <c r="E52" s="96" t="s">
        <v>168</v>
      </c>
      <c r="F52" s="109">
        <v>43230</v>
      </c>
      <c r="G52" s="93">
        <v>4607431.4999999991</v>
      </c>
      <c r="H52" s="95">
        <v>2.3069000000000002</v>
      </c>
      <c r="I52" s="93">
        <v>106.28957999999999</v>
      </c>
      <c r="J52" s="94">
        <v>-0.16019893624411335</v>
      </c>
      <c r="K52" s="94">
        <v>2.3905154799346939E-4</v>
      </c>
    </row>
    <row r="53" spans="2:11">
      <c r="B53" s="86" t="s">
        <v>1714</v>
      </c>
      <c r="C53" s="83" t="s">
        <v>1715</v>
      </c>
      <c r="D53" s="96" t="s">
        <v>1582</v>
      </c>
      <c r="E53" s="96" t="s">
        <v>168</v>
      </c>
      <c r="F53" s="109">
        <v>43221</v>
      </c>
      <c r="G53" s="93">
        <v>574287.35</v>
      </c>
      <c r="H53" s="95">
        <v>3.4121000000000001</v>
      </c>
      <c r="I53" s="93">
        <v>19.595319999999997</v>
      </c>
      <c r="J53" s="94">
        <v>-2.9533933800124146E-2</v>
      </c>
      <c r="K53" s="94">
        <v>4.4071032921829121E-5</v>
      </c>
    </row>
    <row r="54" spans="2:11">
      <c r="B54" s="86" t="s">
        <v>1716</v>
      </c>
      <c r="C54" s="83" t="s">
        <v>1717</v>
      </c>
      <c r="D54" s="96" t="s">
        <v>1582</v>
      </c>
      <c r="E54" s="96" t="s">
        <v>168</v>
      </c>
      <c r="F54" s="109">
        <v>43214</v>
      </c>
      <c r="G54" s="93">
        <v>584963.6</v>
      </c>
      <c r="H54" s="95">
        <v>5.1707999999999998</v>
      </c>
      <c r="I54" s="93">
        <v>30.247189999999996</v>
      </c>
      <c r="J54" s="94">
        <v>-4.5588360236004162E-2</v>
      </c>
      <c r="K54" s="94">
        <v>6.8027718163460495E-5</v>
      </c>
    </row>
    <row r="55" spans="2:11">
      <c r="B55" s="86" t="s">
        <v>1718</v>
      </c>
      <c r="C55" s="83" t="s">
        <v>1719</v>
      </c>
      <c r="D55" s="96" t="s">
        <v>1582</v>
      </c>
      <c r="E55" s="96" t="s">
        <v>168</v>
      </c>
      <c r="F55" s="109">
        <v>43199</v>
      </c>
      <c r="G55" s="93">
        <v>592494.78999999992</v>
      </c>
      <c r="H55" s="95">
        <v>5.6547999999999998</v>
      </c>
      <c r="I55" s="93">
        <v>33.504399999999997</v>
      </c>
      <c r="J55" s="94">
        <v>-5.0497605122696611E-2</v>
      </c>
      <c r="K55" s="94">
        <v>7.5353375980904202E-5</v>
      </c>
    </row>
    <row r="56" spans="2:11">
      <c r="B56" s="86" t="s">
        <v>1720</v>
      </c>
      <c r="C56" s="83" t="s">
        <v>1721</v>
      </c>
      <c r="D56" s="96" t="s">
        <v>1582</v>
      </c>
      <c r="E56" s="96" t="s">
        <v>168</v>
      </c>
      <c r="F56" s="109">
        <v>43206</v>
      </c>
      <c r="G56" s="93">
        <v>1231874.9999999998</v>
      </c>
      <c r="H56" s="95">
        <v>6.2156000000000002</v>
      </c>
      <c r="I56" s="93">
        <v>76.568259999999981</v>
      </c>
      <c r="J56" s="94">
        <v>-0.1154031637161676</v>
      </c>
      <c r="K56" s="94">
        <v>1.7220654254317724E-4</v>
      </c>
    </row>
    <row r="57" spans="2:11">
      <c r="B57" s="86" t="s">
        <v>1722</v>
      </c>
      <c r="C57" s="83" t="s">
        <v>1723</v>
      </c>
      <c r="D57" s="96" t="s">
        <v>1582</v>
      </c>
      <c r="E57" s="96" t="s">
        <v>169</v>
      </c>
      <c r="F57" s="109">
        <v>43159</v>
      </c>
      <c r="G57" s="93">
        <v>2784154.2999999993</v>
      </c>
      <c r="H57" s="95">
        <v>5.7914000000000003</v>
      </c>
      <c r="I57" s="93">
        <v>161.24122999999997</v>
      </c>
      <c r="J57" s="94">
        <v>-0.24302169154015302</v>
      </c>
      <c r="K57" s="94">
        <v>3.6264105693023751E-4</v>
      </c>
    </row>
    <row r="58" spans="2:11">
      <c r="B58" s="86" t="s">
        <v>1724</v>
      </c>
      <c r="C58" s="83" t="s">
        <v>1725</v>
      </c>
      <c r="D58" s="96" t="s">
        <v>1582</v>
      </c>
      <c r="E58" s="96" t="s">
        <v>169</v>
      </c>
      <c r="F58" s="109">
        <v>43216</v>
      </c>
      <c r="G58" s="93">
        <v>2555171.92</v>
      </c>
      <c r="H58" s="95">
        <v>5.6077000000000004</v>
      </c>
      <c r="I58" s="93">
        <v>143.28646999999998</v>
      </c>
      <c r="J58" s="94">
        <v>-0.2159603986785352</v>
      </c>
      <c r="K58" s="94">
        <v>3.222597404187674E-4</v>
      </c>
    </row>
    <row r="59" spans="2:11">
      <c r="B59" s="86" t="s">
        <v>1726</v>
      </c>
      <c r="C59" s="83" t="s">
        <v>1727</v>
      </c>
      <c r="D59" s="96" t="s">
        <v>1582</v>
      </c>
      <c r="E59" s="96" t="s">
        <v>166</v>
      </c>
      <c r="F59" s="109">
        <v>43166</v>
      </c>
      <c r="G59" s="93">
        <v>215647.03999999995</v>
      </c>
      <c r="H59" s="95">
        <v>5.1719999999999997</v>
      </c>
      <c r="I59" s="93">
        <v>11.153319999999997</v>
      </c>
      <c r="J59" s="94">
        <v>-1.6810208485066872E-2</v>
      </c>
      <c r="K59" s="94">
        <v>2.5084475931380307E-5</v>
      </c>
    </row>
    <row r="60" spans="2:11">
      <c r="B60" s="86" t="s">
        <v>1728</v>
      </c>
      <c r="C60" s="83" t="s">
        <v>1729</v>
      </c>
      <c r="D60" s="96" t="s">
        <v>1582</v>
      </c>
      <c r="E60" s="96" t="s">
        <v>166</v>
      </c>
      <c r="F60" s="109">
        <v>43172</v>
      </c>
      <c r="G60" s="93">
        <v>328499.99999999994</v>
      </c>
      <c r="H60" s="95">
        <v>4.1623000000000001</v>
      </c>
      <c r="I60" s="93">
        <v>13.673109999999998</v>
      </c>
      <c r="J60" s="94">
        <v>-2.0608018934205486E-2</v>
      </c>
      <c r="K60" s="94">
        <v>3.0751632581340389E-5</v>
      </c>
    </row>
    <row r="61" spans="2:11">
      <c r="B61" s="86" t="s">
        <v>1730</v>
      </c>
      <c r="C61" s="83" t="s">
        <v>1731</v>
      </c>
      <c r="D61" s="96" t="s">
        <v>1582</v>
      </c>
      <c r="E61" s="96" t="s">
        <v>166</v>
      </c>
      <c r="F61" s="109">
        <v>43153</v>
      </c>
      <c r="G61" s="93">
        <v>6090032.6999999993</v>
      </c>
      <c r="H61" s="95">
        <v>3.9437000000000002</v>
      </c>
      <c r="I61" s="93">
        <v>240.17385999999996</v>
      </c>
      <c r="J61" s="94">
        <v>-0.3619884177324118</v>
      </c>
      <c r="K61" s="94">
        <v>5.4016520735679634E-4</v>
      </c>
    </row>
    <row r="62" spans="2:11">
      <c r="B62" s="86" t="s">
        <v>1732</v>
      </c>
      <c r="C62" s="83" t="s">
        <v>1733</v>
      </c>
      <c r="D62" s="96" t="s">
        <v>1582</v>
      </c>
      <c r="E62" s="96" t="s">
        <v>166</v>
      </c>
      <c r="F62" s="109">
        <v>43221</v>
      </c>
      <c r="G62" s="93">
        <v>437999.99999999994</v>
      </c>
      <c r="H62" s="95">
        <v>1.2974000000000001</v>
      </c>
      <c r="I62" s="93">
        <v>5.6827999999999994</v>
      </c>
      <c r="J62" s="94">
        <v>-8.5650777328130125E-3</v>
      </c>
      <c r="K62" s="94">
        <v>1.2780953099422237E-5</v>
      </c>
    </row>
    <row r="63" spans="2:11">
      <c r="B63" s="86" t="s">
        <v>1734</v>
      </c>
      <c r="C63" s="83" t="s">
        <v>1735</v>
      </c>
      <c r="D63" s="96" t="s">
        <v>1582</v>
      </c>
      <c r="E63" s="96" t="s">
        <v>166</v>
      </c>
      <c r="F63" s="109">
        <v>43235</v>
      </c>
      <c r="G63" s="93">
        <v>182499.99999999997</v>
      </c>
      <c r="H63" s="95">
        <v>0.71940000000000004</v>
      </c>
      <c r="I63" s="93">
        <v>1.31294</v>
      </c>
      <c r="J63" s="94">
        <v>-1.9788542898781444E-3</v>
      </c>
      <c r="K63" s="94">
        <v>2.9528796653683809E-6</v>
      </c>
    </row>
    <row r="64" spans="2:11">
      <c r="B64" s="86" t="s">
        <v>1736</v>
      </c>
      <c r="C64" s="83" t="s">
        <v>1737</v>
      </c>
      <c r="D64" s="96" t="s">
        <v>1582</v>
      </c>
      <c r="E64" s="96" t="s">
        <v>166</v>
      </c>
      <c r="F64" s="109">
        <v>43234</v>
      </c>
      <c r="G64" s="93">
        <v>941312.62999999989</v>
      </c>
      <c r="H64" s="95">
        <v>4.2148000000000003</v>
      </c>
      <c r="I64" s="93">
        <v>39.674509999999998</v>
      </c>
      <c r="J64" s="94">
        <v>-5.9797153192311402E-2</v>
      </c>
      <c r="K64" s="94">
        <v>8.9230318074287067E-5</v>
      </c>
    </row>
    <row r="65" spans="2:4">
      <c r="C65" s="143"/>
      <c r="D65" s="143"/>
    </row>
    <row r="66" spans="2:4">
      <c r="C66" s="143"/>
      <c r="D66" s="143"/>
    </row>
    <row r="67" spans="2:4">
      <c r="C67" s="143"/>
      <c r="D67" s="143"/>
    </row>
    <row r="68" spans="2:4">
      <c r="B68" s="145" t="s">
        <v>253</v>
      </c>
      <c r="C68" s="143"/>
      <c r="D68" s="143"/>
    </row>
    <row r="69" spans="2:4">
      <c r="B69" s="145" t="s">
        <v>115</v>
      </c>
      <c r="C69" s="143"/>
      <c r="D69" s="143"/>
    </row>
    <row r="70" spans="2:4">
      <c r="B70" s="145" t="s">
        <v>236</v>
      </c>
      <c r="C70" s="143"/>
      <c r="D70" s="143"/>
    </row>
    <row r="71" spans="2:4">
      <c r="B71" s="145" t="s">
        <v>244</v>
      </c>
      <c r="C71" s="143"/>
      <c r="D71" s="143"/>
    </row>
    <row r="72" spans="2:4">
      <c r="C72" s="143"/>
      <c r="D72" s="143"/>
    </row>
    <row r="73" spans="2:4">
      <c r="C73" s="143"/>
      <c r="D73" s="143"/>
    </row>
    <row r="74" spans="2:4">
      <c r="C74" s="143"/>
      <c r="D74" s="143"/>
    </row>
    <row r="75" spans="2:4">
      <c r="C75" s="143"/>
      <c r="D75" s="143"/>
    </row>
    <row r="76" spans="2:4">
      <c r="C76" s="143"/>
      <c r="D76" s="143"/>
    </row>
    <row r="77" spans="2:4">
      <c r="C77" s="143"/>
      <c r="D77" s="143"/>
    </row>
    <row r="78" spans="2:4">
      <c r="C78" s="143"/>
      <c r="D78" s="143"/>
    </row>
    <row r="79" spans="2:4">
      <c r="C79" s="143"/>
      <c r="D79" s="143"/>
    </row>
    <row r="80" spans="2:4">
      <c r="C80" s="143"/>
      <c r="D80" s="143"/>
    </row>
    <row r="81" spans="3:4">
      <c r="C81" s="143"/>
      <c r="D81" s="143"/>
    </row>
    <row r="82" spans="3:4">
      <c r="C82" s="143"/>
      <c r="D82" s="143"/>
    </row>
    <row r="83" spans="3:4">
      <c r="C83" s="143"/>
      <c r="D83" s="143"/>
    </row>
    <row r="84" spans="3:4">
      <c r="C84" s="143"/>
      <c r="D84" s="143"/>
    </row>
    <row r="85" spans="3:4">
      <c r="C85" s="143"/>
      <c r="D85" s="143"/>
    </row>
    <row r="86" spans="3:4">
      <c r="C86" s="143"/>
      <c r="D86" s="143"/>
    </row>
    <row r="87" spans="3:4">
      <c r="C87" s="143"/>
      <c r="D87" s="143"/>
    </row>
    <row r="88" spans="3:4">
      <c r="C88" s="143"/>
      <c r="D88" s="143"/>
    </row>
    <row r="89" spans="3:4">
      <c r="C89" s="143"/>
      <c r="D89" s="143"/>
    </row>
    <row r="90" spans="3:4">
      <c r="C90" s="143"/>
      <c r="D90" s="143"/>
    </row>
    <row r="91" spans="3:4">
      <c r="C91" s="143"/>
      <c r="D91" s="143"/>
    </row>
    <row r="92" spans="3:4">
      <c r="C92" s="143"/>
      <c r="D92" s="143"/>
    </row>
    <row r="93" spans="3:4">
      <c r="C93" s="143"/>
      <c r="D93" s="143"/>
    </row>
    <row r="94" spans="3:4">
      <c r="C94" s="143"/>
      <c r="D94" s="143"/>
    </row>
    <row r="95" spans="3:4">
      <c r="C95" s="143"/>
      <c r="D95" s="143"/>
    </row>
    <row r="96" spans="3:4">
      <c r="C96" s="143"/>
      <c r="D96" s="143"/>
    </row>
    <row r="97" spans="3:4">
      <c r="C97" s="143"/>
      <c r="D97" s="143"/>
    </row>
    <row r="98" spans="3:4">
      <c r="C98" s="143"/>
      <c r="D98" s="143"/>
    </row>
    <row r="99" spans="3:4">
      <c r="C99" s="143"/>
      <c r="D99" s="143"/>
    </row>
    <row r="100" spans="3:4">
      <c r="C100" s="143"/>
      <c r="D100" s="143"/>
    </row>
    <row r="101" spans="3:4">
      <c r="C101" s="143"/>
      <c r="D101" s="143"/>
    </row>
    <row r="102" spans="3:4">
      <c r="C102" s="143"/>
      <c r="D102" s="143"/>
    </row>
    <row r="103" spans="3:4">
      <c r="C103" s="143"/>
      <c r="D103" s="143"/>
    </row>
    <row r="104" spans="3:4">
      <c r="C104" s="143"/>
      <c r="D104" s="143"/>
    </row>
    <row r="105" spans="3:4">
      <c r="C105" s="143"/>
      <c r="D105" s="143"/>
    </row>
    <row r="106" spans="3:4">
      <c r="C106" s="143"/>
      <c r="D106" s="143"/>
    </row>
    <row r="107" spans="3:4">
      <c r="C107" s="143"/>
      <c r="D107" s="143"/>
    </row>
    <row r="108" spans="3:4">
      <c r="C108" s="143"/>
      <c r="D108" s="143"/>
    </row>
    <row r="109" spans="3:4">
      <c r="C109" s="143"/>
      <c r="D109" s="143"/>
    </row>
    <row r="110" spans="3:4">
      <c r="C110" s="143"/>
      <c r="D110" s="143"/>
    </row>
    <row r="111" spans="3:4">
      <c r="C111" s="143"/>
      <c r="D111" s="143"/>
    </row>
    <row r="112" spans="3:4">
      <c r="C112" s="143"/>
      <c r="D112" s="143"/>
    </row>
    <row r="113" spans="3:4">
      <c r="C113" s="143"/>
      <c r="D113" s="143"/>
    </row>
    <row r="114" spans="3:4">
      <c r="C114" s="143"/>
      <c r="D114" s="143"/>
    </row>
    <row r="115" spans="3:4">
      <c r="C115" s="143"/>
      <c r="D115" s="143"/>
    </row>
    <row r="116" spans="3:4">
      <c r="C116" s="143"/>
      <c r="D116" s="143"/>
    </row>
    <row r="117" spans="3:4">
      <c r="C117" s="143"/>
      <c r="D117" s="143"/>
    </row>
    <row r="118" spans="3:4">
      <c r="C118" s="143"/>
      <c r="D118" s="143"/>
    </row>
    <row r="119" spans="3:4">
      <c r="C119" s="143"/>
      <c r="D119" s="143"/>
    </row>
    <row r="120" spans="3:4">
      <c r="C120" s="143"/>
      <c r="D120" s="143"/>
    </row>
    <row r="121" spans="3:4">
      <c r="C121" s="143"/>
      <c r="D121" s="143"/>
    </row>
    <row r="122" spans="3:4">
      <c r="C122" s="143"/>
      <c r="D122" s="143"/>
    </row>
    <row r="123" spans="3:4">
      <c r="C123" s="143"/>
      <c r="D123" s="143"/>
    </row>
    <row r="124" spans="3:4">
      <c r="C124" s="143"/>
      <c r="D124" s="143"/>
    </row>
    <row r="125" spans="3:4">
      <c r="C125" s="143"/>
      <c r="D125" s="143"/>
    </row>
    <row r="126" spans="3:4">
      <c r="C126" s="143"/>
      <c r="D126" s="143"/>
    </row>
    <row r="127" spans="3:4">
      <c r="C127" s="143"/>
      <c r="D127" s="143"/>
    </row>
    <row r="128" spans="3:4">
      <c r="C128" s="143"/>
      <c r="D128" s="143"/>
    </row>
    <row r="129" spans="3:4">
      <c r="C129" s="143"/>
      <c r="D129" s="143"/>
    </row>
    <row r="130" spans="3:4">
      <c r="C130" s="143"/>
      <c r="D130" s="143"/>
    </row>
    <row r="131" spans="3:4">
      <c r="C131" s="143"/>
      <c r="D131" s="143"/>
    </row>
    <row r="132" spans="3:4">
      <c r="C132" s="143"/>
      <c r="D132" s="143"/>
    </row>
    <row r="133" spans="3:4">
      <c r="C133" s="143"/>
      <c r="D133" s="143"/>
    </row>
    <row r="134" spans="3:4">
      <c r="C134" s="143"/>
      <c r="D134" s="143"/>
    </row>
    <row r="135" spans="3:4">
      <c r="C135" s="143"/>
      <c r="D135" s="143"/>
    </row>
    <row r="136" spans="3:4">
      <c r="C136" s="143"/>
      <c r="D136" s="143"/>
    </row>
    <row r="137" spans="3:4">
      <c r="C137" s="143"/>
      <c r="D137" s="143"/>
    </row>
    <row r="138" spans="3:4">
      <c r="C138" s="143"/>
      <c r="D138" s="143"/>
    </row>
    <row r="139" spans="3:4">
      <c r="C139" s="143"/>
      <c r="D139" s="143"/>
    </row>
    <row r="140" spans="3:4">
      <c r="C140" s="143"/>
      <c r="D140" s="143"/>
    </row>
    <row r="141" spans="3:4">
      <c r="C141" s="143"/>
      <c r="D141" s="143"/>
    </row>
    <row r="142" spans="3:4">
      <c r="C142" s="143"/>
      <c r="D142" s="143"/>
    </row>
    <row r="143" spans="3:4">
      <c r="C143" s="143"/>
      <c r="D143" s="143"/>
    </row>
    <row r="144" spans="3:4">
      <c r="C144" s="143"/>
      <c r="D144" s="143"/>
    </row>
    <row r="145" spans="3:4">
      <c r="C145" s="143"/>
      <c r="D145" s="143"/>
    </row>
    <row r="146" spans="3:4">
      <c r="C146" s="143"/>
      <c r="D146" s="143"/>
    </row>
    <row r="147" spans="3:4">
      <c r="C147" s="143"/>
      <c r="D147" s="143"/>
    </row>
    <row r="148" spans="3:4">
      <c r="C148" s="143"/>
      <c r="D148" s="143"/>
    </row>
    <row r="149" spans="3:4">
      <c r="C149" s="143"/>
      <c r="D149" s="143"/>
    </row>
    <row r="150" spans="3:4">
      <c r="C150" s="143"/>
      <c r="D150" s="143"/>
    </row>
    <row r="151" spans="3:4">
      <c r="C151" s="143"/>
      <c r="D151" s="143"/>
    </row>
    <row r="152" spans="3:4">
      <c r="C152" s="143"/>
      <c r="D152" s="143"/>
    </row>
    <row r="153" spans="3:4">
      <c r="C153" s="143"/>
      <c r="D153" s="143"/>
    </row>
    <row r="154" spans="3:4">
      <c r="C154" s="143"/>
      <c r="D154" s="143"/>
    </row>
    <row r="155" spans="3:4">
      <c r="C155" s="143"/>
      <c r="D155" s="143"/>
    </row>
    <row r="156" spans="3:4">
      <c r="C156" s="143"/>
      <c r="D156" s="143"/>
    </row>
    <row r="157" spans="3:4">
      <c r="C157" s="143"/>
      <c r="D157" s="143"/>
    </row>
    <row r="158" spans="3:4">
      <c r="C158" s="143"/>
      <c r="D158" s="143"/>
    </row>
    <row r="159" spans="3:4">
      <c r="C159" s="143"/>
      <c r="D159" s="143"/>
    </row>
    <row r="160" spans="3:4">
      <c r="C160" s="143"/>
      <c r="D160" s="143"/>
    </row>
    <row r="161" spans="3:4">
      <c r="C161" s="143"/>
      <c r="D161" s="143"/>
    </row>
    <row r="162" spans="3:4">
      <c r="C162" s="143"/>
      <c r="D162" s="143"/>
    </row>
    <row r="163" spans="3:4">
      <c r="C163" s="143"/>
      <c r="D163" s="143"/>
    </row>
    <row r="164" spans="3:4">
      <c r="C164" s="143"/>
      <c r="D164" s="143"/>
    </row>
    <row r="165" spans="3:4">
      <c r="C165" s="143"/>
      <c r="D165" s="143"/>
    </row>
    <row r="166" spans="3:4">
      <c r="C166" s="143"/>
      <c r="D166" s="143"/>
    </row>
    <row r="167" spans="3:4">
      <c r="C167" s="143"/>
      <c r="D167" s="143"/>
    </row>
    <row r="168" spans="3:4">
      <c r="C168" s="143"/>
      <c r="D168" s="143"/>
    </row>
    <row r="169" spans="3:4">
      <c r="C169" s="143"/>
      <c r="D169" s="143"/>
    </row>
    <row r="170" spans="3:4">
      <c r="C170" s="143"/>
      <c r="D170" s="143"/>
    </row>
    <row r="171" spans="3:4">
      <c r="C171" s="143"/>
      <c r="D171" s="143"/>
    </row>
    <row r="172" spans="3:4">
      <c r="C172" s="143"/>
      <c r="D172" s="143"/>
    </row>
    <row r="173" spans="3:4">
      <c r="C173" s="143"/>
      <c r="D173" s="143"/>
    </row>
    <row r="174" spans="3:4">
      <c r="C174" s="143"/>
      <c r="D174" s="143"/>
    </row>
    <row r="175" spans="3:4">
      <c r="C175" s="143"/>
      <c r="D175" s="143"/>
    </row>
    <row r="176" spans="3:4">
      <c r="C176" s="143"/>
      <c r="D176" s="143"/>
    </row>
    <row r="177" spans="3:4">
      <c r="C177" s="143"/>
      <c r="D177" s="143"/>
    </row>
    <row r="178" spans="3:4">
      <c r="C178" s="143"/>
      <c r="D178" s="143"/>
    </row>
    <row r="179" spans="3:4">
      <c r="C179" s="143"/>
      <c r="D179" s="143"/>
    </row>
    <row r="180" spans="3:4">
      <c r="C180" s="143"/>
      <c r="D180" s="143"/>
    </row>
    <row r="181" spans="3:4">
      <c r="C181" s="143"/>
      <c r="D181" s="143"/>
    </row>
    <row r="182" spans="3:4">
      <c r="C182" s="143"/>
      <c r="D182" s="143"/>
    </row>
    <row r="183" spans="3:4">
      <c r="C183" s="143"/>
      <c r="D183" s="143"/>
    </row>
    <row r="184" spans="3:4">
      <c r="C184" s="143"/>
      <c r="D184" s="143"/>
    </row>
    <row r="185" spans="3:4">
      <c r="C185" s="143"/>
      <c r="D185" s="143"/>
    </row>
    <row r="186" spans="3:4">
      <c r="C186" s="143"/>
      <c r="D186" s="143"/>
    </row>
    <row r="187" spans="3:4">
      <c r="C187" s="143"/>
      <c r="D187" s="143"/>
    </row>
    <row r="188" spans="3:4">
      <c r="C188" s="143"/>
      <c r="D188" s="143"/>
    </row>
    <row r="189" spans="3:4">
      <c r="C189" s="143"/>
      <c r="D189" s="143"/>
    </row>
    <row r="190" spans="3:4">
      <c r="C190" s="143"/>
      <c r="D190" s="143"/>
    </row>
    <row r="191" spans="3:4">
      <c r="C191" s="143"/>
      <c r="D191" s="143"/>
    </row>
    <row r="192" spans="3:4">
      <c r="C192" s="143"/>
      <c r="D192" s="143"/>
    </row>
    <row r="193" spans="3:4">
      <c r="C193" s="143"/>
      <c r="D193" s="143"/>
    </row>
    <row r="194" spans="3:4">
      <c r="C194" s="143"/>
      <c r="D194" s="143"/>
    </row>
    <row r="195" spans="3:4">
      <c r="C195" s="143"/>
      <c r="D195" s="143"/>
    </row>
    <row r="196" spans="3:4">
      <c r="C196" s="143"/>
      <c r="D196" s="143"/>
    </row>
    <row r="197" spans="3:4">
      <c r="C197" s="143"/>
      <c r="D197" s="143"/>
    </row>
    <row r="198" spans="3:4">
      <c r="C198" s="143"/>
      <c r="D198" s="143"/>
    </row>
    <row r="199" spans="3:4">
      <c r="C199" s="143"/>
      <c r="D199" s="143"/>
    </row>
    <row r="200" spans="3:4">
      <c r="C200" s="143"/>
      <c r="D200" s="143"/>
    </row>
    <row r="201" spans="3:4">
      <c r="C201" s="143"/>
      <c r="D201" s="143"/>
    </row>
    <row r="202" spans="3:4">
      <c r="C202" s="143"/>
      <c r="D202" s="143"/>
    </row>
    <row r="203" spans="3:4">
      <c r="C203" s="143"/>
      <c r="D203" s="143"/>
    </row>
    <row r="204" spans="3:4">
      <c r="C204" s="143"/>
      <c r="D204" s="143"/>
    </row>
    <row r="205" spans="3:4">
      <c r="C205" s="143"/>
      <c r="D205" s="143"/>
    </row>
    <row r="206" spans="3:4">
      <c r="C206" s="143"/>
      <c r="D206" s="143"/>
    </row>
    <row r="207" spans="3:4">
      <c r="C207" s="143"/>
      <c r="D207" s="143"/>
    </row>
    <row r="208" spans="3:4">
      <c r="C208" s="143"/>
      <c r="D208" s="143"/>
    </row>
    <row r="209" spans="3:4">
      <c r="C209" s="143"/>
      <c r="D209" s="143"/>
    </row>
    <row r="210" spans="3:4">
      <c r="C210" s="143"/>
      <c r="D210" s="143"/>
    </row>
    <row r="211" spans="3:4">
      <c r="C211" s="143"/>
      <c r="D211" s="143"/>
    </row>
    <row r="212" spans="3:4">
      <c r="C212" s="143"/>
      <c r="D212" s="143"/>
    </row>
    <row r="213" spans="3:4">
      <c r="C213" s="143"/>
      <c r="D213" s="143"/>
    </row>
    <row r="214" spans="3:4">
      <c r="C214" s="143"/>
      <c r="D214" s="143"/>
    </row>
    <row r="215" spans="3:4">
      <c r="C215" s="143"/>
      <c r="D215" s="143"/>
    </row>
    <row r="216" spans="3:4">
      <c r="C216" s="143"/>
      <c r="D216" s="143"/>
    </row>
    <row r="217" spans="3:4">
      <c r="C217" s="143"/>
      <c r="D217" s="143"/>
    </row>
    <row r="218" spans="3:4">
      <c r="C218" s="143"/>
      <c r="D218" s="143"/>
    </row>
    <row r="219" spans="3:4">
      <c r="C219" s="143"/>
      <c r="D219" s="143"/>
    </row>
    <row r="220" spans="3:4">
      <c r="C220" s="143"/>
      <c r="D220" s="143"/>
    </row>
    <row r="221" spans="3:4">
      <c r="C221" s="143"/>
      <c r="D221" s="143"/>
    </row>
    <row r="222" spans="3:4">
      <c r="C222" s="143"/>
      <c r="D222" s="143"/>
    </row>
    <row r="223" spans="3:4">
      <c r="C223" s="143"/>
      <c r="D223" s="143"/>
    </row>
    <row r="224" spans="3:4">
      <c r="C224" s="143"/>
      <c r="D224" s="143"/>
    </row>
    <row r="225" spans="3:4">
      <c r="C225" s="143"/>
      <c r="D225" s="143"/>
    </row>
    <row r="226" spans="3:4">
      <c r="C226" s="143"/>
      <c r="D226" s="143"/>
    </row>
    <row r="227" spans="3:4">
      <c r="C227" s="143"/>
      <c r="D227" s="143"/>
    </row>
    <row r="228" spans="3:4">
      <c r="C228" s="143"/>
      <c r="D228" s="143"/>
    </row>
    <row r="229" spans="3:4">
      <c r="C229" s="143"/>
      <c r="D229" s="143"/>
    </row>
    <row r="230" spans="3:4">
      <c r="C230" s="143"/>
      <c r="D230" s="143"/>
    </row>
    <row r="231" spans="3:4">
      <c r="C231" s="143"/>
      <c r="D231" s="143"/>
    </row>
    <row r="232" spans="3:4">
      <c r="C232" s="143"/>
      <c r="D232" s="143"/>
    </row>
    <row r="233" spans="3:4">
      <c r="C233" s="143"/>
      <c r="D233" s="143"/>
    </row>
    <row r="234" spans="3:4">
      <c r="C234" s="143"/>
      <c r="D234" s="143"/>
    </row>
    <row r="235" spans="3:4">
      <c r="C235" s="143"/>
      <c r="D235" s="143"/>
    </row>
    <row r="236" spans="3:4">
      <c r="C236" s="143"/>
      <c r="D236" s="143"/>
    </row>
    <row r="237" spans="3:4">
      <c r="C237" s="143"/>
      <c r="D237" s="143"/>
    </row>
    <row r="238" spans="3:4">
      <c r="C238" s="143"/>
      <c r="D238" s="143"/>
    </row>
    <row r="239" spans="3:4">
      <c r="C239" s="143"/>
      <c r="D239" s="143"/>
    </row>
    <row r="240" spans="3:4">
      <c r="C240" s="143"/>
      <c r="D240" s="143"/>
    </row>
    <row r="241" spans="3:4">
      <c r="C241" s="143"/>
      <c r="D241" s="143"/>
    </row>
    <row r="242" spans="3:4">
      <c r="C242" s="143"/>
      <c r="D242" s="143"/>
    </row>
    <row r="243" spans="3:4">
      <c r="C243" s="143"/>
      <c r="D243" s="143"/>
    </row>
    <row r="244" spans="3:4">
      <c r="C244" s="143"/>
      <c r="D244" s="143"/>
    </row>
    <row r="245" spans="3:4">
      <c r="C245" s="143"/>
      <c r="D245" s="143"/>
    </row>
    <row r="246" spans="3:4">
      <c r="C246" s="143"/>
      <c r="D246" s="143"/>
    </row>
    <row r="247" spans="3:4">
      <c r="C247" s="143"/>
      <c r="D247" s="143"/>
    </row>
    <row r="248" spans="3:4">
      <c r="C248" s="143"/>
      <c r="D248" s="143"/>
    </row>
    <row r="249" spans="3:4">
      <c r="C249" s="143"/>
      <c r="D249" s="143"/>
    </row>
    <row r="250" spans="3:4">
      <c r="C250" s="143"/>
      <c r="D250" s="143"/>
    </row>
    <row r="251" spans="3:4">
      <c r="C251" s="143"/>
      <c r="D251" s="143"/>
    </row>
    <row r="252" spans="3:4">
      <c r="C252" s="143"/>
      <c r="D252" s="143"/>
    </row>
    <row r="253" spans="3:4">
      <c r="C253" s="143"/>
      <c r="D253" s="143"/>
    </row>
    <row r="254" spans="3:4">
      <c r="C254" s="143"/>
      <c r="D254" s="143"/>
    </row>
    <row r="255" spans="3:4">
      <c r="C255" s="143"/>
      <c r="D255" s="143"/>
    </row>
    <row r="256" spans="3:4">
      <c r="C256" s="143"/>
      <c r="D256" s="143"/>
    </row>
    <row r="257" spans="3:4">
      <c r="C257" s="143"/>
      <c r="D257" s="143"/>
    </row>
    <row r="258" spans="3:4">
      <c r="C258" s="143"/>
      <c r="D258" s="143"/>
    </row>
    <row r="259" spans="3:4">
      <c r="C259" s="143"/>
      <c r="D259" s="143"/>
    </row>
    <row r="260" spans="3:4">
      <c r="C260" s="143"/>
      <c r="D260" s="143"/>
    </row>
    <row r="261" spans="3:4">
      <c r="C261" s="143"/>
      <c r="D261" s="143"/>
    </row>
    <row r="262" spans="3:4">
      <c r="C262" s="143"/>
      <c r="D262" s="143"/>
    </row>
    <row r="263" spans="3:4">
      <c r="C263" s="143"/>
      <c r="D263" s="143"/>
    </row>
    <row r="264" spans="3:4">
      <c r="C264" s="143"/>
      <c r="D264" s="143"/>
    </row>
    <row r="265" spans="3:4">
      <c r="C265" s="143"/>
      <c r="D265" s="143"/>
    </row>
    <row r="266" spans="3:4">
      <c r="C266" s="143"/>
      <c r="D266" s="143"/>
    </row>
    <row r="267" spans="3:4">
      <c r="C267" s="143"/>
      <c r="D267" s="143"/>
    </row>
    <row r="268" spans="3:4">
      <c r="C268" s="143"/>
      <c r="D268" s="143"/>
    </row>
    <row r="269" spans="3:4">
      <c r="C269" s="143"/>
      <c r="D269" s="143"/>
    </row>
    <row r="270" spans="3:4">
      <c r="C270" s="143"/>
      <c r="D270" s="143"/>
    </row>
    <row r="271" spans="3:4">
      <c r="C271" s="143"/>
      <c r="D271" s="143"/>
    </row>
    <row r="272" spans="3:4">
      <c r="C272" s="143"/>
      <c r="D272" s="143"/>
    </row>
    <row r="273" spans="3:4">
      <c r="C273" s="143"/>
      <c r="D273" s="143"/>
    </row>
    <row r="274" spans="3:4">
      <c r="C274" s="143"/>
      <c r="D274" s="143"/>
    </row>
    <row r="275" spans="3:4">
      <c r="C275" s="143"/>
      <c r="D275" s="143"/>
    </row>
    <row r="276" spans="3:4">
      <c r="C276" s="143"/>
      <c r="D276" s="143"/>
    </row>
    <row r="277" spans="3:4">
      <c r="C277" s="143"/>
      <c r="D277" s="143"/>
    </row>
    <row r="278" spans="3:4">
      <c r="C278" s="143"/>
      <c r="D278" s="143"/>
    </row>
    <row r="279" spans="3:4">
      <c r="C279" s="143"/>
      <c r="D279" s="143"/>
    </row>
    <row r="280" spans="3:4">
      <c r="C280" s="143"/>
      <c r="D280" s="143"/>
    </row>
    <row r="281" spans="3:4">
      <c r="C281" s="143"/>
      <c r="D281" s="143"/>
    </row>
    <row r="282" spans="3:4">
      <c r="C282" s="143"/>
      <c r="D282" s="143"/>
    </row>
    <row r="283" spans="3:4">
      <c r="C283" s="143"/>
      <c r="D283" s="143"/>
    </row>
    <row r="284" spans="3:4">
      <c r="C284" s="143"/>
      <c r="D284" s="143"/>
    </row>
    <row r="285" spans="3:4">
      <c r="C285" s="143"/>
      <c r="D285" s="143"/>
    </row>
    <row r="286" spans="3:4">
      <c r="C286" s="143"/>
      <c r="D286" s="143"/>
    </row>
    <row r="287" spans="3:4">
      <c r="C287" s="143"/>
      <c r="D287" s="143"/>
    </row>
    <row r="288" spans="3:4">
      <c r="C288" s="143"/>
      <c r="D288" s="143"/>
    </row>
    <row r="289" spans="3:4">
      <c r="C289" s="143"/>
      <c r="D289" s="143"/>
    </row>
    <row r="290" spans="3:4">
      <c r="C290" s="143"/>
      <c r="D290" s="143"/>
    </row>
    <row r="291" spans="3:4">
      <c r="C291" s="143"/>
      <c r="D291" s="143"/>
    </row>
    <row r="292" spans="3:4">
      <c r="C292" s="143"/>
      <c r="D292" s="143"/>
    </row>
    <row r="293" spans="3:4">
      <c r="C293" s="143"/>
      <c r="D293" s="143"/>
    </row>
    <row r="294" spans="3:4">
      <c r="C294" s="143"/>
      <c r="D294" s="143"/>
    </row>
    <row r="295" spans="3:4">
      <c r="C295" s="143"/>
      <c r="D295" s="143"/>
    </row>
    <row r="296" spans="3:4">
      <c r="C296" s="143"/>
      <c r="D296" s="143"/>
    </row>
    <row r="297" spans="3:4">
      <c r="C297" s="143"/>
      <c r="D297" s="143"/>
    </row>
    <row r="298" spans="3:4">
      <c r="C298" s="143"/>
      <c r="D298" s="143"/>
    </row>
    <row r="299" spans="3:4">
      <c r="C299" s="143"/>
      <c r="D299" s="143"/>
    </row>
    <row r="300" spans="3:4">
      <c r="C300" s="143"/>
      <c r="D300" s="143"/>
    </row>
    <row r="301" spans="3:4">
      <c r="C301" s="143"/>
      <c r="D301" s="143"/>
    </row>
    <row r="302" spans="3:4">
      <c r="C302" s="143"/>
      <c r="D302" s="143"/>
    </row>
    <row r="303" spans="3:4">
      <c r="C303" s="143"/>
      <c r="D303" s="143"/>
    </row>
    <row r="304" spans="3:4">
      <c r="C304" s="143"/>
      <c r="D304" s="143"/>
    </row>
    <row r="305" spans="3:4">
      <c r="C305" s="143"/>
      <c r="D305" s="143"/>
    </row>
    <row r="306" spans="3:4">
      <c r="C306" s="143"/>
      <c r="D306" s="143"/>
    </row>
    <row r="307" spans="3:4">
      <c r="C307" s="143"/>
      <c r="D307" s="143"/>
    </row>
    <row r="308" spans="3:4">
      <c r="C308" s="143"/>
      <c r="D308" s="143"/>
    </row>
    <row r="309" spans="3:4">
      <c r="C309" s="143"/>
      <c r="D309" s="143"/>
    </row>
    <row r="310" spans="3:4">
      <c r="C310" s="143"/>
      <c r="D310" s="143"/>
    </row>
    <row r="311" spans="3:4">
      <c r="C311" s="143"/>
      <c r="D311" s="143"/>
    </row>
    <row r="312" spans="3:4">
      <c r="C312" s="143"/>
      <c r="D312" s="143"/>
    </row>
    <row r="313" spans="3:4">
      <c r="C313" s="143"/>
      <c r="D313" s="143"/>
    </row>
    <row r="314" spans="3:4">
      <c r="C314" s="143"/>
      <c r="D314" s="143"/>
    </row>
    <row r="315" spans="3:4">
      <c r="C315" s="143"/>
      <c r="D315" s="143"/>
    </row>
    <row r="316" spans="3:4">
      <c r="C316" s="143"/>
      <c r="D316" s="143"/>
    </row>
    <row r="317" spans="3:4">
      <c r="C317" s="143"/>
      <c r="D317" s="143"/>
    </row>
    <row r="318" spans="3:4">
      <c r="C318" s="143"/>
      <c r="D318" s="143"/>
    </row>
    <row r="319" spans="3:4">
      <c r="C319" s="143"/>
      <c r="D319" s="143"/>
    </row>
    <row r="320" spans="3:4">
      <c r="C320" s="143"/>
      <c r="D320" s="143"/>
    </row>
    <row r="321" spans="3:4">
      <c r="C321" s="143"/>
      <c r="D321" s="143"/>
    </row>
    <row r="322" spans="3:4">
      <c r="C322" s="143"/>
      <c r="D322" s="143"/>
    </row>
    <row r="323" spans="3:4">
      <c r="C323" s="143"/>
      <c r="D323" s="143"/>
    </row>
    <row r="324" spans="3:4">
      <c r="C324" s="143"/>
      <c r="D324" s="143"/>
    </row>
    <row r="325" spans="3:4">
      <c r="C325" s="143"/>
      <c r="D325" s="143"/>
    </row>
    <row r="326" spans="3:4">
      <c r="C326" s="143"/>
      <c r="D326" s="143"/>
    </row>
    <row r="327" spans="3:4">
      <c r="C327" s="143"/>
      <c r="D327" s="143"/>
    </row>
    <row r="328" spans="3:4">
      <c r="C328" s="143"/>
      <c r="D328" s="143"/>
    </row>
    <row r="329" spans="3:4">
      <c r="C329" s="143"/>
      <c r="D329" s="143"/>
    </row>
    <row r="330" spans="3:4">
      <c r="C330" s="143"/>
      <c r="D330" s="143"/>
    </row>
    <row r="331" spans="3:4">
      <c r="C331" s="143"/>
      <c r="D331" s="143"/>
    </row>
    <row r="332" spans="3:4">
      <c r="C332" s="143"/>
      <c r="D332" s="143"/>
    </row>
    <row r="333" spans="3:4">
      <c r="C333" s="143"/>
      <c r="D333" s="143"/>
    </row>
    <row r="334" spans="3:4">
      <c r="C334" s="143"/>
      <c r="D334" s="143"/>
    </row>
    <row r="335" spans="3:4">
      <c r="C335" s="143"/>
      <c r="D335" s="143"/>
    </row>
    <row r="336" spans="3:4">
      <c r="C336" s="143"/>
      <c r="D336" s="143"/>
    </row>
    <row r="337" spans="3:4">
      <c r="C337" s="143"/>
      <c r="D337" s="143"/>
    </row>
    <row r="338" spans="3:4">
      <c r="C338" s="143"/>
      <c r="D338" s="143"/>
    </row>
    <row r="339" spans="3:4">
      <c r="C339" s="143"/>
      <c r="D339" s="143"/>
    </row>
    <row r="340" spans="3:4">
      <c r="C340" s="143"/>
      <c r="D340" s="143"/>
    </row>
    <row r="341" spans="3:4">
      <c r="C341" s="143"/>
      <c r="D341" s="143"/>
    </row>
    <row r="342" spans="3:4">
      <c r="C342" s="143"/>
      <c r="D342" s="143"/>
    </row>
    <row r="343" spans="3:4">
      <c r="C343" s="143"/>
      <c r="D343" s="143"/>
    </row>
    <row r="344" spans="3:4">
      <c r="C344" s="143"/>
      <c r="D344" s="143"/>
    </row>
    <row r="345" spans="3:4">
      <c r="C345" s="143"/>
      <c r="D345" s="143"/>
    </row>
    <row r="346" spans="3:4">
      <c r="C346" s="143"/>
      <c r="D346" s="143"/>
    </row>
    <row r="347" spans="3:4">
      <c r="C347" s="143"/>
      <c r="D347" s="143"/>
    </row>
    <row r="348" spans="3:4">
      <c r="C348" s="143"/>
      <c r="D348" s="143"/>
    </row>
    <row r="349" spans="3:4">
      <c r="C349" s="143"/>
      <c r="D349" s="143"/>
    </row>
    <row r="350" spans="3:4">
      <c r="C350" s="143"/>
      <c r="D350" s="143"/>
    </row>
    <row r="351" spans="3:4">
      <c r="C351" s="143"/>
      <c r="D351" s="143"/>
    </row>
    <row r="352" spans="3:4">
      <c r="C352" s="143"/>
      <c r="D352" s="143"/>
    </row>
    <row r="353" spans="3:4">
      <c r="C353" s="143"/>
      <c r="D353" s="143"/>
    </row>
    <row r="354" spans="3:4">
      <c r="C354" s="143"/>
      <c r="D354" s="143"/>
    </row>
    <row r="355" spans="3:4">
      <c r="C355" s="143"/>
      <c r="D355" s="143"/>
    </row>
    <row r="356" spans="3:4">
      <c r="C356" s="143"/>
      <c r="D356" s="143"/>
    </row>
    <row r="357" spans="3:4">
      <c r="C357" s="143"/>
      <c r="D357" s="143"/>
    </row>
    <row r="358" spans="3:4">
      <c r="C358" s="143"/>
      <c r="D358" s="143"/>
    </row>
    <row r="359" spans="3:4">
      <c r="C359" s="143"/>
      <c r="D359" s="143"/>
    </row>
    <row r="360" spans="3:4">
      <c r="C360" s="143"/>
      <c r="D360" s="143"/>
    </row>
    <row r="361" spans="3:4">
      <c r="C361" s="143"/>
      <c r="D361" s="143"/>
    </row>
    <row r="362" spans="3:4">
      <c r="C362" s="143"/>
      <c r="D362" s="143"/>
    </row>
    <row r="363" spans="3:4">
      <c r="C363" s="143"/>
      <c r="D363" s="143"/>
    </row>
    <row r="364" spans="3:4">
      <c r="C364" s="143"/>
      <c r="D364" s="143"/>
    </row>
    <row r="365" spans="3:4">
      <c r="C365" s="143"/>
      <c r="D365" s="143"/>
    </row>
    <row r="366" spans="3:4">
      <c r="C366" s="143"/>
      <c r="D366" s="143"/>
    </row>
    <row r="367" spans="3:4">
      <c r="C367" s="143"/>
      <c r="D367" s="143"/>
    </row>
    <row r="368" spans="3:4">
      <c r="C368" s="143"/>
      <c r="D368" s="143"/>
    </row>
    <row r="369" spans="3:4">
      <c r="C369" s="143"/>
      <c r="D369" s="143"/>
    </row>
    <row r="370" spans="3:4">
      <c r="C370" s="143"/>
      <c r="D370" s="143"/>
    </row>
    <row r="371" spans="3:4">
      <c r="C371" s="143"/>
      <c r="D371" s="143"/>
    </row>
    <row r="372" spans="3:4">
      <c r="C372" s="143"/>
      <c r="D372" s="143"/>
    </row>
    <row r="373" spans="3:4">
      <c r="C373" s="143"/>
      <c r="D373" s="143"/>
    </row>
    <row r="374" spans="3:4">
      <c r="C374" s="143"/>
      <c r="D374" s="143"/>
    </row>
    <row r="375" spans="3:4">
      <c r="C375" s="143"/>
      <c r="D375" s="143"/>
    </row>
    <row r="376" spans="3:4">
      <c r="C376" s="143"/>
      <c r="D376" s="143"/>
    </row>
    <row r="377" spans="3:4">
      <c r="C377" s="143"/>
      <c r="D377" s="143"/>
    </row>
    <row r="378" spans="3:4">
      <c r="C378" s="143"/>
      <c r="D378" s="143"/>
    </row>
    <row r="379" spans="3:4">
      <c r="C379" s="143"/>
      <c r="D379" s="143"/>
    </row>
    <row r="380" spans="3:4">
      <c r="C380" s="143"/>
      <c r="D380" s="143"/>
    </row>
    <row r="381" spans="3:4">
      <c r="C381" s="143"/>
      <c r="D381" s="143"/>
    </row>
    <row r="382" spans="3:4">
      <c r="C382" s="143"/>
      <c r="D382" s="143"/>
    </row>
    <row r="383" spans="3:4">
      <c r="C383" s="143"/>
      <c r="D383" s="143"/>
    </row>
    <row r="384" spans="3:4">
      <c r="C384" s="143"/>
      <c r="D384" s="143"/>
    </row>
    <row r="385" spans="3:4">
      <c r="C385" s="143"/>
      <c r="D385" s="143"/>
    </row>
    <row r="386" spans="3:4">
      <c r="C386" s="143"/>
      <c r="D386" s="143"/>
    </row>
    <row r="387" spans="3:4">
      <c r="C387" s="143"/>
      <c r="D387" s="143"/>
    </row>
    <row r="388" spans="3:4">
      <c r="C388" s="143"/>
      <c r="D388" s="143"/>
    </row>
    <row r="389" spans="3:4">
      <c r="C389" s="143"/>
      <c r="D389" s="143"/>
    </row>
    <row r="390" spans="3:4">
      <c r="C390" s="143"/>
      <c r="D390" s="143"/>
    </row>
    <row r="391" spans="3:4">
      <c r="C391" s="143"/>
      <c r="D391" s="143"/>
    </row>
    <row r="392" spans="3:4">
      <c r="C392" s="143"/>
      <c r="D392" s="143"/>
    </row>
    <row r="393" spans="3:4">
      <c r="C393" s="143"/>
      <c r="D393" s="143"/>
    </row>
    <row r="394" spans="3:4">
      <c r="C394" s="143"/>
      <c r="D394" s="143"/>
    </row>
    <row r="395" spans="3:4">
      <c r="C395" s="143"/>
      <c r="D395" s="143"/>
    </row>
    <row r="396" spans="3:4">
      <c r="C396" s="143"/>
      <c r="D396" s="143"/>
    </row>
    <row r="397" spans="3:4">
      <c r="C397" s="143"/>
      <c r="D397" s="143"/>
    </row>
    <row r="398" spans="3:4">
      <c r="C398" s="143"/>
      <c r="D398" s="143"/>
    </row>
    <row r="399" spans="3:4">
      <c r="C399" s="143"/>
      <c r="D399" s="143"/>
    </row>
    <row r="400" spans="3:4">
      <c r="C400" s="143"/>
      <c r="D400" s="143"/>
    </row>
    <row r="401" spans="3:4">
      <c r="C401" s="143"/>
      <c r="D401" s="143"/>
    </row>
    <row r="402" spans="3:4">
      <c r="C402" s="143"/>
      <c r="D402" s="143"/>
    </row>
    <row r="403" spans="3:4">
      <c r="C403" s="143"/>
      <c r="D403" s="143"/>
    </row>
    <row r="404" spans="3:4">
      <c r="C404" s="143"/>
      <c r="D404" s="143"/>
    </row>
    <row r="405" spans="3:4">
      <c r="C405" s="143"/>
      <c r="D405" s="143"/>
    </row>
    <row r="406" spans="3:4">
      <c r="C406" s="143"/>
      <c r="D406" s="143"/>
    </row>
    <row r="407" spans="3:4">
      <c r="C407" s="143"/>
      <c r="D407" s="143"/>
    </row>
    <row r="408" spans="3:4">
      <c r="C408" s="143"/>
      <c r="D408" s="143"/>
    </row>
    <row r="409" spans="3:4">
      <c r="C409" s="143"/>
      <c r="D409" s="143"/>
    </row>
    <row r="410" spans="3:4">
      <c r="C410" s="143"/>
      <c r="D410" s="143"/>
    </row>
    <row r="411" spans="3:4">
      <c r="C411" s="143"/>
      <c r="D411" s="143"/>
    </row>
    <row r="412" spans="3:4">
      <c r="C412" s="143"/>
      <c r="D412" s="143"/>
    </row>
    <row r="413" spans="3:4">
      <c r="C413" s="143"/>
      <c r="D413" s="143"/>
    </row>
    <row r="414" spans="3:4">
      <c r="C414" s="143"/>
      <c r="D414" s="143"/>
    </row>
    <row r="415" spans="3:4">
      <c r="C415" s="143"/>
      <c r="D415" s="143"/>
    </row>
    <row r="416" spans="3:4">
      <c r="C416" s="143"/>
      <c r="D416" s="143"/>
    </row>
    <row r="417" spans="3:4">
      <c r="C417" s="143"/>
      <c r="D417" s="143"/>
    </row>
    <row r="418" spans="3:4">
      <c r="C418" s="143"/>
      <c r="D418" s="143"/>
    </row>
    <row r="419" spans="3:4">
      <c r="C419" s="143"/>
      <c r="D419" s="143"/>
    </row>
    <row r="420" spans="3:4">
      <c r="C420" s="143"/>
      <c r="D420" s="143"/>
    </row>
    <row r="421" spans="3:4">
      <c r="C421" s="143"/>
      <c r="D421" s="143"/>
    </row>
    <row r="422" spans="3:4">
      <c r="C422" s="143"/>
      <c r="D422" s="143"/>
    </row>
    <row r="423" spans="3:4">
      <c r="C423" s="143"/>
      <c r="D423" s="143"/>
    </row>
    <row r="424" spans="3:4">
      <c r="C424" s="143"/>
      <c r="D424" s="143"/>
    </row>
    <row r="425" spans="3:4">
      <c r="C425" s="143"/>
      <c r="D425" s="143"/>
    </row>
    <row r="426" spans="3:4">
      <c r="C426" s="143"/>
      <c r="D426" s="143"/>
    </row>
    <row r="427" spans="3:4">
      <c r="C427" s="143"/>
      <c r="D427" s="143"/>
    </row>
    <row r="428" spans="3:4">
      <c r="C428" s="143"/>
      <c r="D428" s="143"/>
    </row>
    <row r="429" spans="3:4">
      <c r="C429" s="143"/>
      <c r="D429" s="143"/>
    </row>
    <row r="430" spans="3:4">
      <c r="C430" s="143"/>
      <c r="D430" s="143"/>
    </row>
    <row r="431" spans="3:4">
      <c r="C431" s="143"/>
      <c r="D431" s="143"/>
    </row>
    <row r="432" spans="3:4">
      <c r="C432" s="143"/>
      <c r="D432" s="143"/>
    </row>
    <row r="433" spans="3:4">
      <c r="C433" s="143"/>
      <c r="D433" s="143"/>
    </row>
    <row r="434" spans="3:4">
      <c r="C434" s="143"/>
      <c r="D434" s="143"/>
    </row>
    <row r="435" spans="3:4">
      <c r="C435" s="143"/>
      <c r="D435" s="143"/>
    </row>
    <row r="436" spans="3:4">
      <c r="C436" s="143"/>
      <c r="D436" s="143"/>
    </row>
    <row r="437" spans="3:4">
      <c r="C437" s="143"/>
      <c r="D437" s="143"/>
    </row>
    <row r="438" spans="3:4">
      <c r="C438" s="143"/>
      <c r="D438" s="143"/>
    </row>
    <row r="439" spans="3:4">
      <c r="C439" s="143"/>
      <c r="D439" s="143"/>
    </row>
    <row r="440" spans="3:4">
      <c r="C440" s="143"/>
      <c r="D440" s="143"/>
    </row>
    <row r="441" spans="3:4">
      <c r="C441" s="143"/>
      <c r="D441" s="143"/>
    </row>
    <row r="442" spans="3:4">
      <c r="C442" s="143"/>
      <c r="D442" s="143"/>
    </row>
    <row r="443" spans="3:4">
      <c r="C443" s="143"/>
      <c r="D443" s="143"/>
    </row>
    <row r="444" spans="3:4">
      <c r="C444" s="143"/>
      <c r="D444" s="143"/>
    </row>
    <row r="445" spans="3:4">
      <c r="C445" s="143"/>
      <c r="D445" s="143"/>
    </row>
    <row r="446" spans="3:4">
      <c r="C446" s="143"/>
      <c r="D446" s="143"/>
    </row>
    <row r="447" spans="3:4">
      <c r="C447" s="143"/>
      <c r="D447" s="143"/>
    </row>
    <row r="448" spans="3:4">
      <c r="C448" s="143"/>
      <c r="D448" s="143"/>
    </row>
    <row r="449" spans="3:4">
      <c r="C449" s="143"/>
      <c r="D449" s="143"/>
    </row>
    <row r="450" spans="3:4">
      <c r="C450" s="143"/>
      <c r="D450" s="143"/>
    </row>
    <row r="451" spans="3:4">
      <c r="C451" s="143"/>
      <c r="D451" s="143"/>
    </row>
    <row r="452" spans="3:4">
      <c r="C452" s="143"/>
      <c r="D452" s="143"/>
    </row>
    <row r="453" spans="3:4">
      <c r="C453" s="143"/>
      <c r="D453" s="143"/>
    </row>
    <row r="454" spans="3:4">
      <c r="C454" s="143"/>
      <c r="D454" s="143"/>
    </row>
    <row r="455" spans="3:4">
      <c r="C455" s="143"/>
      <c r="D455" s="143"/>
    </row>
    <row r="456" spans="3:4">
      <c r="C456" s="143"/>
      <c r="D456" s="143"/>
    </row>
    <row r="457" spans="3:4">
      <c r="C457" s="143"/>
      <c r="D457" s="143"/>
    </row>
    <row r="458" spans="3:4">
      <c r="C458" s="143"/>
      <c r="D458" s="143"/>
    </row>
    <row r="459" spans="3:4">
      <c r="C459" s="143"/>
      <c r="D459" s="143"/>
    </row>
    <row r="460" spans="3:4">
      <c r="C460" s="143"/>
      <c r="D460" s="143"/>
    </row>
    <row r="461" spans="3:4">
      <c r="C461" s="143"/>
      <c r="D461" s="143"/>
    </row>
    <row r="462" spans="3:4">
      <c r="C462" s="143"/>
      <c r="D462" s="143"/>
    </row>
    <row r="463" spans="3:4">
      <c r="C463" s="143"/>
      <c r="D463" s="143"/>
    </row>
    <row r="464" spans="3:4">
      <c r="C464" s="143"/>
      <c r="D464" s="143"/>
    </row>
    <row r="465" spans="3:4">
      <c r="C465" s="143"/>
      <c r="D465" s="143"/>
    </row>
    <row r="466" spans="3:4">
      <c r="C466" s="143"/>
      <c r="D466" s="143"/>
    </row>
    <row r="467" spans="3:4">
      <c r="C467" s="143"/>
      <c r="D467" s="143"/>
    </row>
    <row r="468" spans="3:4">
      <c r="C468" s="143"/>
      <c r="D468" s="143"/>
    </row>
    <row r="469" spans="3:4">
      <c r="C469" s="143"/>
      <c r="D469" s="143"/>
    </row>
    <row r="470" spans="3:4">
      <c r="C470" s="143"/>
      <c r="D470" s="143"/>
    </row>
    <row r="471" spans="3:4">
      <c r="C471" s="143"/>
      <c r="D471" s="143"/>
    </row>
    <row r="472" spans="3:4">
      <c r="C472" s="143"/>
      <c r="D472" s="143"/>
    </row>
    <row r="473" spans="3:4">
      <c r="C473" s="143"/>
      <c r="D473" s="143"/>
    </row>
    <row r="474" spans="3:4">
      <c r="C474" s="143"/>
      <c r="D474" s="143"/>
    </row>
    <row r="475" spans="3:4">
      <c r="C475" s="143"/>
      <c r="D475" s="143"/>
    </row>
    <row r="476" spans="3:4">
      <c r="C476" s="143"/>
      <c r="D476" s="143"/>
    </row>
    <row r="477" spans="3:4">
      <c r="C477" s="143"/>
      <c r="D477" s="143"/>
    </row>
    <row r="478" spans="3:4">
      <c r="C478" s="143"/>
      <c r="D478" s="143"/>
    </row>
    <row r="479" spans="3:4">
      <c r="C479" s="143"/>
      <c r="D479" s="143"/>
    </row>
    <row r="480" spans="3:4">
      <c r="C480" s="143"/>
      <c r="D480" s="143"/>
    </row>
    <row r="481" spans="3:4">
      <c r="C481" s="143"/>
      <c r="D481" s="143"/>
    </row>
    <row r="482" spans="3:4">
      <c r="C482" s="143"/>
      <c r="D482" s="143"/>
    </row>
    <row r="483" spans="3:4">
      <c r="C483" s="143"/>
      <c r="D483" s="143"/>
    </row>
    <row r="484" spans="3:4">
      <c r="C484" s="143"/>
      <c r="D484" s="143"/>
    </row>
    <row r="485" spans="3:4">
      <c r="C485" s="143"/>
      <c r="D485" s="143"/>
    </row>
    <row r="486" spans="3:4">
      <c r="C486" s="143"/>
      <c r="D486" s="143"/>
    </row>
    <row r="487" spans="3:4">
      <c r="C487" s="143"/>
      <c r="D487" s="143"/>
    </row>
    <row r="488" spans="3:4">
      <c r="C488" s="143"/>
      <c r="D488" s="143"/>
    </row>
    <row r="489" spans="3:4">
      <c r="C489" s="143"/>
      <c r="D489" s="143"/>
    </row>
    <row r="490" spans="3:4">
      <c r="C490" s="143"/>
      <c r="D490" s="143"/>
    </row>
    <row r="491" spans="3:4">
      <c r="C491" s="143"/>
      <c r="D491" s="143"/>
    </row>
    <row r="492" spans="3:4">
      <c r="C492" s="143"/>
      <c r="D492" s="143"/>
    </row>
    <row r="493" spans="3:4">
      <c r="C493" s="143"/>
      <c r="D493" s="143"/>
    </row>
    <row r="494" spans="3:4">
      <c r="C494" s="143"/>
      <c r="D494" s="143"/>
    </row>
    <row r="495" spans="3:4">
      <c r="C495" s="143"/>
      <c r="D495" s="143"/>
    </row>
    <row r="496" spans="3:4">
      <c r="C496" s="143"/>
      <c r="D496" s="143"/>
    </row>
    <row r="497" spans="3:4">
      <c r="C497" s="143"/>
      <c r="D497" s="143"/>
    </row>
    <row r="498" spans="3:4">
      <c r="C498" s="143"/>
      <c r="D498" s="143"/>
    </row>
    <row r="499" spans="3:4">
      <c r="C499" s="143"/>
      <c r="D499" s="143"/>
    </row>
    <row r="500" spans="3:4">
      <c r="C500" s="143"/>
      <c r="D500" s="143"/>
    </row>
    <row r="501" spans="3:4">
      <c r="C501" s="143"/>
      <c r="D501" s="143"/>
    </row>
    <row r="502" spans="3:4">
      <c r="C502" s="143"/>
      <c r="D502" s="143"/>
    </row>
    <row r="503" spans="3:4">
      <c r="C503" s="143"/>
      <c r="D503" s="143"/>
    </row>
    <row r="504" spans="3:4">
      <c r="C504" s="143"/>
      <c r="D504" s="143"/>
    </row>
    <row r="505" spans="3:4">
      <c r="C505" s="143"/>
      <c r="D505" s="143"/>
    </row>
    <row r="506" spans="3:4">
      <c r="C506" s="143"/>
      <c r="D506" s="143"/>
    </row>
    <row r="507" spans="3:4">
      <c r="C507" s="143"/>
      <c r="D507" s="143"/>
    </row>
    <row r="508" spans="3:4">
      <c r="C508" s="143"/>
      <c r="D508" s="143"/>
    </row>
    <row r="509" spans="3:4">
      <c r="C509" s="143"/>
      <c r="D509" s="143"/>
    </row>
    <row r="510" spans="3:4">
      <c r="C510" s="143"/>
      <c r="D510" s="143"/>
    </row>
    <row r="511" spans="3:4">
      <c r="C511" s="143"/>
      <c r="D511" s="143"/>
    </row>
    <row r="512" spans="3:4">
      <c r="C512" s="143"/>
      <c r="D512" s="143"/>
    </row>
    <row r="513" spans="3:4">
      <c r="C513" s="143"/>
      <c r="D513" s="143"/>
    </row>
    <row r="514" spans="3:4">
      <c r="C514" s="143"/>
      <c r="D514" s="143"/>
    </row>
    <row r="515" spans="3:4">
      <c r="C515" s="143"/>
      <c r="D515" s="143"/>
    </row>
    <row r="516" spans="3:4">
      <c r="C516" s="143"/>
      <c r="D516" s="143"/>
    </row>
    <row r="517" spans="3:4">
      <c r="C517" s="143"/>
      <c r="D517" s="143"/>
    </row>
    <row r="518" spans="3:4">
      <c r="C518" s="143"/>
      <c r="D518" s="143"/>
    </row>
    <row r="519" spans="3:4">
      <c r="C519" s="143"/>
      <c r="D519" s="143"/>
    </row>
    <row r="520" spans="3:4">
      <c r="C520" s="143"/>
      <c r="D520" s="143"/>
    </row>
    <row r="521" spans="3:4">
      <c r="C521" s="143"/>
      <c r="D521" s="143"/>
    </row>
    <row r="522" spans="3:4">
      <c r="C522" s="143"/>
      <c r="D522" s="143"/>
    </row>
    <row r="523" spans="3:4">
      <c r="C523" s="143"/>
      <c r="D523" s="143"/>
    </row>
    <row r="524" spans="3:4">
      <c r="C524" s="143"/>
      <c r="D524" s="143"/>
    </row>
    <row r="525" spans="3:4">
      <c r="C525" s="143"/>
      <c r="D525" s="143"/>
    </row>
    <row r="526" spans="3:4">
      <c r="C526" s="143"/>
      <c r="D526" s="143"/>
    </row>
    <row r="527" spans="3:4">
      <c r="C527" s="143"/>
      <c r="D527" s="143"/>
    </row>
    <row r="528" spans="3:4">
      <c r="C528" s="143"/>
      <c r="D528" s="143"/>
    </row>
    <row r="529" spans="3:4">
      <c r="C529" s="143"/>
      <c r="D529" s="143"/>
    </row>
    <row r="530" spans="3:4">
      <c r="C530" s="143"/>
      <c r="D530" s="143"/>
    </row>
    <row r="531" spans="3:4">
      <c r="C531" s="143"/>
      <c r="D531" s="143"/>
    </row>
    <row r="532" spans="3:4">
      <c r="C532" s="143"/>
      <c r="D532" s="143"/>
    </row>
    <row r="533" spans="3:4">
      <c r="C533" s="143"/>
      <c r="D533" s="143"/>
    </row>
    <row r="534" spans="3:4">
      <c r="C534" s="143"/>
      <c r="D534" s="143"/>
    </row>
    <row r="535" spans="3:4">
      <c r="C535" s="143"/>
      <c r="D535" s="143"/>
    </row>
    <row r="536" spans="3:4">
      <c r="C536" s="143"/>
      <c r="D536" s="143"/>
    </row>
    <row r="537" spans="3:4">
      <c r="C537" s="143"/>
      <c r="D537" s="143"/>
    </row>
    <row r="538" spans="3:4">
      <c r="C538" s="143"/>
      <c r="D538" s="143"/>
    </row>
    <row r="539" spans="3:4">
      <c r="C539" s="143"/>
      <c r="D539" s="143"/>
    </row>
    <row r="540" spans="3:4">
      <c r="C540" s="143"/>
      <c r="D540" s="143"/>
    </row>
    <row r="541" spans="3:4">
      <c r="C541" s="143"/>
      <c r="D541" s="143"/>
    </row>
    <row r="542" spans="3:4">
      <c r="C542" s="143"/>
      <c r="D542" s="143"/>
    </row>
    <row r="543" spans="3:4">
      <c r="C543" s="143"/>
      <c r="D543" s="143"/>
    </row>
    <row r="544" spans="3:4">
      <c r="C544" s="143"/>
      <c r="D544" s="143"/>
    </row>
    <row r="545" spans="3:4">
      <c r="C545" s="143"/>
      <c r="D545" s="143"/>
    </row>
    <row r="546" spans="3:4">
      <c r="C546" s="143"/>
      <c r="D546" s="143"/>
    </row>
    <row r="547" spans="3:4">
      <c r="C547" s="143"/>
      <c r="D547" s="143"/>
    </row>
    <row r="548" spans="3:4">
      <c r="C548" s="143"/>
      <c r="D548" s="143"/>
    </row>
    <row r="549" spans="3:4">
      <c r="C549" s="143"/>
      <c r="D549" s="143"/>
    </row>
    <row r="550" spans="3:4">
      <c r="C550" s="143"/>
      <c r="D550" s="143"/>
    </row>
    <row r="551" spans="3:4">
      <c r="C551" s="143"/>
      <c r="D551" s="143"/>
    </row>
    <row r="552" spans="3:4">
      <c r="C552" s="143"/>
      <c r="D552" s="143"/>
    </row>
    <row r="553" spans="3:4">
      <c r="C553" s="143"/>
      <c r="D553" s="143"/>
    </row>
    <row r="554" spans="3:4">
      <c r="C554" s="143"/>
      <c r="D554" s="143"/>
    </row>
    <row r="555" spans="3:4">
      <c r="C555" s="143"/>
      <c r="D555" s="143"/>
    </row>
    <row r="556" spans="3:4">
      <c r="C556" s="143"/>
      <c r="D556" s="143"/>
    </row>
    <row r="557" spans="3:4">
      <c r="C557" s="143"/>
      <c r="D557" s="143"/>
    </row>
    <row r="558" spans="3:4">
      <c r="C558" s="143"/>
      <c r="D558" s="143"/>
    </row>
    <row r="559" spans="3:4">
      <c r="C559" s="143"/>
      <c r="D559" s="143"/>
    </row>
    <row r="560" spans="3:4">
      <c r="C560" s="143"/>
      <c r="D560" s="143"/>
    </row>
    <row r="561" spans="3:4">
      <c r="C561" s="143"/>
      <c r="D561" s="143"/>
    </row>
    <row r="562" spans="3:4">
      <c r="C562" s="143"/>
      <c r="D562" s="143"/>
    </row>
    <row r="563" spans="3:4">
      <c r="C563" s="143"/>
      <c r="D563" s="143"/>
    </row>
    <row r="564" spans="3:4">
      <c r="C564" s="143"/>
      <c r="D564" s="14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S41:XFD44 D41:Q44 D45:XFD1048576 D1:XFD40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182</v>
      </c>
      <c r="C1" s="77" t="s" vm="1">
        <v>254</v>
      </c>
    </row>
    <row r="2" spans="2:78">
      <c r="B2" s="57" t="s">
        <v>181</v>
      </c>
      <c r="C2" s="77" t="s">
        <v>255</v>
      </c>
    </row>
    <row r="3" spans="2:78">
      <c r="B3" s="57" t="s">
        <v>183</v>
      </c>
      <c r="C3" s="77" t="s">
        <v>256</v>
      </c>
    </row>
    <row r="4" spans="2:78">
      <c r="B4" s="57" t="s">
        <v>184</v>
      </c>
      <c r="C4" s="77" t="s">
        <v>257</v>
      </c>
    </row>
    <row r="6" spans="2:78" ht="26.25" customHeight="1">
      <c r="B6" s="162" t="s">
        <v>213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4"/>
    </row>
    <row r="7" spans="2:78" ht="26.25" customHeight="1">
      <c r="B7" s="162" t="s">
        <v>103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4"/>
    </row>
    <row r="8" spans="2:78" s="3" customFormat="1" ht="47.25">
      <c r="B8" s="23" t="s">
        <v>119</v>
      </c>
      <c r="C8" s="31" t="s">
        <v>45</v>
      </c>
      <c r="D8" s="31" t="s">
        <v>50</v>
      </c>
      <c r="E8" s="31" t="s">
        <v>15</v>
      </c>
      <c r="F8" s="31" t="s">
        <v>66</v>
      </c>
      <c r="G8" s="31" t="s">
        <v>105</v>
      </c>
      <c r="H8" s="31" t="s">
        <v>18</v>
      </c>
      <c r="I8" s="31" t="s">
        <v>104</v>
      </c>
      <c r="J8" s="31" t="s">
        <v>17</v>
      </c>
      <c r="K8" s="31" t="s">
        <v>19</v>
      </c>
      <c r="L8" s="31" t="s">
        <v>238</v>
      </c>
      <c r="M8" s="31" t="s">
        <v>237</v>
      </c>
      <c r="N8" s="31" t="s">
        <v>113</v>
      </c>
      <c r="O8" s="31" t="s">
        <v>59</v>
      </c>
      <c r="P8" s="31" t="s">
        <v>185</v>
      </c>
      <c r="Q8" s="32" t="s">
        <v>187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245</v>
      </c>
      <c r="M9" s="17"/>
      <c r="N9" s="17" t="s">
        <v>241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116</v>
      </c>
      <c r="R10" s="1"/>
      <c r="S10" s="1"/>
      <c r="T10" s="1"/>
      <c r="U10" s="1"/>
      <c r="V10" s="1"/>
    </row>
    <row r="11" spans="2:7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BZ11" s="1"/>
    </row>
    <row r="12" spans="2:78" ht="18" customHeight="1">
      <c r="B12" s="98" t="s">
        <v>253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78">
      <c r="B13" s="98" t="s">
        <v>115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78">
      <c r="B14" s="98" t="s">
        <v>236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78">
      <c r="B15" s="98" t="s">
        <v>244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7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3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N43"/>
  <sheetViews>
    <sheetView rightToLeft="1" zoomScale="85" zoomScaleNormal="85" workbookViewId="0"/>
  </sheetViews>
  <sheetFormatPr defaultColWidth="9.140625" defaultRowHeight="18"/>
  <cols>
    <col min="1" max="1" width="6.28515625" style="143" customWidth="1"/>
    <col min="2" max="2" width="52.85546875" style="147" bestFit="1" customWidth="1"/>
    <col min="3" max="3" width="12.85546875" style="147" customWidth="1"/>
    <col min="4" max="4" width="10.140625" style="147" bestFit="1" customWidth="1"/>
    <col min="5" max="5" width="11.28515625" style="147" bestFit="1" customWidth="1"/>
    <col min="6" max="6" width="6.7109375" style="143" customWidth="1"/>
    <col min="7" max="7" width="11.28515625" style="143" bestFit="1" customWidth="1"/>
    <col min="8" max="8" width="9.5703125" style="143" bestFit="1" customWidth="1"/>
    <col min="9" max="9" width="6" style="143" customWidth="1"/>
    <col min="10" max="10" width="9" style="143" bestFit="1" customWidth="1"/>
    <col min="11" max="11" width="6.85546875" style="143" bestFit="1" customWidth="1"/>
    <col min="12" max="12" width="7.5703125" style="143" customWidth="1"/>
    <col min="13" max="13" width="11.28515625" style="143" bestFit="1" customWidth="1"/>
    <col min="14" max="14" width="8.5703125" style="143" customWidth="1"/>
    <col min="15" max="15" width="9" style="143" bestFit="1" customWidth="1"/>
    <col min="16" max="16" width="9.140625" style="143" bestFit="1" customWidth="1"/>
    <col min="17" max="17" width="10.42578125" style="143" bestFit="1" customWidth="1"/>
    <col min="18" max="27" width="5.7109375" style="143" customWidth="1"/>
    <col min="28" max="16384" width="9.140625" style="143"/>
  </cols>
  <sheetData>
    <row r="1" spans="2:40" s="1" customFormat="1">
      <c r="B1" s="57" t="s">
        <v>182</v>
      </c>
      <c r="C1" s="77" t="s" vm="1">
        <v>254</v>
      </c>
      <c r="D1" s="2"/>
      <c r="E1" s="2"/>
    </row>
    <row r="2" spans="2:40" s="1" customFormat="1">
      <c r="B2" s="57" t="s">
        <v>181</v>
      </c>
      <c r="C2" s="77" t="s">
        <v>255</v>
      </c>
      <c r="D2" s="2"/>
      <c r="E2" s="2"/>
    </row>
    <row r="3" spans="2:40" s="1" customFormat="1">
      <c r="B3" s="57" t="s">
        <v>183</v>
      </c>
      <c r="C3" s="77" t="s">
        <v>256</v>
      </c>
      <c r="D3" s="2"/>
      <c r="E3" s="2"/>
    </row>
    <row r="4" spans="2:40" s="1" customFormat="1">
      <c r="B4" s="57" t="s">
        <v>184</v>
      </c>
      <c r="C4" s="77" t="s">
        <v>257</v>
      </c>
      <c r="D4" s="2"/>
      <c r="E4" s="2"/>
    </row>
    <row r="5" spans="2:40" s="1" customFormat="1">
      <c r="B5" s="2"/>
      <c r="C5" s="2"/>
      <c r="D5" s="2"/>
      <c r="E5" s="2"/>
    </row>
    <row r="6" spans="2:40" s="1" customFormat="1" ht="26.25" customHeight="1">
      <c r="B6" s="162" t="s">
        <v>214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4"/>
    </row>
    <row r="7" spans="2:40" s="3" customFormat="1" ht="63">
      <c r="B7" s="23" t="s">
        <v>119</v>
      </c>
      <c r="C7" s="31" t="s">
        <v>226</v>
      </c>
      <c r="D7" s="31" t="s">
        <v>45</v>
      </c>
      <c r="E7" s="31" t="s">
        <v>120</v>
      </c>
      <c r="F7" s="31" t="s">
        <v>15</v>
      </c>
      <c r="G7" s="31" t="s">
        <v>105</v>
      </c>
      <c r="H7" s="31" t="s">
        <v>66</v>
      </c>
      <c r="I7" s="31" t="s">
        <v>18</v>
      </c>
      <c r="J7" s="31" t="s">
        <v>104</v>
      </c>
      <c r="K7" s="14" t="s">
        <v>36</v>
      </c>
      <c r="L7" s="70" t="s">
        <v>19</v>
      </c>
      <c r="M7" s="31" t="s">
        <v>238</v>
      </c>
      <c r="N7" s="31" t="s">
        <v>237</v>
      </c>
      <c r="O7" s="31" t="s">
        <v>113</v>
      </c>
      <c r="P7" s="31" t="s">
        <v>185</v>
      </c>
      <c r="Q7" s="32" t="s">
        <v>187</v>
      </c>
      <c r="AM7" s="3" t="s">
        <v>165</v>
      </c>
      <c r="AN7" s="3" t="s">
        <v>167</v>
      </c>
    </row>
    <row r="8" spans="2:40" s="3" customFormat="1" ht="24" customHeight="1">
      <c r="B8" s="16"/>
      <c r="C8" s="69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245</v>
      </c>
      <c r="N8" s="17"/>
      <c r="O8" s="17" t="s">
        <v>241</v>
      </c>
      <c r="P8" s="33" t="s">
        <v>20</v>
      </c>
      <c r="Q8" s="18" t="s">
        <v>20</v>
      </c>
      <c r="AM8" s="3" t="s">
        <v>163</v>
      </c>
      <c r="AN8" s="3" t="s">
        <v>166</v>
      </c>
    </row>
    <row r="9" spans="2:40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116</v>
      </c>
      <c r="AM9" s="4" t="s">
        <v>164</v>
      </c>
      <c r="AN9" s="4" t="s">
        <v>168</v>
      </c>
    </row>
    <row r="10" spans="2:40" s="142" customFormat="1" ht="18" customHeight="1">
      <c r="B10" s="78" t="s">
        <v>40</v>
      </c>
      <c r="C10" s="79"/>
      <c r="D10" s="79"/>
      <c r="E10" s="79"/>
      <c r="F10" s="79"/>
      <c r="G10" s="79"/>
      <c r="H10" s="79"/>
      <c r="I10" s="87">
        <v>5.8512735434913212</v>
      </c>
      <c r="J10" s="79"/>
      <c r="K10" s="79"/>
      <c r="L10" s="101">
        <v>2.4463800927502551E-2</v>
      </c>
      <c r="M10" s="87"/>
      <c r="N10" s="89"/>
      <c r="O10" s="87">
        <v>5739.5809800000006</v>
      </c>
      <c r="P10" s="88">
        <v>1</v>
      </c>
      <c r="Q10" s="88">
        <v>1.2908656879657201E-2</v>
      </c>
      <c r="AM10" s="143" t="s">
        <v>28</v>
      </c>
      <c r="AN10" s="142" t="s">
        <v>169</v>
      </c>
    </row>
    <row r="11" spans="2:40" ht="18.75" customHeight="1">
      <c r="B11" s="80" t="s">
        <v>39</v>
      </c>
      <c r="C11" s="81"/>
      <c r="D11" s="81"/>
      <c r="E11" s="81"/>
      <c r="F11" s="81"/>
      <c r="G11" s="81"/>
      <c r="H11" s="81"/>
      <c r="I11" s="90">
        <v>5.8512735434913212</v>
      </c>
      <c r="J11" s="81"/>
      <c r="K11" s="81"/>
      <c r="L11" s="102">
        <v>2.4463800927502551E-2</v>
      </c>
      <c r="M11" s="90"/>
      <c r="N11" s="92"/>
      <c r="O11" s="90">
        <v>5739.5809800000006</v>
      </c>
      <c r="P11" s="91">
        <v>1</v>
      </c>
      <c r="Q11" s="91">
        <v>1.2908656879657201E-2</v>
      </c>
      <c r="AN11" s="143" t="s">
        <v>175</v>
      </c>
    </row>
    <row r="12" spans="2:40">
      <c r="B12" s="100" t="s">
        <v>37</v>
      </c>
      <c r="C12" s="81"/>
      <c r="D12" s="81"/>
      <c r="E12" s="81"/>
      <c r="F12" s="81"/>
      <c r="G12" s="81"/>
      <c r="H12" s="81"/>
      <c r="I12" s="90">
        <v>8.2471065169583238</v>
      </c>
      <c r="J12" s="81"/>
      <c r="K12" s="81"/>
      <c r="L12" s="102">
        <v>2.9031719126261294E-2</v>
      </c>
      <c r="M12" s="90"/>
      <c r="N12" s="92"/>
      <c r="O12" s="90">
        <v>3080.4847899999995</v>
      </c>
      <c r="P12" s="91">
        <v>0.53670900379908903</v>
      </c>
      <c r="Q12" s="91">
        <v>6.9281923742650735E-3</v>
      </c>
      <c r="AN12" s="143" t="s">
        <v>170</v>
      </c>
    </row>
    <row r="13" spans="2:40">
      <c r="B13" s="86" t="s">
        <v>1808</v>
      </c>
      <c r="C13" s="96" t="s">
        <v>1760</v>
      </c>
      <c r="D13" s="83">
        <v>5212</v>
      </c>
      <c r="E13" s="96"/>
      <c r="F13" s="83" t="s">
        <v>1540</v>
      </c>
      <c r="G13" s="109">
        <v>42643</v>
      </c>
      <c r="H13" s="83"/>
      <c r="I13" s="93">
        <v>8.6</v>
      </c>
      <c r="J13" s="96" t="s">
        <v>167</v>
      </c>
      <c r="K13" s="97">
        <v>3.1899999999999998E-2</v>
      </c>
      <c r="L13" s="97">
        <v>3.1899999999999998E-2</v>
      </c>
      <c r="M13" s="93">
        <v>454628.1399999999</v>
      </c>
      <c r="N13" s="95">
        <v>98.78</v>
      </c>
      <c r="O13" s="93">
        <v>449.08167999999995</v>
      </c>
      <c r="P13" s="94">
        <v>7.8242938215325936E-2</v>
      </c>
      <c r="Q13" s="94">
        <v>1.0100112426778603E-3</v>
      </c>
      <c r="AN13" s="143" t="s">
        <v>171</v>
      </c>
    </row>
    <row r="14" spans="2:40">
      <c r="B14" s="86" t="s">
        <v>1808</v>
      </c>
      <c r="C14" s="96" t="s">
        <v>1760</v>
      </c>
      <c r="D14" s="83">
        <v>5211</v>
      </c>
      <c r="E14" s="96"/>
      <c r="F14" s="83" t="s">
        <v>1540</v>
      </c>
      <c r="G14" s="109">
        <v>42643</v>
      </c>
      <c r="H14" s="83"/>
      <c r="I14" s="93">
        <v>6.1</v>
      </c>
      <c r="J14" s="96" t="s">
        <v>167</v>
      </c>
      <c r="K14" s="97">
        <v>3.2600000000000004E-2</v>
      </c>
      <c r="L14" s="97">
        <v>3.2600000000000004E-2</v>
      </c>
      <c r="M14" s="93">
        <v>469547.41999999993</v>
      </c>
      <c r="N14" s="95">
        <v>103.55</v>
      </c>
      <c r="O14" s="93">
        <v>486.21634999999992</v>
      </c>
      <c r="P14" s="94">
        <v>8.47128652238303E-2</v>
      </c>
      <c r="Q14" s="94">
        <v>1.0935293104670702E-3</v>
      </c>
      <c r="AN14" s="143" t="s">
        <v>172</v>
      </c>
    </row>
    <row r="15" spans="2:40">
      <c r="B15" s="86" t="s">
        <v>1808</v>
      </c>
      <c r="C15" s="96" t="s">
        <v>1760</v>
      </c>
      <c r="D15" s="83">
        <v>5025</v>
      </c>
      <c r="E15" s="96"/>
      <c r="F15" s="83" t="s">
        <v>1540</v>
      </c>
      <c r="G15" s="109">
        <v>42551</v>
      </c>
      <c r="H15" s="83"/>
      <c r="I15" s="93">
        <v>9.49</v>
      </c>
      <c r="J15" s="96" t="s">
        <v>167</v>
      </c>
      <c r="K15" s="97">
        <v>3.4700000000000002E-2</v>
      </c>
      <c r="L15" s="97">
        <v>3.4700000000000002E-2</v>
      </c>
      <c r="M15" s="93">
        <v>450910.23999999993</v>
      </c>
      <c r="N15" s="95">
        <v>97.19</v>
      </c>
      <c r="O15" s="93">
        <v>438.2396599999999</v>
      </c>
      <c r="P15" s="94">
        <v>7.6353946660405833E-2</v>
      </c>
      <c r="Q15" s="94">
        <v>9.8562689884682669E-4</v>
      </c>
      <c r="AN15" s="143" t="s">
        <v>174</v>
      </c>
    </row>
    <row r="16" spans="2:40">
      <c r="B16" s="86" t="s">
        <v>1808</v>
      </c>
      <c r="C16" s="96" t="s">
        <v>1760</v>
      </c>
      <c r="D16" s="83">
        <v>5024</v>
      </c>
      <c r="E16" s="96"/>
      <c r="F16" s="83" t="s">
        <v>1540</v>
      </c>
      <c r="G16" s="109">
        <v>42551</v>
      </c>
      <c r="H16" s="83"/>
      <c r="I16" s="93">
        <v>7.1999999999999993</v>
      </c>
      <c r="J16" s="96" t="s">
        <v>167</v>
      </c>
      <c r="K16" s="97">
        <v>3.669999999999999E-2</v>
      </c>
      <c r="L16" s="97">
        <v>3.669999999999999E-2</v>
      </c>
      <c r="M16" s="93">
        <v>367561.65999999992</v>
      </c>
      <c r="N16" s="95">
        <v>105.04</v>
      </c>
      <c r="O16" s="93">
        <v>386.08677</v>
      </c>
      <c r="P16" s="94">
        <v>6.7267414005542953E-2</v>
      </c>
      <c r="Q16" s="94">
        <v>8.6833196657940123E-4</v>
      </c>
      <c r="AN16" s="143" t="s">
        <v>173</v>
      </c>
    </row>
    <row r="17" spans="2:40">
      <c r="B17" s="86" t="s">
        <v>1808</v>
      </c>
      <c r="C17" s="96" t="s">
        <v>1760</v>
      </c>
      <c r="D17" s="83">
        <v>5023</v>
      </c>
      <c r="E17" s="96"/>
      <c r="F17" s="83" t="s">
        <v>1540</v>
      </c>
      <c r="G17" s="109">
        <v>42551</v>
      </c>
      <c r="H17" s="83"/>
      <c r="I17" s="93">
        <v>9.99</v>
      </c>
      <c r="J17" s="96" t="s">
        <v>167</v>
      </c>
      <c r="K17" s="97">
        <v>2.5499999999999998E-2</v>
      </c>
      <c r="L17" s="97">
        <v>2.5499999999999998E-2</v>
      </c>
      <c r="M17" s="93">
        <v>404388.29999999993</v>
      </c>
      <c r="N17" s="95">
        <v>97.74</v>
      </c>
      <c r="O17" s="93">
        <v>395.24894999999998</v>
      </c>
      <c r="P17" s="94">
        <v>6.8863729142819755E-2</v>
      </c>
      <c r="Q17" s="94">
        <v>8.8893825095831016E-4</v>
      </c>
      <c r="AN17" s="143" t="s">
        <v>176</v>
      </c>
    </row>
    <row r="18" spans="2:40">
      <c r="B18" s="86" t="s">
        <v>1808</v>
      </c>
      <c r="C18" s="96" t="s">
        <v>1760</v>
      </c>
      <c r="D18" s="83">
        <v>5210</v>
      </c>
      <c r="E18" s="96"/>
      <c r="F18" s="83" t="s">
        <v>1540</v>
      </c>
      <c r="G18" s="109">
        <v>42643</v>
      </c>
      <c r="H18" s="83"/>
      <c r="I18" s="93">
        <v>9.2000000000000028</v>
      </c>
      <c r="J18" s="96" t="s">
        <v>167</v>
      </c>
      <c r="K18" s="97">
        <v>1.8000000000000002E-2</v>
      </c>
      <c r="L18" s="97">
        <v>1.8000000000000002E-2</v>
      </c>
      <c r="M18" s="93">
        <v>332883.84999999992</v>
      </c>
      <c r="N18" s="95">
        <v>103.95</v>
      </c>
      <c r="O18" s="93">
        <v>346.03260999999992</v>
      </c>
      <c r="P18" s="94">
        <v>6.0288827913705975E-2</v>
      </c>
      <c r="Q18" s="94">
        <v>7.7824779321472972E-4</v>
      </c>
      <c r="AN18" s="143" t="s">
        <v>177</v>
      </c>
    </row>
    <row r="19" spans="2:40">
      <c r="B19" s="86" t="s">
        <v>1808</v>
      </c>
      <c r="C19" s="96" t="s">
        <v>1760</v>
      </c>
      <c r="D19" s="83">
        <v>5022</v>
      </c>
      <c r="E19" s="96"/>
      <c r="F19" s="83" t="s">
        <v>1540</v>
      </c>
      <c r="G19" s="109">
        <v>42551</v>
      </c>
      <c r="H19" s="83"/>
      <c r="I19" s="93">
        <v>8.3899999999999988</v>
      </c>
      <c r="J19" s="96" t="s">
        <v>167</v>
      </c>
      <c r="K19" s="97">
        <v>2.52E-2</v>
      </c>
      <c r="L19" s="97">
        <v>2.52E-2</v>
      </c>
      <c r="M19" s="93">
        <v>301963.49999999994</v>
      </c>
      <c r="N19" s="95">
        <v>101.85</v>
      </c>
      <c r="O19" s="93">
        <v>307.54974999999996</v>
      </c>
      <c r="P19" s="94">
        <v>5.3584007451359265E-2</v>
      </c>
      <c r="Q19" s="94">
        <v>6.9169756642659141E-4</v>
      </c>
      <c r="AN19" s="143" t="s">
        <v>178</v>
      </c>
    </row>
    <row r="20" spans="2:40">
      <c r="B20" s="86" t="s">
        <v>1808</v>
      </c>
      <c r="C20" s="96" t="s">
        <v>1760</v>
      </c>
      <c r="D20" s="83">
        <v>5209</v>
      </c>
      <c r="E20" s="96"/>
      <c r="F20" s="83" t="s">
        <v>1540</v>
      </c>
      <c r="G20" s="109">
        <v>42643</v>
      </c>
      <c r="H20" s="83"/>
      <c r="I20" s="93">
        <v>7.0799999999999992</v>
      </c>
      <c r="J20" s="96" t="s">
        <v>167</v>
      </c>
      <c r="K20" s="97">
        <v>2.1400000000000002E-2</v>
      </c>
      <c r="L20" s="97">
        <v>2.1400000000000002E-2</v>
      </c>
      <c r="M20" s="93">
        <v>263440.76999999996</v>
      </c>
      <c r="N20" s="95">
        <v>103.26</v>
      </c>
      <c r="O20" s="93">
        <v>272.02901999999995</v>
      </c>
      <c r="P20" s="94">
        <v>4.7395275186099026E-2</v>
      </c>
      <c r="Q20" s="94">
        <v>6.1180934509428339E-4</v>
      </c>
      <c r="AN20" s="143" t="s">
        <v>179</v>
      </c>
    </row>
    <row r="21" spans="2:40">
      <c r="B21" s="82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93"/>
      <c r="N21" s="95"/>
      <c r="O21" s="83"/>
      <c r="P21" s="94"/>
      <c r="Q21" s="83"/>
      <c r="AN21" s="143" t="s">
        <v>180</v>
      </c>
    </row>
    <row r="22" spans="2:40">
      <c r="B22" s="100" t="s">
        <v>38</v>
      </c>
      <c r="C22" s="81"/>
      <c r="D22" s="81"/>
      <c r="E22" s="81"/>
      <c r="F22" s="81"/>
      <c r="G22" s="81"/>
      <c r="H22" s="81"/>
      <c r="I22" s="90">
        <v>3.0757714530063689</v>
      </c>
      <c r="J22" s="81"/>
      <c r="K22" s="81"/>
      <c r="L22" s="102">
        <v>1.91720019372447E-2</v>
      </c>
      <c r="M22" s="90"/>
      <c r="N22" s="92"/>
      <c r="O22" s="90">
        <v>2659.0961899999993</v>
      </c>
      <c r="P22" s="91">
        <v>0.46329099620091063</v>
      </c>
      <c r="Q22" s="91">
        <v>5.9804645053921236E-3</v>
      </c>
      <c r="AN22" s="143" t="s">
        <v>28</v>
      </c>
    </row>
    <row r="23" spans="2:40">
      <c r="B23" s="86" t="s">
        <v>1809</v>
      </c>
      <c r="C23" s="96" t="s">
        <v>1760</v>
      </c>
      <c r="D23" s="83" t="s">
        <v>1761</v>
      </c>
      <c r="E23" s="96"/>
      <c r="F23" s="83" t="s">
        <v>1762</v>
      </c>
      <c r="G23" s="109">
        <v>42723</v>
      </c>
      <c r="H23" s="83" t="s">
        <v>1759</v>
      </c>
      <c r="I23" s="93">
        <v>0.51</v>
      </c>
      <c r="J23" s="96" t="s">
        <v>167</v>
      </c>
      <c r="K23" s="97">
        <v>2.0119999999999999E-2</v>
      </c>
      <c r="L23" s="97">
        <v>1.3300000000000001E-2</v>
      </c>
      <c r="M23" s="93">
        <v>986629.19999999984</v>
      </c>
      <c r="N23" s="95">
        <v>100.41</v>
      </c>
      <c r="O23" s="93">
        <v>990.67435999999987</v>
      </c>
      <c r="P23" s="94">
        <v>0.17260395200487261</v>
      </c>
      <c r="Q23" s="94">
        <v>2.2280851925037203E-3</v>
      </c>
    </row>
    <row r="24" spans="2:40">
      <c r="B24" s="86" t="s">
        <v>1810</v>
      </c>
      <c r="C24" s="96" t="s">
        <v>1763</v>
      </c>
      <c r="D24" s="83" t="s">
        <v>1764</v>
      </c>
      <c r="E24" s="96"/>
      <c r="F24" s="83" t="s">
        <v>1765</v>
      </c>
      <c r="G24" s="109">
        <v>42732</v>
      </c>
      <c r="H24" s="83" t="s">
        <v>1759</v>
      </c>
      <c r="I24" s="93">
        <v>4.2600000000000007</v>
      </c>
      <c r="J24" s="96" t="s">
        <v>167</v>
      </c>
      <c r="K24" s="97">
        <v>2.1613000000000004E-2</v>
      </c>
      <c r="L24" s="97">
        <v>1.24E-2</v>
      </c>
      <c r="M24" s="93">
        <v>293488.19999999995</v>
      </c>
      <c r="N24" s="95">
        <v>105.27</v>
      </c>
      <c r="O24" s="93">
        <v>308.95503999999994</v>
      </c>
      <c r="P24" s="94">
        <v>5.3828849366630925E-2</v>
      </c>
      <c r="Q24" s="94">
        <v>6.9485814670059137E-4</v>
      </c>
    </row>
    <row r="25" spans="2:40">
      <c r="B25" s="86" t="s">
        <v>1811</v>
      </c>
      <c r="C25" s="96" t="s">
        <v>1763</v>
      </c>
      <c r="D25" s="83" t="s">
        <v>1766</v>
      </c>
      <c r="E25" s="96"/>
      <c r="F25" s="83" t="s">
        <v>1767</v>
      </c>
      <c r="G25" s="109">
        <v>42680</v>
      </c>
      <c r="H25" s="83" t="s">
        <v>1759</v>
      </c>
      <c r="I25" s="93">
        <v>4.33</v>
      </c>
      <c r="J25" s="96" t="s">
        <v>167</v>
      </c>
      <c r="K25" s="97">
        <v>2.3E-2</v>
      </c>
      <c r="L25" s="97">
        <v>2.29E-2</v>
      </c>
      <c r="M25" s="93">
        <v>46534.209999999992</v>
      </c>
      <c r="N25" s="95">
        <v>101.83</v>
      </c>
      <c r="O25" s="93">
        <v>47.385789999999993</v>
      </c>
      <c r="P25" s="94">
        <v>8.2559667970744429E-3</v>
      </c>
      <c r="Q25" s="94">
        <v>1.0657344259327642E-4</v>
      </c>
    </row>
    <row r="26" spans="2:40">
      <c r="B26" s="86" t="s">
        <v>1811</v>
      </c>
      <c r="C26" s="96" t="s">
        <v>1763</v>
      </c>
      <c r="D26" s="83" t="s">
        <v>1768</v>
      </c>
      <c r="E26" s="96"/>
      <c r="F26" s="83" t="s">
        <v>1767</v>
      </c>
      <c r="G26" s="109">
        <v>42680</v>
      </c>
      <c r="H26" s="83" t="s">
        <v>1759</v>
      </c>
      <c r="I26" s="93">
        <v>3.1299999999999994</v>
      </c>
      <c r="J26" s="96" t="s">
        <v>167</v>
      </c>
      <c r="K26" s="97">
        <v>2.2000000000000002E-2</v>
      </c>
      <c r="L26" s="97">
        <v>2.1899999999999996E-2</v>
      </c>
      <c r="M26" s="93">
        <v>100519.07999999999</v>
      </c>
      <c r="N26" s="95">
        <v>100.17</v>
      </c>
      <c r="O26" s="93">
        <v>100.68996000000001</v>
      </c>
      <c r="P26" s="94">
        <v>1.7543085523291983E-2</v>
      </c>
      <c r="Q26" s="94">
        <v>2.2645767163065764E-4</v>
      </c>
    </row>
    <row r="27" spans="2:40">
      <c r="B27" s="86" t="s">
        <v>1811</v>
      </c>
      <c r="C27" s="96" t="s">
        <v>1763</v>
      </c>
      <c r="D27" s="83" t="s">
        <v>1769</v>
      </c>
      <c r="E27" s="96"/>
      <c r="F27" s="83" t="s">
        <v>1767</v>
      </c>
      <c r="G27" s="109">
        <v>42680</v>
      </c>
      <c r="H27" s="83" t="s">
        <v>1759</v>
      </c>
      <c r="I27" s="93">
        <v>4.2700000000000005</v>
      </c>
      <c r="J27" s="96" t="s">
        <v>167</v>
      </c>
      <c r="K27" s="97">
        <v>3.3700000000000001E-2</v>
      </c>
      <c r="L27" s="97">
        <v>3.39E-2</v>
      </c>
      <c r="M27" s="93">
        <v>23571.879999999994</v>
      </c>
      <c r="N27" s="95">
        <v>100.27</v>
      </c>
      <c r="O27" s="93">
        <v>23.635519999999996</v>
      </c>
      <c r="P27" s="94">
        <v>4.1179870242025914E-3</v>
      </c>
      <c r="Q27" s="94">
        <v>5.3157681530311867E-5</v>
      </c>
    </row>
    <row r="28" spans="2:40">
      <c r="B28" s="86" t="s">
        <v>1811</v>
      </c>
      <c r="C28" s="96" t="s">
        <v>1763</v>
      </c>
      <c r="D28" s="83" t="s">
        <v>1770</v>
      </c>
      <c r="E28" s="96"/>
      <c r="F28" s="83" t="s">
        <v>1767</v>
      </c>
      <c r="G28" s="109">
        <v>42717</v>
      </c>
      <c r="H28" s="83" t="s">
        <v>1759</v>
      </c>
      <c r="I28" s="93">
        <v>3.8299999999999992</v>
      </c>
      <c r="J28" s="96" t="s">
        <v>167</v>
      </c>
      <c r="K28" s="97">
        <v>3.85E-2</v>
      </c>
      <c r="L28" s="97">
        <v>3.8800000000000001E-2</v>
      </c>
      <c r="M28" s="93">
        <v>6548.1399999999985</v>
      </c>
      <c r="N28" s="95">
        <v>100.3</v>
      </c>
      <c r="O28" s="93">
        <v>6.5677799999999991</v>
      </c>
      <c r="P28" s="94">
        <v>1.1442960771676398E-3</v>
      </c>
      <c r="Q28" s="94">
        <v>1.4771325428894801E-5</v>
      </c>
    </row>
    <row r="29" spans="2:40">
      <c r="B29" s="86" t="s">
        <v>1811</v>
      </c>
      <c r="C29" s="96" t="s">
        <v>1763</v>
      </c>
      <c r="D29" s="83" t="s">
        <v>1771</v>
      </c>
      <c r="E29" s="96"/>
      <c r="F29" s="83" t="s">
        <v>1767</v>
      </c>
      <c r="G29" s="109">
        <v>42710</v>
      </c>
      <c r="H29" s="83" t="s">
        <v>1759</v>
      </c>
      <c r="I29" s="93">
        <v>3.83</v>
      </c>
      <c r="J29" s="96" t="s">
        <v>167</v>
      </c>
      <c r="K29" s="97">
        <v>3.8399999999999997E-2</v>
      </c>
      <c r="L29" s="97">
        <v>3.8699999999999998E-2</v>
      </c>
      <c r="M29" s="93">
        <v>19577.309999999998</v>
      </c>
      <c r="N29" s="95">
        <v>100.3</v>
      </c>
      <c r="O29" s="93">
        <v>19.636039999999998</v>
      </c>
      <c r="P29" s="94">
        <v>3.4211626368585526E-3</v>
      </c>
      <c r="Q29" s="94">
        <v>4.4162614608710322E-5</v>
      </c>
    </row>
    <row r="30" spans="2:40">
      <c r="B30" s="86" t="s">
        <v>1811</v>
      </c>
      <c r="C30" s="96" t="s">
        <v>1763</v>
      </c>
      <c r="D30" s="83" t="s">
        <v>1772</v>
      </c>
      <c r="E30" s="96"/>
      <c r="F30" s="83" t="s">
        <v>1767</v>
      </c>
      <c r="G30" s="109">
        <v>42680</v>
      </c>
      <c r="H30" s="83" t="s">
        <v>1759</v>
      </c>
      <c r="I30" s="93">
        <v>5.2299999999999995</v>
      </c>
      <c r="J30" s="96" t="s">
        <v>167</v>
      </c>
      <c r="K30" s="97">
        <v>3.6699999999999997E-2</v>
      </c>
      <c r="L30" s="97">
        <v>3.6999999999999998E-2</v>
      </c>
      <c r="M30" s="93">
        <v>76659.429999999978</v>
      </c>
      <c r="N30" s="95">
        <v>100.32</v>
      </c>
      <c r="O30" s="93">
        <v>76.90473999999999</v>
      </c>
      <c r="P30" s="94">
        <v>1.3399016455727396E-2</v>
      </c>
      <c r="Q30" s="94">
        <v>1.729633059518655E-4</v>
      </c>
    </row>
    <row r="31" spans="2:40">
      <c r="B31" s="86" t="s">
        <v>1811</v>
      </c>
      <c r="C31" s="96" t="s">
        <v>1763</v>
      </c>
      <c r="D31" s="83" t="s">
        <v>1773</v>
      </c>
      <c r="E31" s="96"/>
      <c r="F31" s="83" t="s">
        <v>1767</v>
      </c>
      <c r="G31" s="109">
        <v>42680</v>
      </c>
      <c r="H31" s="83" t="s">
        <v>1759</v>
      </c>
      <c r="I31" s="93">
        <v>3.0999999999999992</v>
      </c>
      <c r="J31" s="96" t="s">
        <v>167</v>
      </c>
      <c r="K31" s="97">
        <v>3.1800000000000002E-2</v>
      </c>
      <c r="L31" s="97">
        <v>3.1899999999999991E-2</v>
      </c>
      <c r="M31" s="93">
        <v>101775.08999999998</v>
      </c>
      <c r="N31" s="95">
        <v>100.24</v>
      </c>
      <c r="O31" s="93">
        <v>102.01935</v>
      </c>
      <c r="P31" s="94">
        <v>1.7774703476698746E-2</v>
      </c>
      <c r="Q31" s="94">
        <v>2.2944754831835402E-4</v>
      </c>
    </row>
    <row r="32" spans="2:40">
      <c r="B32" s="86" t="s">
        <v>1812</v>
      </c>
      <c r="C32" s="96" t="s">
        <v>1760</v>
      </c>
      <c r="D32" s="83" t="s">
        <v>1774</v>
      </c>
      <c r="E32" s="96"/>
      <c r="F32" s="83" t="s">
        <v>1767</v>
      </c>
      <c r="G32" s="109">
        <v>42884</v>
      </c>
      <c r="H32" s="83" t="s">
        <v>1759</v>
      </c>
      <c r="I32" s="93">
        <v>1.51</v>
      </c>
      <c r="J32" s="96" t="s">
        <v>167</v>
      </c>
      <c r="K32" s="97">
        <v>2.2099999999999998E-2</v>
      </c>
      <c r="L32" s="97">
        <v>2.1400000000000002E-2</v>
      </c>
      <c r="M32" s="93">
        <v>92496.549999999988</v>
      </c>
      <c r="N32" s="95">
        <v>100.32</v>
      </c>
      <c r="O32" s="93">
        <v>92.792529999999985</v>
      </c>
      <c r="P32" s="94">
        <v>1.616712619324346E-2</v>
      </c>
      <c r="Q32" s="94">
        <v>2.0869588475869833E-4</v>
      </c>
    </row>
    <row r="33" spans="2:17">
      <c r="B33" s="86" t="s">
        <v>1812</v>
      </c>
      <c r="C33" s="96" t="s">
        <v>1760</v>
      </c>
      <c r="D33" s="83" t="s">
        <v>1775</v>
      </c>
      <c r="E33" s="96"/>
      <c r="F33" s="83" t="s">
        <v>1767</v>
      </c>
      <c r="G33" s="109">
        <v>43006</v>
      </c>
      <c r="H33" s="83" t="s">
        <v>1759</v>
      </c>
      <c r="I33" s="93">
        <v>1.7100000000000002</v>
      </c>
      <c r="J33" s="96" t="s">
        <v>167</v>
      </c>
      <c r="K33" s="97">
        <v>2.0799999999999999E-2</v>
      </c>
      <c r="L33" s="97">
        <v>2.3800000000000002E-2</v>
      </c>
      <c r="M33" s="93">
        <v>100204.6</v>
      </c>
      <c r="N33" s="95">
        <v>99.53</v>
      </c>
      <c r="O33" s="93">
        <v>99.733629999999977</v>
      </c>
      <c r="P33" s="94">
        <v>1.7376465346081758E-2</v>
      </c>
      <c r="Q33" s="94">
        <v>2.2430682893382318E-4</v>
      </c>
    </row>
    <row r="34" spans="2:17">
      <c r="B34" s="86" t="s">
        <v>1812</v>
      </c>
      <c r="C34" s="96" t="s">
        <v>1760</v>
      </c>
      <c r="D34" s="83" t="s">
        <v>1776</v>
      </c>
      <c r="E34" s="96"/>
      <c r="F34" s="83" t="s">
        <v>1767</v>
      </c>
      <c r="G34" s="109">
        <v>42828</v>
      </c>
      <c r="H34" s="83" t="s">
        <v>1759</v>
      </c>
      <c r="I34" s="93">
        <v>1.35</v>
      </c>
      <c r="J34" s="96" t="s">
        <v>167</v>
      </c>
      <c r="K34" s="97">
        <v>2.2700000000000001E-2</v>
      </c>
      <c r="L34" s="97">
        <v>2.06E-2</v>
      </c>
      <c r="M34" s="93">
        <v>92496.549999999988</v>
      </c>
      <c r="N34" s="95">
        <v>100.86</v>
      </c>
      <c r="O34" s="93">
        <v>93.292009999999976</v>
      </c>
      <c r="P34" s="94">
        <v>1.6254149967581774E-2</v>
      </c>
      <c r="Q34" s="94">
        <v>2.0981924480200433E-4</v>
      </c>
    </row>
    <row r="35" spans="2:17">
      <c r="B35" s="86" t="s">
        <v>1812</v>
      </c>
      <c r="C35" s="96" t="s">
        <v>1760</v>
      </c>
      <c r="D35" s="83" t="s">
        <v>1777</v>
      </c>
      <c r="E35" s="96"/>
      <c r="F35" s="83" t="s">
        <v>1767</v>
      </c>
      <c r="G35" s="109">
        <v>42859</v>
      </c>
      <c r="H35" s="83" t="s">
        <v>1759</v>
      </c>
      <c r="I35" s="93">
        <v>1.44</v>
      </c>
      <c r="J35" s="96" t="s">
        <v>167</v>
      </c>
      <c r="K35" s="97">
        <v>2.2799999999999997E-2</v>
      </c>
      <c r="L35" s="97">
        <v>2.0799999999999999E-2</v>
      </c>
      <c r="M35" s="93">
        <v>92496.549999999988</v>
      </c>
      <c r="N35" s="95">
        <v>100.67</v>
      </c>
      <c r="O35" s="93">
        <v>93.116279999999989</v>
      </c>
      <c r="P35" s="94">
        <v>1.6223532749946493E-2</v>
      </c>
      <c r="Q35" s="94">
        <v>2.0942401764494068E-4</v>
      </c>
    </row>
    <row r="36" spans="2:17">
      <c r="B36" s="86" t="s">
        <v>1813</v>
      </c>
      <c r="C36" s="96" t="s">
        <v>1763</v>
      </c>
      <c r="D36" s="83" t="s">
        <v>1778</v>
      </c>
      <c r="E36" s="96"/>
      <c r="F36" s="83" t="s">
        <v>613</v>
      </c>
      <c r="G36" s="109">
        <v>42825</v>
      </c>
      <c r="H36" s="83" t="s">
        <v>163</v>
      </c>
      <c r="I36" s="93">
        <v>7.200000000000002</v>
      </c>
      <c r="J36" s="96" t="s">
        <v>167</v>
      </c>
      <c r="K36" s="97">
        <v>2.8999999999999998E-2</v>
      </c>
      <c r="L36" s="97">
        <v>2.41E-2</v>
      </c>
      <c r="M36" s="93">
        <v>570652.33999999985</v>
      </c>
      <c r="N36" s="95">
        <v>105.79</v>
      </c>
      <c r="O36" s="93">
        <v>603.69315999999992</v>
      </c>
      <c r="P36" s="94">
        <v>0.10518070258153232</v>
      </c>
      <c r="Q36" s="94">
        <v>1.3577415999862751E-3</v>
      </c>
    </row>
    <row r="40" spans="2:17">
      <c r="B40" s="145" t="s">
        <v>253</v>
      </c>
    </row>
    <row r="41" spans="2:17">
      <c r="B41" s="145" t="s">
        <v>115</v>
      </c>
    </row>
    <row r="42" spans="2:17">
      <c r="B42" s="145" t="s">
        <v>236</v>
      </c>
    </row>
    <row r="43" spans="2:17">
      <c r="B43" s="145" t="s">
        <v>244</v>
      </c>
    </row>
  </sheetData>
  <mergeCells count="1">
    <mergeCell ref="B6:Q6"/>
  </mergeCells>
  <phoneticPr fontId="3" type="noConversion"/>
  <conditionalFormatting sqref="B11:B12 B21:B22">
    <cfRule type="cellIs" dxfId="2" priority="3" operator="equal">
      <formula>"NR3"</formula>
    </cfRule>
  </conditionalFormatting>
  <conditionalFormatting sqref="B13:B20">
    <cfRule type="cellIs" dxfId="1" priority="2" operator="equal">
      <formula>"NR3"</formula>
    </cfRule>
  </conditionalFormatting>
  <conditionalFormatting sqref="B23:B36">
    <cfRule type="cellIs" dxfId="0" priority="1" operator="equal">
      <formula>"NR3"</formula>
    </cfRule>
  </conditionalFormatting>
  <dataValidations count="1">
    <dataValidation allowBlank="1" showInputMessage="1" showErrorMessage="1" sqref="D1:Q9 C5:C9 B1:B9 A1:A1048576 B13:B20 B37:XFD1048576 R1:XFD3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7"/>
  <sheetViews>
    <sheetView rightToLeft="1" zoomScale="85" zoomScaleNormal="85" workbookViewId="0">
      <selection activeCell="C37" sqref="C37"/>
    </sheetView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19" style="2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6.7109375" style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8.5703125" style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182</v>
      </c>
      <c r="C1" s="77" t="s" vm="1">
        <v>254</v>
      </c>
    </row>
    <row r="2" spans="2:64">
      <c r="B2" s="57" t="s">
        <v>181</v>
      </c>
      <c r="C2" s="77" t="s">
        <v>255</v>
      </c>
    </row>
    <row r="3" spans="2:64">
      <c r="B3" s="57" t="s">
        <v>183</v>
      </c>
      <c r="C3" s="77" t="s">
        <v>256</v>
      </c>
    </row>
    <row r="4" spans="2:64">
      <c r="B4" s="57" t="s">
        <v>184</v>
      </c>
      <c r="C4" s="77" t="s">
        <v>257</v>
      </c>
    </row>
    <row r="6" spans="2:64" ht="26.25" customHeight="1">
      <c r="B6" s="162" t="s">
        <v>215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4"/>
    </row>
    <row r="7" spans="2:64" s="3" customFormat="1" ht="63">
      <c r="B7" s="60" t="s">
        <v>119</v>
      </c>
      <c r="C7" s="61" t="s">
        <v>45</v>
      </c>
      <c r="D7" s="61" t="s">
        <v>120</v>
      </c>
      <c r="E7" s="61" t="s">
        <v>15</v>
      </c>
      <c r="F7" s="61" t="s">
        <v>66</v>
      </c>
      <c r="G7" s="61" t="s">
        <v>18</v>
      </c>
      <c r="H7" s="61" t="s">
        <v>104</v>
      </c>
      <c r="I7" s="61" t="s">
        <v>52</v>
      </c>
      <c r="J7" s="61" t="s">
        <v>19</v>
      </c>
      <c r="K7" s="61" t="s">
        <v>238</v>
      </c>
      <c r="L7" s="61" t="s">
        <v>237</v>
      </c>
      <c r="M7" s="61" t="s">
        <v>113</v>
      </c>
      <c r="N7" s="61" t="s">
        <v>185</v>
      </c>
      <c r="O7" s="63" t="s">
        <v>187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245</v>
      </c>
      <c r="L8" s="33"/>
      <c r="M8" s="33" t="s">
        <v>241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18" t="s">
        <v>41</v>
      </c>
      <c r="C10" s="119"/>
      <c r="D10" s="119"/>
      <c r="E10" s="119"/>
      <c r="F10" s="119"/>
      <c r="G10" s="120">
        <v>0.55342812890430892</v>
      </c>
      <c r="H10" s="119"/>
      <c r="I10" s="119"/>
      <c r="J10" s="121">
        <v>5.238147809256315E-3</v>
      </c>
      <c r="K10" s="120"/>
      <c r="L10" s="123"/>
      <c r="M10" s="120">
        <v>11326.939880000002</v>
      </c>
      <c r="N10" s="121">
        <v>1</v>
      </c>
      <c r="O10" s="121">
        <v>2.5474957303838842E-2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122" t="s">
        <v>234</v>
      </c>
      <c r="C11" s="119"/>
      <c r="D11" s="119"/>
      <c r="E11" s="119"/>
      <c r="F11" s="119"/>
      <c r="G11" s="120">
        <v>0.55342812890430892</v>
      </c>
      <c r="H11" s="119"/>
      <c r="I11" s="119"/>
      <c r="J11" s="121">
        <v>5.238147809256315E-3</v>
      </c>
      <c r="K11" s="120"/>
      <c r="L11" s="123"/>
      <c r="M11" s="120">
        <v>11326.939880000002</v>
      </c>
      <c r="N11" s="121">
        <v>1</v>
      </c>
      <c r="O11" s="121">
        <v>2.5474957303838842E-2</v>
      </c>
    </row>
    <row r="12" spans="2:64">
      <c r="B12" s="100" t="s">
        <v>61</v>
      </c>
      <c r="C12" s="81"/>
      <c r="D12" s="81"/>
      <c r="E12" s="81"/>
      <c r="F12" s="81"/>
      <c r="G12" s="90">
        <v>0.55342812890430892</v>
      </c>
      <c r="H12" s="81"/>
      <c r="I12" s="81"/>
      <c r="J12" s="91">
        <v>5.2381478092563159E-3</v>
      </c>
      <c r="K12" s="90"/>
      <c r="L12" s="92"/>
      <c r="M12" s="90">
        <v>11326.939880000002</v>
      </c>
      <c r="N12" s="91">
        <v>1</v>
      </c>
      <c r="O12" s="91">
        <v>2.5474957303838842E-2</v>
      </c>
    </row>
    <row r="13" spans="2:64">
      <c r="B13" s="86" t="s">
        <v>1779</v>
      </c>
      <c r="C13" s="83" t="s">
        <v>1780</v>
      </c>
      <c r="D13" s="96" t="s">
        <v>324</v>
      </c>
      <c r="E13" s="83" t="s">
        <v>314</v>
      </c>
      <c r="F13" s="83" t="s">
        <v>315</v>
      </c>
      <c r="G13" s="93">
        <v>0.44</v>
      </c>
      <c r="H13" s="96" t="s">
        <v>167</v>
      </c>
      <c r="I13" s="97">
        <v>5.0000000000000001E-3</v>
      </c>
      <c r="J13" s="94">
        <v>5.5000000000000005E-3</v>
      </c>
      <c r="K13" s="93">
        <v>1899999.9999999998</v>
      </c>
      <c r="L13" s="95">
        <v>100.26</v>
      </c>
      <c r="M13" s="93">
        <v>1904.9400299999998</v>
      </c>
      <c r="N13" s="94">
        <v>0.16817781767903225</v>
      </c>
      <c r="O13" s="94">
        <v>4.2843227248261402E-3</v>
      </c>
    </row>
    <row r="14" spans="2:64">
      <c r="B14" s="86" t="s">
        <v>1781</v>
      </c>
      <c r="C14" s="83" t="s">
        <v>1782</v>
      </c>
      <c r="D14" s="96" t="s">
        <v>324</v>
      </c>
      <c r="E14" s="83" t="s">
        <v>314</v>
      </c>
      <c r="F14" s="83" t="s">
        <v>315</v>
      </c>
      <c r="G14" s="93">
        <v>0.54000000000000015</v>
      </c>
      <c r="H14" s="96" t="s">
        <v>167</v>
      </c>
      <c r="I14" s="97">
        <v>5.1999999999999998E-3</v>
      </c>
      <c r="J14" s="94">
        <v>5.5000000000000005E-3</v>
      </c>
      <c r="K14" s="93">
        <v>4399999.9999999991</v>
      </c>
      <c r="L14" s="95">
        <v>100.27</v>
      </c>
      <c r="M14" s="93">
        <v>4411.8798299999989</v>
      </c>
      <c r="N14" s="94">
        <v>0.38950324418955051</v>
      </c>
      <c r="O14" s="94">
        <v>9.9225785154355151E-3</v>
      </c>
    </row>
    <row r="15" spans="2:64">
      <c r="B15" s="86" t="s">
        <v>1783</v>
      </c>
      <c r="C15" s="83" t="s">
        <v>1784</v>
      </c>
      <c r="D15" s="96" t="s">
        <v>324</v>
      </c>
      <c r="E15" s="83" t="s">
        <v>314</v>
      </c>
      <c r="F15" s="83" t="s">
        <v>315</v>
      </c>
      <c r="G15" s="93">
        <v>0.61999999999999988</v>
      </c>
      <c r="H15" s="96" t="s">
        <v>167</v>
      </c>
      <c r="I15" s="97">
        <v>5.0000000000000001E-3</v>
      </c>
      <c r="J15" s="94">
        <v>4.6999999999999993E-3</v>
      </c>
      <c r="K15" s="93">
        <v>1999999.9999999998</v>
      </c>
      <c r="L15" s="95">
        <v>100.21</v>
      </c>
      <c r="M15" s="93">
        <v>2004.2000199999998</v>
      </c>
      <c r="N15" s="94">
        <v>0.17694099564691956</v>
      </c>
      <c r="O15" s="94">
        <v>4.5075643094040106E-3</v>
      </c>
    </row>
    <row r="16" spans="2:64">
      <c r="B16" s="86" t="s">
        <v>1785</v>
      </c>
      <c r="C16" s="83" t="s">
        <v>1786</v>
      </c>
      <c r="D16" s="96" t="s">
        <v>324</v>
      </c>
      <c r="E16" s="83" t="s">
        <v>314</v>
      </c>
      <c r="F16" s="83" t="s">
        <v>315</v>
      </c>
      <c r="G16" s="93">
        <v>0.51</v>
      </c>
      <c r="H16" s="96" t="s">
        <v>167</v>
      </c>
      <c r="I16" s="97">
        <v>5.0000000000000001E-3</v>
      </c>
      <c r="J16" s="94">
        <v>5.1000000000000004E-3</v>
      </c>
      <c r="K16" s="93">
        <v>1399999.9999999998</v>
      </c>
      <c r="L16" s="95">
        <v>100.24</v>
      </c>
      <c r="M16" s="93">
        <v>1403.3599399999998</v>
      </c>
      <c r="N16" s="94">
        <v>0.12389577016100482</v>
      </c>
      <c r="O16" s="94">
        <v>3.1562394549778283E-3</v>
      </c>
    </row>
    <row r="17" spans="2:15">
      <c r="B17" s="86" t="s">
        <v>1787</v>
      </c>
      <c r="C17" s="83" t="s">
        <v>1788</v>
      </c>
      <c r="D17" s="96" t="s">
        <v>324</v>
      </c>
      <c r="E17" s="83" t="s">
        <v>314</v>
      </c>
      <c r="F17" s="83" t="s">
        <v>315</v>
      </c>
      <c r="G17" s="93">
        <v>0.67999999999999994</v>
      </c>
      <c r="H17" s="96" t="s">
        <v>167</v>
      </c>
      <c r="I17" s="97">
        <v>5.0000000000000001E-3</v>
      </c>
      <c r="J17" s="94">
        <v>5.0000000000000001E-3</v>
      </c>
      <c r="K17" s="93">
        <v>1599999.9999999998</v>
      </c>
      <c r="L17" s="95">
        <v>100.16</v>
      </c>
      <c r="M17" s="93">
        <v>1602.5600599999996</v>
      </c>
      <c r="N17" s="94">
        <v>0.1414821723234925</v>
      </c>
      <c r="O17" s="94">
        <v>3.6042522991953409E-3</v>
      </c>
    </row>
    <row r="18" spans="2:15">
      <c r="B18" s="82"/>
      <c r="C18" s="83"/>
      <c r="D18" s="83"/>
      <c r="E18" s="83"/>
      <c r="F18" s="83"/>
      <c r="G18" s="83"/>
      <c r="H18" s="83"/>
      <c r="I18" s="83"/>
      <c r="J18" s="94"/>
      <c r="K18" s="93"/>
      <c r="L18" s="95"/>
      <c r="M18" s="83"/>
      <c r="N18" s="94"/>
      <c r="O18" s="83"/>
    </row>
    <row r="19" spans="2:1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5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5">
      <c r="B21" s="141" t="s">
        <v>253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5">
      <c r="B22" s="141" t="s">
        <v>115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5">
      <c r="B23" s="141" t="s">
        <v>236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5">
      <c r="B24" s="141" t="s">
        <v>244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5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15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15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15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15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5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5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5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</row>
    <row r="112" spans="2: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</row>
    <row r="113" spans="2: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</row>
    <row r="114" spans="2:1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</row>
    <row r="115" spans="2:1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</row>
    <row r="116" spans="2:15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</row>
    <row r="117" spans="2:15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182</v>
      </c>
      <c r="C1" s="77" t="s" vm="1">
        <v>254</v>
      </c>
    </row>
    <row r="2" spans="2:56">
      <c r="B2" s="57" t="s">
        <v>181</v>
      </c>
      <c r="C2" s="77" t="s">
        <v>255</v>
      </c>
    </row>
    <row r="3" spans="2:56">
      <c r="B3" s="57" t="s">
        <v>183</v>
      </c>
      <c r="C3" s="77" t="s">
        <v>256</v>
      </c>
    </row>
    <row r="4" spans="2:56">
      <c r="B4" s="57" t="s">
        <v>184</v>
      </c>
      <c r="C4" s="77" t="s">
        <v>257</v>
      </c>
    </row>
    <row r="6" spans="2:56" ht="26.25" customHeight="1">
      <c r="B6" s="162" t="s">
        <v>216</v>
      </c>
      <c r="C6" s="163"/>
      <c r="D6" s="163"/>
      <c r="E6" s="163"/>
      <c r="F6" s="163"/>
      <c r="G6" s="163"/>
      <c r="H6" s="163"/>
      <c r="I6" s="163"/>
      <c r="J6" s="164"/>
    </row>
    <row r="7" spans="2:56" s="3" customFormat="1" ht="78.75">
      <c r="B7" s="60" t="s">
        <v>119</v>
      </c>
      <c r="C7" s="62" t="s">
        <v>54</v>
      </c>
      <c r="D7" s="62" t="s">
        <v>88</v>
      </c>
      <c r="E7" s="62" t="s">
        <v>55</v>
      </c>
      <c r="F7" s="62" t="s">
        <v>104</v>
      </c>
      <c r="G7" s="62" t="s">
        <v>227</v>
      </c>
      <c r="H7" s="62" t="s">
        <v>185</v>
      </c>
      <c r="I7" s="64" t="s">
        <v>186</v>
      </c>
      <c r="J7" s="76" t="s">
        <v>248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242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3"/>
      <c r="C11" s="99"/>
      <c r="D11" s="99"/>
      <c r="E11" s="99"/>
      <c r="F11" s="99"/>
      <c r="G11" s="99"/>
      <c r="H11" s="99"/>
      <c r="I11" s="99"/>
      <c r="J11" s="99"/>
    </row>
    <row r="12" spans="2:56">
      <c r="B12" s="113"/>
      <c r="C12" s="99"/>
      <c r="D12" s="99"/>
      <c r="E12" s="99"/>
      <c r="F12" s="99"/>
      <c r="G12" s="99"/>
      <c r="H12" s="99"/>
      <c r="I12" s="99"/>
      <c r="J12" s="99"/>
    </row>
    <row r="13" spans="2:56">
      <c r="B13" s="99"/>
      <c r="C13" s="99"/>
      <c r="D13" s="99"/>
      <c r="E13" s="99"/>
      <c r="F13" s="99"/>
      <c r="G13" s="99"/>
      <c r="H13" s="99"/>
      <c r="I13" s="99"/>
      <c r="J13" s="99"/>
    </row>
    <row r="14" spans="2:56">
      <c r="B14" s="99"/>
      <c r="C14" s="99"/>
      <c r="D14" s="99"/>
      <c r="E14" s="99"/>
      <c r="F14" s="99"/>
      <c r="G14" s="99"/>
      <c r="H14" s="99"/>
      <c r="I14" s="99"/>
      <c r="J14" s="99"/>
    </row>
    <row r="15" spans="2:56">
      <c r="B15" s="99"/>
      <c r="C15" s="99"/>
      <c r="D15" s="99"/>
      <c r="E15" s="99"/>
      <c r="F15" s="99"/>
      <c r="G15" s="99"/>
      <c r="H15" s="99"/>
      <c r="I15" s="99"/>
      <c r="J15" s="99"/>
    </row>
    <row r="16" spans="2:56">
      <c r="B16" s="99"/>
      <c r="C16" s="99"/>
      <c r="D16" s="99"/>
      <c r="E16" s="99"/>
      <c r="F16" s="99"/>
      <c r="G16" s="99"/>
      <c r="H16" s="99"/>
      <c r="I16" s="99"/>
      <c r="J16" s="99"/>
    </row>
    <row r="17" spans="2:10">
      <c r="B17" s="99"/>
      <c r="C17" s="99"/>
      <c r="D17" s="99"/>
      <c r="E17" s="99"/>
      <c r="F17" s="99"/>
      <c r="G17" s="99"/>
      <c r="H17" s="99"/>
      <c r="I17" s="99"/>
      <c r="J17" s="99"/>
    </row>
    <row r="18" spans="2:10">
      <c r="B18" s="99"/>
      <c r="C18" s="99"/>
      <c r="D18" s="99"/>
      <c r="E18" s="99"/>
      <c r="F18" s="99"/>
      <c r="G18" s="99"/>
      <c r="H18" s="99"/>
      <c r="I18" s="99"/>
      <c r="J18" s="99"/>
    </row>
    <row r="19" spans="2:10">
      <c r="B19" s="99"/>
      <c r="C19" s="99"/>
      <c r="D19" s="99"/>
      <c r="E19" s="99"/>
      <c r="F19" s="99"/>
      <c r="G19" s="99"/>
      <c r="H19" s="99"/>
      <c r="I19" s="99"/>
      <c r="J19" s="99"/>
    </row>
    <row r="20" spans="2:10">
      <c r="B20" s="99"/>
      <c r="C20" s="99"/>
      <c r="D20" s="99"/>
      <c r="E20" s="99"/>
      <c r="F20" s="99"/>
      <c r="G20" s="99"/>
      <c r="H20" s="99"/>
      <c r="I20" s="99"/>
      <c r="J20" s="99"/>
    </row>
    <row r="21" spans="2:10">
      <c r="B21" s="99"/>
      <c r="C21" s="99"/>
      <c r="D21" s="99"/>
      <c r="E21" s="99"/>
      <c r="F21" s="99"/>
      <c r="G21" s="99"/>
      <c r="H21" s="99"/>
      <c r="I21" s="99"/>
      <c r="J21" s="99"/>
    </row>
    <row r="22" spans="2:10">
      <c r="B22" s="99"/>
      <c r="C22" s="99"/>
      <c r="D22" s="99"/>
      <c r="E22" s="99"/>
      <c r="F22" s="99"/>
      <c r="G22" s="99"/>
      <c r="H22" s="99"/>
      <c r="I22" s="99"/>
      <c r="J22" s="99"/>
    </row>
    <row r="23" spans="2:10">
      <c r="B23" s="99"/>
      <c r="C23" s="99"/>
      <c r="D23" s="99"/>
      <c r="E23" s="99"/>
      <c r="F23" s="99"/>
      <c r="G23" s="99"/>
      <c r="H23" s="99"/>
      <c r="I23" s="99"/>
      <c r="J23" s="99"/>
    </row>
    <row r="24" spans="2:10">
      <c r="B24" s="99"/>
      <c r="C24" s="99"/>
      <c r="D24" s="99"/>
      <c r="E24" s="99"/>
      <c r="F24" s="99"/>
      <c r="G24" s="99"/>
      <c r="H24" s="99"/>
      <c r="I24" s="99"/>
      <c r="J24" s="99"/>
    </row>
    <row r="25" spans="2:10">
      <c r="B25" s="99"/>
      <c r="C25" s="99"/>
      <c r="D25" s="99"/>
      <c r="E25" s="99"/>
      <c r="F25" s="99"/>
      <c r="G25" s="99"/>
      <c r="H25" s="99"/>
      <c r="I25" s="99"/>
      <c r="J25" s="99"/>
    </row>
    <row r="26" spans="2:10">
      <c r="B26" s="99"/>
      <c r="C26" s="99"/>
      <c r="D26" s="99"/>
      <c r="E26" s="99"/>
      <c r="F26" s="99"/>
      <c r="G26" s="99"/>
      <c r="H26" s="99"/>
      <c r="I26" s="99"/>
      <c r="J26" s="99"/>
    </row>
    <row r="27" spans="2:10">
      <c r="B27" s="99"/>
      <c r="C27" s="99"/>
      <c r="D27" s="99"/>
      <c r="E27" s="99"/>
      <c r="F27" s="99"/>
      <c r="G27" s="99"/>
      <c r="H27" s="99"/>
      <c r="I27" s="99"/>
      <c r="J27" s="99"/>
    </row>
    <row r="28" spans="2:10">
      <c r="B28" s="99"/>
      <c r="C28" s="99"/>
      <c r="D28" s="99"/>
      <c r="E28" s="99"/>
      <c r="F28" s="99"/>
      <c r="G28" s="99"/>
      <c r="H28" s="99"/>
      <c r="I28" s="99"/>
      <c r="J28" s="99"/>
    </row>
    <row r="29" spans="2:10">
      <c r="B29" s="99"/>
      <c r="C29" s="99"/>
      <c r="D29" s="99"/>
      <c r="E29" s="99"/>
      <c r="F29" s="99"/>
      <c r="G29" s="99"/>
      <c r="H29" s="99"/>
      <c r="I29" s="99"/>
      <c r="J29" s="99"/>
    </row>
    <row r="30" spans="2:10">
      <c r="B30" s="99"/>
      <c r="C30" s="99"/>
      <c r="D30" s="99"/>
      <c r="E30" s="99"/>
      <c r="F30" s="99"/>
      <c r="G30" s="99"/>
      <c r="H30" s="99"/>
      <c r="I30" s="99"/>
      <c r="J30" s="99"/>
    </row>
    <row r="31" spans="2:10">
      <c r="B31" s="99"/>
      <c r="C31" s="99"/>
      <c r="D31" s="99"/>
      <c r="E31" s="99"/>
      <c r="F31" s="99"/>
      <c r="G31" s="99"/>
      <c r="H31" s="99"/>
      <c r="I31" s="99"/>
      <c r="J31" s="99"/>
    </row>
    <row r="32" spans="2:10">
      <c r="B32" s="99"/>
      <c r="C32" s="99"/>
      <c r="D32" s="99"/>
      <c r="E32" s="99"/>
      <c r="F32" s="99"/>
      <c r="G32" s="99"/>
      <c r="H32" s="99"/>
      <c r="I32" s="99"/>
      <c r="J32" s="99"/>
    </row>
    <row r="33" spans="2:10">
      <c r="B33" s="99"/>
      <c r="C33" s="99"/>
      <c r="D33" s="99"/>
      <c r="E33" s="99"/>
      <c r="F33" s="99"/>
      <c r="G33" s="99"/>
      <c r="H33" s="99"/>
      <c r="I33" s="99"/>
      <c r="J33" s="99"/>
    </row>
    <row r="34" spans="2:10">
      <c r="B34" s="99"/>
      <c r="C34" s="99"/>
      <c r="D34" s="99"/>
      <c r="E34" s="99"/>
      <c r="F34" s="99"/>
      <c r="G34" s="99"/>
      <c r="H34" s="99"/>
      <c r="I34" s="99"/>
      <c r="J34" s="99"/>
    </row>
    <row r="35" spans="2:10">
      <c r="B35" s="99"/>
      <c r="C35" s="99"/>
      <c r="D35" s="99"/>
      <c r="E35" s="99"/>
      <c r="F35" s="99"/>
      <c r="G35" s="99"/>
      <c r="H35" s="99"/>
      <c r="I35" s="99"/>
      <c r="J35" s="99"/>
    </row>
    <row r="36" spans="2:10">
      <c r="B36" s="99"/>
      <c r="C36" s="99"/>
      <c r="D36" s="99"/>
      <c r="E36" s="99"/>
      <c r="F36" s="99"/>
      <c r="G36" s="99"/>
      <c r="H36" s="99"/>
      <c r="I36" s="99"/>
      <c r="J36" s="99"/>
    </row>
    <row r="37" spans="2:10">
      <c r="B37" s="99"/>
      <c r="C37" s="99"/>
      <c r="D37" s="99"/>
      <c r="E37" s="99"/>
      <c r="F37" s="99"/>
      <c r="G37" s="99"/>
      <c r="H37" s="99"/>
      <c r="I37" s="99"/>
      <c r="J37" s="99"/>
    </row>
    <row r="38" spans="2:10">
      <c r="B38" s="99"/>
      <c r="C38" s="99"/>
      <c r="D38" s="99"/>
      <c r="E38" s="99"/>
      <c r="F38" s="99"/>
      <c r="G38" s="99"/>
      <c r="H38" s="99"/>
      <c r="I38" s="99"/>
      <c r="J38" s="99"/>
    </row>
    <row r="39" spans="2:10">
      <c r="B39" s="99"/>
      <c r="C39" s="99"/>
      <c r="D39" s="99"/>
      <c r="E39" s="99"/>
      <c r="F39" s="99"/>
      <c r="G39" s="99"/>
      <c r="H39" s="99"/>
      <c r="I39" s="99"/>
      <c r="J39" s="99"/>
    </row>
    <row r="40" spans="2:10">
      <c r="B40" s="99"/>
      <c r="C40" s="99"/>
      <c r="D40" s="99"/>
      <c r="E40" s="99"/>
      <c r="F40" s="99"/>
      <c r="G40" s="99"/>
      <c r="H40" s="99"/>
      <c r="I40" s="99"/>
      <c r="J40" s="99"/>
    </row>
    <row r="41" spans="2:10">
      <c r="B41" s="99"/>
      <c r="C41" s="99"/>
      <c r="D41" s="99"/>
      <c r="E41" s="99"/>
      <c r="F41" s="99"/>
      <c r="G41" s="99"/>
      <c r="H41" s="99"/>
      <c r="I41" s="99"/>
      <c r="J41" s="99"/>
    </row>
    <row r="42" spans="2:10">
      <c r="B42" s="99"/>
      <c r="C42" s="99"/>
      <c r="D42" s="99"/>
      <c r="E42" s="99"/>
      <c r="F42" s="99"/>
      <c r="G42" s="99"/>
      <c r="H42" s="99"/>
      <c r="I42" s="99"/>
      <c r="J42" s="99"/>
    </row>
    <row r="43" spans="2:10">
      <c r="B43" s="99"/>
      <c r="C43" s="99"/>
      <c r="D43" s="99"/>
      <c r="E43" s="99"/>
      <c r="F43" s="99"/>
      <c r="G43" s="99"/>
      <c r="H43" s="99"/>
      <c r="I43" s="99"/>
      <c r="J43" s="99"/>
    </row>
    <row r="44" spans="2:10">
      <c r="B44" s="99"/>
      <c r="C44" s="99"/>
      <c r="D44" s="99"/>
      <c r="E44" s="99"/>
      <c r="F44" s="99"/>
      <c r="G44" s="99"/>
      <c r="H44" s="99"/>
      <c r="I44" s="99"/>
      <c r="J44" s="99"/>
    </row>
    <row r="45" spans="2:10">
      <c r="B45" s="99"/>
      <c r="C45" s="99"/>
      <c r="D45" s="99"/>
      <c r="E45" s="99"/>
      <c r="F45" s="99"/>
      <c r="G45" s="99"/>
      <c r="H45" s="99"/>
      <c r="I45" s="99"/>
      <c r="J45" s="99"/>
    </row>
    <row r="46" spans="2:10">
      <c r="B46" s="99"/>
      <c r="C46" s="99"/>
      <c r="D46" s="99"/>
      <c r="E46" s="99"/>
      <c r="F46" s="99"/>
      <c r="G46" s="99"/>
      <c r="H46" s="99"/>
      <c r="I46" s="99"/>
      <c r="J46" s="99"/>
    </row>
    <row r="47" spans="2:10">
      <c r="B47" s="99"/>
      <c r="C47" s="99"/>
      <c r="D47" s="99"/>
      <c r="E47" s="99"/>
      <c r="F47" s="99"/>
      <c r="G47" s="99"/>
      <c r="H47" s="99"/>
      <c r="I47" s="99"/>
      <c r="J47" s="99"/>
    </row>
    <row r="48" spans="2:10">
      <c r="B48" s="99"/>
      <c r="C48" s="99"/>
      <c r="D48" s="99"/>
      <c r="E48" s="99"/>
      <c r="F48" s="99"/>
      <c r="G48" s="99"/>
      <c r="H48" s="99"/>
      <c r="I48" s="99"/>
      <c r="J48" s="99"/>
    </row>
    <row r="49" spans="2:10">
      <c r="B49" s="99"/>
      <c r="C49" s="99"/>
      <c r="D49" s="99"/>
      <c r="E49" s="99"/>
      <c r="F49" s="99"/>
      <c r="G49" s="99"/>
      <c r="H49" s="99"/>
      <c r="I49" s="99"/>
      <c r="J49" s="99"/>
    </row>
    <row r="50" spans="2:10">
      <c r="B50" s="99"/>
      <c r="C50" s="99"/>
      <c r="D50" s="99"/>
      <c r="E50" s="99"/>
      <c r="F50" s="99"/>
      <c r="G50" s="99"/>
      <c r="H50" s="99"/>
      <c r="I50" s="99"/>
      <c r="J50" s="99"/>
    </row>
    <row r="51" spans="2:10">
      <c r="B51" s="99"/>
      <c r="C51" s="99"/>
      <c r="D51" s="99"/>
      <c r="E51" s="99"/>
      <c r="F51" s="99"/>
      <c r="G51" s="99"/>
      <c r="H51" s="99"/>
      <c r="I51" s="99"/>
      <c r="J51" s="99"/>
    </row>
    <row r="52" spans="2:10">
      <c r="B52" s="99"/>
      <c r="C52" s="99"/>
      <c r="D52" s="99"/>
      <c r="E52" s="99"/>
      <c r="F52" s="99"/>
      <c r="G52" s="99"/>
      <c r="H52" s="99"/>
      <c r="I52" s="99"/>
      <c r="J52" s="99"/>
    </row>
    <row r="53" spans="2:10">
      <c r="B53" s="99"/>
      <c r="C53" s="99"/>
      <c r="D53" s="99"/>
      <c r="E53" s="99"/>
      <c r="F53" s="99"/>
      <c r="G53" s="99"/>
      <c r="H53" s="99"/>
      <c r="I53" s="99"/>
      <c r="J53" s="99"/>
    </row>
    <row r="54" spans="2:10">
      <c r="B54" s="99"/>
      <c r="C54" s="99"/>
      <c r="D54" s="99"/>
      <c r="E54" s="99"/>
      <c r="F54" s="99"/>
      <c r="G54" s="99"/>
      <c r="H54" s="99"/>
      <c r="I54" s="99"/>
      <c r="J54" s="99"/>
    </row>
    <row r="55" spans="2:10">
      <c r="B55" s="99"/>
      <c r="C55" s="99"/>
      <c r="D55" s="99"/>
      <c r="E55" s="99"/>
      <c r="F55" s="99"/>
      <c r="G55" s="99"/>
      <c r="H55" s="99"/>
      <c r="I55" s="99"/>
      <c r="J55" s="99"/>
    </row>
    <row r="56" spans="2:10">
      <c r="B56" s="99"/>
      <c r="C56" s="99"/>
      <c r="D56" s="99"/>
      <c r="E56" s="99"/>
      <c r="F56" s="99"/>
      <c r="G56" s="99"/>
      <c r="H56" s="99"/>
      <c r="I56" s="99"/>
      <c r="J56" s="99"/>
    </row>
    <row r="57" spans="2:10">
      <c r="B57" s="99"/>
      <c r="C57" s="99"/>
      <c r="D57" s="99"/>
      <c r="E57" s="99"/>
      <c r="F57" s="99"/>
      <c r="G57" s="99"/>
      <c r="H57" s="99"/>
      <c r="I57" s="99"/>
      <c r="J57" s="99"/>
    </row>
    <row r="58" spans="2:10">
      <c r="B58" s="99"/>
      <c r="C58" s="99"/>
      <c r="D58" s="99"/>
      <c r="E58" s="99"/>
      <c r="F58" s="99"/>
      <c r="G58" s="99"/>
      <c r="H58" s="99"/>
      <c r="I58" s="99"/>
      <c r="J58" s="99"/>
    </row>
    <row r="59" spans="2:10">
      <c r="B59" s="99"/>
      <c r="C59" s="99"/>
      <c r="D59" s="99"/>
      <c r="E59" s="99"/>
      <c r="F59" s="99"/>
      <c r="G59" s="99"/>
      <c r="H59" s="99"/>
      <c r="I59" s="99"/>
      <c r="J59" s="99"/>
    </row>
    <row r="60" spans="2:10">
      <c r="B60" s="99"/>
      <c r="C60" s="99"/>
      <c r="D60" s="99"/>
      <c r="E60" s="99"/>
      <c r="F60" s="99"/>
      <c r="G60" s="99"/>
      <c r="H60" s="99"/>
      <c r="I60" s="99"/>
      <c r="J60" s="99"/>
    </row>
    <row r="61" spans="2:10">
      <c r="B61" s="99"/>
      <c r="C61" s="99"/>
      <c r="D61" s="99"/>
      <c r="E61" s="99"/>
      <c r="F61" s="99"/>
      <c r="G61" s="99"/>
      <c r="H61" s="99"/>
      <c r="I61" s="99"/>
      <c r="J61" s="99"/>
    </row>
    <row r="62" spans="2:10">
      <c r="B62" s="99"/>
      <c r="C62" s="99"/>
      <c r="D62" s="99"/>
      <c r="E62" s="99"/>
      <c r="F62" s="99"/>
      <c r="G62" s="99"/>
      <c r="H62" s="99"/>
      <c r="I62" s="99"/>
      <c r="J62" s="99"/>
    </row>
    <row r="63" spans="2:10">
      <c r="B63" s="99"/>
      <c r="C63" s="99"/>
      <c r="D63" s="99"/>
      <c r="E63" s="99"/>
      <c r="F63" s="99"/>
      <c r="G63" s="99"/>
      <c r="H63" s="99"/>
      <c r="I63" s="99"/>
      <c r="J63" s="99"/>
    </row>
    <row r="64" spans="2:10">
      <c r="B64" s="99"/>
      <c r="C64" s="99"/>
      <c r="D64" s="99"/>
      <c r="E64" s="99"/>
      <c r="F64" s="99"/>
      <c r="G64" s="99"/>
      <c r="H64" s="99"/>
      <c r="I64" s="99"/>
      <c r="J64" s="99"/>
    </row>
    <row r="65" spans="2:10">
      <c r="B65" s="99"/>
      <c r="C65" s="99"/>
      <c r="D65" s="99"/>
      <c r="E65" s="99"/>
      <c r="F65" s="99"/>
      <c r="G65" s="99"/>
      <c r="H65" s="99"/>
      <c r="I65" s="99"/>
      <c r="J65" s="99"/>
    </row>
    <row r="66" spans="2:10">
      <c r="B66" s="99"/>
      <c r="C66" s="99"/>
      <c r="D66" s="99"/>
      <c r="E66" s="99"/>
      <c r="F66" s="99"/>
      <c r="G66" s="99"/>
      <c r="H66" s="99"/>
      <c r="I66" s="99"/>
      <c r="J66" s="99"/>
    </row>
    <row r="67" spans="2:10">
      <c r="B67" s="99"/>
      <c r="C67" s="99"/>
      <c r="D67" s="99"/>
      <c r="E67" s="99"/>
      <c r="F67" s="99"/>
      <c r="G67" s="99"/>
      <c r="H67" s="99"/>
      <c r="I67" s="99"/>
      <c r="J67" s="99"/>
    </row>
    <row r="68" spans="2:10">
      <c r="B68" s="99"/>
      <c r="C68" s="99"/>
      <c r="D68" s="99"/>
      <c r="E68" s="99"/>
      <c r="F68" s="99"/>
      <c r="G68" s="99"/>
      <c r="H68" s="99"/>
      <c r="I68" s="99"/>
      <c r="J68" s="99"/>
    </row>
    <row r="69" spans="2:10">
      <c r="B69" s="99"/>
      <c r="C69" s="99"/>
      <c r="D69" s="99"/>
      <c r="E69" s="99"/>
      <c r="F69" s="99"/>
      <c r="G69" s="99"/>
      <c r="H69" s="99"/>
      <c r="I69" s="99"/>
      <c r="J69" s="99"/>
    </row>
    <row r="70" spans="2:10">
      <c r="B70" s="99"/>
      <c r="C70" s="99"/>
      <c r="D70" s="99"/>
      <c r="E70" s="99"/>
      <c r="F70" s="99"/>
      <c r="G70" s="99"/>
      <c r="H70" s="99"/>
      <c r="I70" s="99"/>
      <c r="J70" s="99"/>
    </row>
    <row r="71" spans="2:10">
      <c r="B71" s="99"/>
      <c r="C71" s="99"/>
      <c r="D71" s="99"/>
      <c r="E71" s="99"/>
      <c r="F71" s="99"/>
      <c r="G71" s="99"/>
      <c r="H71" s="99"/>
      <c r="I71" s="99"/>
      <c r="J71" s="99"/>
    </row>
    <row r="72" spans="2:10">
      <c r="B72" s="99"/>
      <c r="C72" s="99"/>
      <c r="D72" s="99"/>
      <c r="E72" s="99"/>
      <c r="F72" s="99"/>
      <c r="G72" s="99"/>
      <c r="H72" s="99"/>
      <c r="I72" s="99"/>
      <c r="J72" s="99"/>
    </row>
    <row r="73" spans="2:10">
      <c r="B73" s="99"/>
      <c r="C73" s="99"/>
      <c r="D73" s="99"/>
      <c r="E73" s="99"/>
      <c r="F73" s="99"/>
      <c r="G73" s="99"/>
      <c r="H73" s="99"/>
      <c r="I73" s="99"/>
      <c r="J73" s="99"/>
    </row>
    <row r="74" spans="2:10">
      <c r="B74" s="99"/>
      <c r="C74" s="99"/>
      <c r="D74" s="99"/>
      <c r="E74" s="99"/>
      <c r="F74" s="99"/>
      <c r="G74" s="99"/>
      <c r="H74" s="99"/>
      <c r="I74" s="99"/>
      <c r="J74" s="99"/>
    </row>
    <row r="75" spans="2:10">
      <c r="B75" s="99"/>
      <c r="C75" s="99"/>
      <c r="D75" s="99"/>
      <c r="E75" s="99"/>
      <c r="F75" s="99"/>
      <c r="G75" s="99"/>
      <c r="H75" s="99"/>
      <c r="I75" s="99"/>
      <c r="J75" s="99"/>
    </row>
    <row r="76" spans="2:10">
      <c r="B76" s="99"/>
      <c r="C76" s="99"/>
      <c r="D76" s="99"/>
      <c r="E76" s="99"/>
      <c r="F76" s="99"/>
      <c r="G76" s="99"/>
      <c r="H76" s="99"/>
      <c r="I76" s="99"/>
      <c r="J76" s="99"/>
    </row>
    <row r="77" spans="2:10">
      <c r="B77" s="99"/>
      <c r="C77" s="99"/>
      <c r="D77" s="99"/>
      <c r="E77" s="99"/>
      <c r="F77" s="99"/>
      <c r="G77" s="99"/>
      <c r="H77" s="99"/>
      <c r="I77" s="99"/>
      <c r="J77" s="99"/>
    </row>
    <row r="78" spans="2:10">
      <c r="B78" s="99"/>
      <c r="C78" s="99"/>
      <c r="D78" s="99"/>
      <c r="E78" s="99"/>
      <c r="F78" s="99"/>
      <c r="G78" s="99"/>
      <c r="H78" s="99"/>
      <c r="I78" s="99"/>
      <c r="J78" s="99"/>
    </row>
    <row r="79" spans="2:10">
      <c r="B79" s="99"/>
      <c r="C79" s="99"/>
      <c r="D79" s="99"/>
      <c r="E79" s="99"/>
      <c r="F79" s="99"/>
      <c r="G79" s="99"/>
      <c r="H79" s="99"/>
      <c r="I79" s="99"/>
      <c r="J79" s="99"/>
    </row>
    <row r="80" spans="2:10">
      <c r="B80" s="99"/>
      <c r="C80" s="99"/>
      <c r="D80" s="99"/>
      <c r="E80" s="99"/>
      <c r="F80" s="99"/>
      <c r="G80" s="99"/>
      <c r="H80" s="99"/>
      <c r="I80" s="99"/>
      <c r="J80" s="99"/>
    </row>
    <row r="81" spans="2:10">
      <c r="B81" s="99"/>
      <c r="C81" s="99"/>
      <c r="D81" s="99"/>
      <c r="E81" s="99"/>
      <c r="F81" s="99"/>
      <c r="G81" s="99"/>
      <c r="H81" s="99"/>
      <c r="I81" s="99"/>
      <c r="J81" s="99"/>
    </row>
    <row r="82" spans="2:10">
      <c r="B82" s="99"/>
      <c r="C82" s="99"/>
      <c r="D82" s="99"/>
      <c r="E82" s="99"/>
      <c r="F82" s="99"/>
      <c r="G82" s="99"/>
      <c r="H82" s="99"/>
      <c r="I82" s="99"/>
      <c r="J82" s="99"/>
    </row>
    <row r="83" spans="2:10">
      <c r="B83" s="99"/>
      <c r="C83" s="99"/>
      <c r="D83" s="99"/>
      <c r="E83" s="99"/>
      <c r="F83" s="99"/>
      <c r="G83" s="99"/>
      <c r="H83" s="99"/>
      <c r="I83" s="99"/>
      <c r="J83" s="99"/>
    </row>
    <row r="84" spans="2:10">
      <c r="B84" s="99"/>
      <c r="C84" s="99"/>
      <c r="D84" s="99"/>
      <c r="E84" s="99"/>
      <c r="F84" s="99"/>
      <c r="G84" s="99"/>
      <c r="H84" s="99"/>
      <c r="I84" s="99"/>
      <c r="J84" s="99"/>
    </row>
    <row r="85" spans="2:10">
      <c r="B85" s="99"/>
      <c r="C85" s="99"/>
      <c r="D85" s="99"/>
      <c r="E85" s="99"/>
      <c r="F85" s="99"/>
      <c r="G85" s="99"/>
      <c r="H85" s="99"/>
      <c r="I85" s="99"/>
      <c r="J85" s="99"/>
    </row>
    <row r="86" spans="2:10">
      <c r="B86" s="99"/>
      <c r="C86" s="99"/>
      <c r="D86" s="99"/>
      <c r="E86" s="99"/>
      <c r="F86" s="99"/>
      <c r="G86" s="99"/>
      <c r="H86" s="99"/>
      <c r="I86" s="99"/>
      <c r="J86" s="99"/>
    </row>
    <row r="87" spans="2:10">
      <c r="B87" s="99"/>
      <c r="C87" s="99"/>
      <c r="D87" s="99"/>
      <c r="E87" s="99"/>
      <c r="F87" s="99"/>
      <c r="G87" s="99"/>
      <c r="H87" s="99"/>
      <c r="I87" s="99"/>
      <c r="J87" s="99"/>
    </row>
    <row r="88" spans="2:10">
      <c r="B88" s="99"/>
      <c r="C88" s="99"/>
      <c r="D88" s="99"/>
      <c r="E88" s="99"/>
      <c r="F88" s="99"/>
      <c r="G88" s="99"/>
      <c r="H88" s="99"/>
      <c r="I88" s="99"/>
      <c r="J88" s="99"/>
    </row>
    <row r="89" spans="2:10">
      <c r="B89" s="99"/>
      <c r="C89" s="99"/>
      <c r="D89" s="99"/>
      <c r="E89" s="99"/>
      <c r="F89" s="99"/>
      <c r="G89" s="99"/>
      <c r="H89" s="99"/>
      <c r="I89" s="99"/>
      <c r="J89" s="99"/>
    </row>
    <row r="90" spans="2:10">
      <c r="B90" s="99"/>
      <c r="C90" s="99"/>
      <c r="D90" s="99"/>
      <c r="E90" s="99"/>
      <c r="F90" s="99"/>
      <c r="G90" s="99"/>
      <c r="H90" s="99"/>
      <c r="I90" s="99"/>
      <c r="J90" s="99"/>
    </row>
    <row r="91" spans="2:10">
      <c r="B91" s="99"/>
      <c r="C91" s="99"/>
      <c r="D91" s="99"/>
      <c r="E91" s="99"/>
      <c r="F91" s="99"/>
      <c r="G91" s="99"/>
      <c r="H91" s="99"/>
      <c r="I91" s="99"/>
      <c r="J91" s="99"/>
    </row>
    <row r="92" spans="2:10">
      <c r="B92" s="99"/>
      <c r="C92" s="99"/>
      <c r="D92" s="99"/>
      <c r="E92" s="99"/>
      <c r="F92" s="99"/>
      <c r="G92" s="99"/>
      <c r="H92" s="99"/>
      <c r="I92" s="99"/>
      <c r="J92" s="99"/>
    </row>
    <row r="93" spans="2:10">
      <c r="B93" s="99"/>
      <c r="C93" s="99"/>
      <c r="D93" s="99"/>
      <c r="E93" s="99"/>
      <c r="F93" s="99"/>
      <c r="G93" s="99"/>
      <c r="H93" s="99"/>
      <c r="I93" s="99"/>
      <c r="J93" s="99"/>
    </row>
    <row r="94" spans="2:10">
      <c r="B94" s="99"/>
      <c r="C94" s="99"/>
      <c r="D94" s="99"/>
      <c r="E94" s="99"/>
      <c r="F94" s="99"/>
      <c r="G94" s="99"/>
      <c r="H94" s="99"/>
      <c r="I94" s="99"/>
      <c r="J94" s="99"/>
    </row>
    <row r="95" spans="2:10">
      <c r="B95" s="99"/>
      <c r="C95" s="99"/>
      <c r="D95" s="99"/>
      <c r="E95" s="99"/>
      <c r="F95" s="99"/>
      <c r="G95" s="99"/>
      <c r="H95" s="99"/>
      <c r="I95" s="99"/>
      <c r="J95" s="99"/>
    </row>
    <row r="96" spans="2:10">
      <c r="B96" s="99"/>
      <c r="C96" s="99"/>
      <c r="D96" s="99"/>
      <c r="E96" s="99"/>
      <c r="F96" s="99"/>
      <c r="G96" s="99"/>
      <c r="H96" s="99"/>
      <c r="I96" s="99"/>
      <c r="J96" s="99"/>
    </row>
    <row r="97" spans="2:10">
      <c r="B97" s="99"/>
      <c r="C97" s="99"/>
      <c r="D97" s="99"/>
      <c r="E97" s="99"/>
      <c r="F97" s="99"/>
      <c r="G97" s="99"/>
      <c r="H97" s="99"/>
      <c r="I97" s="99"/>
      <c r="J97" s="99"/>
    </row>
    <row r="98" spans="2:10">
      <c r="B98" s="99"/>
      <c r="C98" s="99"/>
      <c r="D98" s="99"/>
      <c r="E98" s="99"/>
      <c r="F98" s="99"/>
      <c r="G98" s="99"/>
      <c r="H98" s="99"/>
      <c r="I98" s="99"/>
      <c r="J98" s="99"/>
    </row>
    <row r="99" spans="2:10">
      <c r="B99" s="99"/>
      <c r="C99" s="99"/>
      <c r="D99" s="99"/>
      <c r="E99" s="99"/>
      <c r="F99" s="99"/>
      <c r="G99" s="99"/>
      <c r="H99" s="99"/>
      <c r="I99" s="99"/>
      <c r="J99" s="99"/>
    </row>
    <row r="100" spans="2:10">
      <c r="B100" s="99"/>
      <c r="C100" s="99"/>
      <c r="D100" s="99"/>
      <c r="E100" s="99"/>
      <c r="F100" s="99"/>
      <c r="G100" s="99"/>
      <c r="H100" s="99"/>
      <c r="I100" s="99"/>
      <c r="J100" s="99"/>
    </row>
    <row r="101" spans="2:10">
      <c r="B101" s="99"/>
      <c r="C101" s="99"/>
      <c r="D101" s="99"/>
      <c r="E101" s="99"/>
      <c r="F101" s="99"/>
      <c r="G101" s="99"/>
      <c r="H101" s="99"/>
      <c r="I101" s="99"/>
      <c r="J101" s="99"/>
    </row>
    <row r="102" spans="2:10">
      <c r="B102" s="99"/>
      <c r="C102" s="99"/>
      <c r="D102" s="99"/>
      <c r="E102" s="99"/>
      <c r="F102" s="99"/>
      <c r="G102" s="99"/>
      <c r="H102" s="99"/>
      <c r="I102" s="99"/>
      <c r="J102" s="99"/>
    </row>
    <row r="103" spans="2:10">
      <c r="B103" s="99"/>
      <c r="C103" s="99"/>
      <c r="D103" s="99"/>
      <c r="E103" s="99"/>
      <c r="F103" s="99"/>
      <c r="G103" s="99"/>
      <c r="H103" s="99"/>
      <c r="I103" s="99"/>
      <c r="J103" s="99"/>
    </row>
    <row r="104" spans="2:10">
      <c r="B104" s="99"/>
      <c r="C104" s="99"/>
      <c r="D104" s="99"/>
      <c r="E104" s="99"/>
      <c r="F104" s="99"/>
      <c r="G104" s="99"/>
      <c r="H104" s="99"/>
      <c r="I104" s="99"/>
      <c r="J104" s="99"/>
    </row>
    <row r="105" spans="2:10">
      <c r="B105" s="99"/>
      <c r="C105" s="99"/>
      <c r="D105" s="99"/>
      <c r="E105" s="99"/>
      <c r="F105" s="99"/>
      <c r="G105" s="99"/>
      <c r="H105" s="99"/>
      <c r="I105" s="99"/>
      <c r="J105" s="99"/>
    </row>
    <row r="106" spans="2:10">
      <c r="B106" s="99"/>
      <c r="C106" s="99"/>
      <c r="D106" s="99"/>
      <c r="E106" s="99"/>
      <c r="F106" s="99"/>
      <c r="G106" s="99"/>
      <c r="H106" s="99"/>
      <c r="I106" s="99"/>
      <c r="J106" s="99"/>
    </row>
    <row r="107" spans="2:10">
      <c r="B107" s="99"/>
      <c r="C107" s="99"/>
      <c r="D107" s="99"/>
      <c r="E107" s="99"/>
      <c r="F107" s="99"/>
      <c r="G107" s="99"/>
      <c r="H107" s="99"/>
      <c r="I107" s="99"/>
      <c r="J107" s="99"/>
    </row>
    <row r="108" spans="2:10">
      <c r="B108" s="99"/>
      <c r="C108" s="99"/>
      <c r="D108" s="99"/>
      <c r="E108" s="99"/>
      <c r="F108" s="99"/>
      <c r="G108" s="99"/>
      <c r="H108" s="99"/>
      <c r="I108" s="99"/>
      <c r="J108" s="99"/>
    </row>
    <row r="109" spans="2:10">
      <c r="B109" s="99"/>
      <c r="C109" s="99"/>
      <c r="D109" s="99"/>
      <c r="E109" s="99"/>
      <c r="F109" s="99"/>
      <c r="G109" s="99"/>
      <c r="H109" s="99"/>
      <c r="I109" s="99"/>
      <c r="J109" s="9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182</v>
      </c>
      <c r="C1" s="77" t="s" vm="1">
        <v>254</v>
      </c>
    </row>
    <row r="2" spans="2:60">
      <c r="B2" s="57" t="s">
        <v>181</v>
      </c>
      <c r="C2" s="77" t="s">
        <v>255</v>
      </c>
    </row>
    <row r="3" spans="2:60">
      <c r="B3" s="57" t="s">
        <v>183</v>
      </c>
      <c r="C3" s="77" t="s">
        <v>256</v>
      </c>
    </row>
    <row r="4" spans="2:60">
      <c r="B4" s="57" t="s">
        <v>184</v>
      </c>
      <c r="C4" s="77" t="s">
        <v>257</v>
      </c>
    </row>
    <row r="6" spans="2:60" ht="26.25" customHeight="1">
      <c r="B6" s="162" t="s">
        <v>217</v>
      </c>
      <c r="C6" s="163"/>
      <c r="D6" s="163"/>
      <c r="E6" s="163"/>
      <c r="F6" s="163"/>
      <c r="G6" s="163"/>
      <c r="H6" s="163"/>
      <c r="I6" s="163"/>
      <c r="J6" s="163"/>
      <c r="K6" s="164"/>
    </row>
    <row r="7" spans="2:60" s="3" customFormat="1" ht="66">
      <c r="B7" s="60" t="s">
        <v>119</v>
      </c>
      <c r="C7" s="60" t="s">
        <v>120</v>
      </c>
      <c r="D7" s="60" t="s">
        <v>15</v>
      </c>
      <c r="E7" s="60" t="s">
        <v>16</v>
      </c>
      <c r="F7" s="60" t="s">
        <v>57</v>
      </c>
      <c r="G7" s="60" t="s">
        <v>104</v>
      </c>
      <c r="H7" s="60" t="s">
        <v>53</v>
      </c>
      <c r="I7" s="60" t="s">
        <v>113</v>
      </c>
      <c r="J7" s="60" t="s">
        <v>185</v>
      </c>
      <c r="K7" s="60" t="s">
        <v>186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241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3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13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26.5703125" style="1" customWidth="1"/>
    <col min="4" max="4" width="6.140625" style="1" customWidth="1"/>
    <col min="5" max="5" width="11.140625" style="1" bestFit="1" customWidth="1"/>
    <col min="6" max="6" width="7.5703125" style="1" customWidth="1"/>
    <col min="7" max="7" width="9" style="1" bestFit="1" customWidth="1"/>
    <col min="8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182</v>
      </c>
      <c r="C1" s="77" t="s" vm="1">
        <v>254</v>
      </c>
    </row>
    <row r="2" spans="2:60">
      <c r="B2" s="57" t="s">
        <v>181</v>
      </c>
      <c r="C2" s="77" t="s">
        <v>255</v>
      </c>
    </row>
    <row r="3" spans="2:60">
      <c r="B3" s="57" t="s">
        <v>183</v>
      </c>
      <c r="C3" s="77" t="s">
        <v>256</v>
      </c>
    </row>
    <row r="4" spans="2:60">
      <c r="B4" s="57" t="s">
        <v>184</v>
      </c>
      <c r="C4" s="77" t="s">
        <v>257</v>
      </c>
    </row>
    <row r="6" spans="2:60" ht="26.25" customHeight="1">
      <c r="B6" s="162" t="s">
        <v>218</v>
      </c>
      <c r="C6" s="163"/>
      <c r="D6" s="163"/>
      <c r="E6" s="163"/>
      <c r="F6" s="163"/>
      <c r="G6" s="163"/>
      <c r="H6" s="163"/>
      <c r="I6" s="163"/>
      <c r="J6" s="163"/>
      <c r="K6" s="164"/>
    </row>
    <row r="7" spans="2:60" s="3" customFormat="1" ht="63">
      <c r="B7" s="60" t="s">
        <v>119</v>
      </c>
      <c r="C7" s="62" t="s">
        <v>45</v>
      </c>
      <c r="D7" s="62" t="s">
        <v>15</v>
      </c>
      <c r="E7" s="62" t="s">
        <v>16</v>
      </c>
      <c r="F7" s="62" t="s">
        <v>57</v>
      </c>
      <c r="G7" s="62" t="s">
        <v>104</v>
      </c>
      <c r="H7" s="62" t="s">
        <v>53</v>
      </c>
      <c r="I7" s="62" t="s">
        <v>113</v>
      </c>
      <c r="J7" s="62" t="s">
        <v>185</v>
      </c>
      <c r="K7" s="64" t="s">
        <v>186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241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18" t="s">
        <v>56</v>
      </c>
      <c r="C10" s="119"/>
      <c r="D10" s="119"/>
      <c r="E10" s="119"/>
      <c r="F10" s="119"/>
      <c r="G10" s="119"/>
      <c r="H10" s="121">
        <v>0.8962</v>
      </c>
      <c r="I10" s="120">
        <v>7.1726399999999986</v>
      </c>
      <c r="J10" s="121">
        <v>1</v>
      </c>
      <c r="K10" s="121">
        <v>1.6131691321010754E-5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22" t="s">
        <v>234</v>
      </c>
      <c r="C11" s="119"/>
      <c r="D11" s="119"/>
      <c r="E11" s="119"/>
      <c r="F11" s="119"/>
      <c r="G11" s="119"/>
      <c r="H11" s="121">
        <v>0.8962</v>
      </c>
      <c r="I11" s="120">
        <v>7.1726399999999986</v>
      </c>
      <c r="J11" s="121">
        <v>1</v>
      </c>
      <c r="K11" s="121">
        <v>1.6131691321010754E-5</v>
      </c>
    </row>
    <row r="12" spans="2:60">
      <c r="B12" s="82" t="s">
        <v>1789</v>
      </c>
      <c r="C12" s="83" t="s">
        <v>1790</v>
      </c>
      <c r="D12" s="83" t="s">
        <v>649</v>
      </c>
      <c r="E12" s="83" t="s">
        <v>315</v>
      </c>
      <c r="F12" s="97">
        <v>6.7750000000000005E-2</v>
      </c>
      <c r="G12" s="96" t="s">
        <v>167</v>
      </c>
      <c r="H12" s="94">
        <v>0.8962</v>
      </c>
      <c r="I12" s="93">
        <v>7.1726399999999986</v>
      </c>
      <c r="J12" s="94">
        <v>1</v>
      </c>
      <c r="K12" s="94">
        <v>1.6131691321010754E-5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83"/>
      <c r="D13" s="83"/>
      <c r="E13" s="83"/>
      <c r="F13" s="83"/>
      <c r="G13" s="83"/>
      <c r="H13" s="94"/>
      <c r="I13" s="83"/>
      <c r="J13" s="94"/>
      <c r="K13" s="8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3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3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9.28515625" style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182</v>
      </c>
      <c r="C1" s="77" t="s" vm="1">
        <v>254</v>
      </c>
    </row>
    <row r="2" spans="2:47">
      <c r="B2" s="57" t="s">
        <v>181</v>
      </c>
      <c r="C2" s="77" t="s">
        <v>255</v>
      </c>
    </row>
    <row r="3" spans="2:47">
      <c r="B3" s="57" t="s">
        <v>183</v>
      </c>
      <c r="C3" s="77" t="s">
        <v>256</v>
      </c>
    </row>
    <row r="4" spans="2:47">
      <c r="B4" s="57" t="s">
        <v>184</v>
      </c>
      <c r="C4" s="77" t="s">
        <v>257</v>
      </c>
    </row>
    <row r="6" spans="2:47" ht="26.25" customHeight="1">
      <c r="B6" s="165" t="s">
        <v>219</v>
      </c>
      <c r="C6" s="166"/>
      <c r="D6" s="167"/>
    </row>
    <row r="7" spans="2:47" s="3" customFormat="1" ht="31.5" customHeight="1">
      <c r="B7" s="127" t="s">
        <v>119</v>
      </c>
      <c r="C7" s="128" t="s">
        <v>110</v>
      </c>
      <c r="D7" s="129" t="s">
        <v>109</v>
      </c>
    </row>
    <row r="8" spans="2:47" s="3" customFormat="1">
      <c r="B8" s="130"/>
      <c r="C8" s="131" t="s">
        <v>1792</v>
      </c>
      <c r="D8" s="132" t="s">
        <v>22</v>
      </c>
    </row>
    <row r="9" spans="2:47" s="4" customFormat="1" ht="18" customHeight="1">
      <c r="B9" s="133"/>
      <c r="C9" s="134" t="s">
        <v>1</v>
      </c>
      <c r="D9" s="13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36" t="s">
        <v>1793</v>
      </c>
      <c r="C10" s="92">
        <v>3090.9091524815171</v>
      </c>
      <c r="D10" s="13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80" t="s">
        <v>26</v>
      </c>
      <c r="C11" s="90">
        <v>372.00409860126064</v>
      </c>
      <c r="D11" s="137"/>
    </row>
    <row r="12" spans="2:47">
      <c r="B12" s="86" t="s">
        <v>1794</v>
      </c>
      <c r="C12" s="93">
        <v>101.35653700066008</v>
      </c>
      <c r="D12" s="109">
        <v>47467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6" t="s">
        <v>1795</v>
      </c>
      <c r="C13" s="93">
        <v>270.64756160060057</v>
      </c>
      <c r="D13" s="109">
        <v>46132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38"/>
      <c r="C14" s="139"/>
      <c r="D14" s="140"/>
    </row>
    <row r="15" spans="2:47">
      <c r="B15" s="80" t="s">
        <v>1796</v>
      </c>
      <c r="C15" s="90">
        <v>2718.9050538802567</v>
      </c>
      <c r="D15" s="80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6" t="s">
        <v>1797</v>
      </c>
      <c r="C16" s="93">
        <v>390.28743047723543</v>
      </c>
      <c r="D16" s="109">
        <v>44429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6" t="s">
        <v>1798</v>
      </c>
      <c r="C17" s="93">
        <v>580.8395884010564</v>
      </c>
      <c r="D17" s="109">
        <v>44722</v>
      </c>
    </row>
    <row r="18" spans="2:4">
      <c r="B18" s="86" t="s">
        <v>1799</v>
      </c>
      <c r="C18" s="93">
        <v>404.50233621990628</v>
      </c>
      <c r="D18" s="109">
        <v>47026</v>
      </c>
    </row>
    <row r="19" spans="2:4">
      <c r="B19" s="86" t="s">
        <v>1800</v>
      </c>
      <c r="C19" s="93">
        <v>314.86756543765239</v>
      </c>
      <c r="D19" s="109">
        <v>46938</v>
      </c>
    </row>
    <row r="20" spans="2:4">
      <c r="B20" s="86" t="s">
        <v>1801</v>
      </c>
      <c r="C20" s="93">
        <v>38.477901211399868</v>
      </c>
      <c r="D20" s="109">
        <v>46663</v>
      </c>
    </row>
    <row r="21" spans="2:4">
      <c r="B21" s="86" t="s">
        <v>1629</v>
      </c>
      <c r="C21" s="93">
        <v>0.41712745299999832</v>
      </c>
      <c r="D21" s="109">
        <v>46938</v>
      </c>
    </row>
    <row r="22" spans="2:4">
      <c r="B22" s="86" t="s">
        <v>1630</v>
      </c>
      <c r="C22" s="93">
        <v>0.57666350000000011</v>
      </c>
      <c r="D22" s="109">
        <v>46938</v>
      </c>
    </row>
    <row r="23" spans="2:4">
      <c r="B23" s="86" t="s">
        <v>1802</v>
      </c>
      <c r="C23" s="93">
        <v>0.65499250000000364</v>
      </c>
      <c r="D23" s="109">
        <v>46938</v>
      </c>
    </row>
    <row r="24" spans="2:4">
      <c r="B24" s="86" t="s">
        <v>1632</v>
      </c>
      <c r="C24" s="93">
        <v>49.514074999999998</v>
      </c>
      <c r="D24" s="109">
        <v>46938</v>
      </c>
    </row>
    <row r="25" spans="2:4">
      <c r="B25" s="86" t="s">
        <v>1803</v>
      </c>
      <c r="C25" s="93">
        <v>265.5819596104883</v>
      </c>
      <c r="D25" s="109">
        <v>46722</v>
      </c>
    </row>
    <row r="26" spans="2:4">
      <c r="B26" s="86" t="s">
        <v>1804</v>
      </c>
      <c r="C26" s="93">
        <v>291.61061620686189</v>
      </c>
      <c r="D26" s="109">
        <v>47031</v>
      </c>
    </row>
    <row r="27" spans="2:4">
      <c r="B27" s="86" t="s">
        <v>1805</v>
      </c>
      <c r="C27" s="93">
        <v>202.25235054151619</v>
      </c>
      <c r="D27" s="109">
        <v>46054</v>
      </c>
    </row>
    <row r="28" spans="2:4">
      <c r="B28" s="86" t="s">
        <v>1806</v>
      </c>
      <c r="C28" s="93">
        <v>179.32244732114003</v>
      </c>
      <c r="D28" s="109">
        <v>47102</v>
      </c>
    </row>
    <row r="29" spans="2:4">
      <c r="B29" s="99"/>
      <c r="C29" s="99"/>
      <c r="D29" s="99"/>
    </row>
    <row r="30" spans="2:4">
      <c r="B30" s="99"/>
      <c r="C30" s="99"/>
      <c r="D30" s="99"/>
    </row>
    <row r="31" spans="2:4">
      <c r="B31" s="99"/>
      <c r="C31" s="99"/>
      <c r="D31" s="99"/>
    </row>
    <row r="32" spans="2:4">
      <c r="B32" s="99"/>
      <c r="C32" s="99"/>
      <c r="D32" s="99"/>
    </row>
    <row r="33" spans="2:4">
      <c r="B33" s="99"/>
      <c r="C33" s="99"/>
      <c r="D33" s="99"/>
    </row>
    <row r="34" spans="2:4">
      <c r="B34" s="99"/>
      <c r="C34" s="99"/>
      <c r="D34" s="99"/>
    </row>
    <row r="35" spans="2:4">
      <c r="B35" s="99"/>
      <c r="C35" s="99"/>
      <c r="D35" s="99"/>
    </row>
    <row r="36" spans="2:4">
      <c r="B36" s="99"/>
      <c r="C36" s="99"/>
      <c r="D36" s="99"/>
    </row>
    <row r="37" spans="2:4">
      <c r="B37" s="99"/>
      <c r="C37" s="99"/>
      <c r="D37" s="99"/>
    </row>
    <row r="38" spans="2:4">
      <c r="B38" s="99"/>
      <c r="C38" s="99"/>
      <c r="D38" s="99"/>
    </row>
    <row r="39" spans="2:4">
      <c r="B39" s="99"/>
      <c r="C39" s="99"/>
      <c r="D39" s="99"/>
    </row>
    <row r="40" spans="2:4">
      <c r="B40" s="99"/>
      <c r="C40" s="99"/>
      <c r="D40" s="99"/>
    </row>
    <row r="41" spans="2:4">
      <c r="B41" s="99"/>
      <c r="C41" s="99"/>
      <c r="D41" s="99"/>
    </row>
    <row r="42" spans="2:4">
      <c r="B42" s="99"/>
      <c r="C42" s="99"/>
      <c r="D42" s="99"/>
    </row>
    <row r="43" spans="2:4">
      <c r="B43" s="99"/>
      <c r="C43" s="99"/>
      <c r="D43" s="99"/>
    </row>
    <row r="44" spans="2:4">
      <c r="B44" s="99"/>
      <c r="C44" s="99"/>
      <c r="D44" s="99"/>
    </row>
    <row r="45" spans="2:4">
      <c r="B45" s="99"/>
      <c r="C45" s="99"/>
      <c r="D45" s="99"/>
    </row>
    <row r="46" spans="2:4">
      <c r="B46" s="99"/>
      <c r="C46" s="99"/>
      <c r="D46" s="99"/>
    </row>
    <row r="47" spans="2:4">
      <c r="B47" s="99"/>
      <c r="C47" s="99"/>
      <c r="D47" s="99"/>
    </row>
    <row r="48" spans="2:4">
      <c r="B48" s="99"/>
      <c r="C48" s="99"/>
      <c r="D48" s="99"/>
    </row>
    <row r="49" spans="2:4">
      <c r="B49" s="99"/>
      <c r="C49" s="99"/>
      <c r="D49" s="99"/>
    </row>
    <row r="50" spans="2:4">
      <c r="B50" s="99"/>
      <c r="C50" s="99"/>
      <c r="D50" s="99"/>
    </row>
    <row r="51" spans="2:4">
      <c r="B51" s="99"/>
      <c r="C51" s="99"/>
      <c r="D51" s="99"/>
    </row>
    <row r="52" spans="2:4">
      <c r="B52" s="99"/>
      <c r="C52" s="99"/>
      <c r="D52" s="99"/>
    </row>
    <row r="53" spans="2:4">
      <c r="B53" s="99"/>
      <c r="C53" s="99"/>
      <c r="D53" s="99"/>
    </row>
    <row r="54" spans="2:4">
      <c r="B54" s="99"/>
      <c r="C54" s="99"/>
      <c r="D54" s="99"/>
    </row>
    <row r="55" spans="2:4">
      <c r="B55" s="99"/>
      <c r="C55" s="99"/>
      <c r="D55" s="99"/>
    </row>
    <row r="56" spans="2:4">
      <c r="B56" s="99"/>
      <c r="C56" s="99"/>
      <c r="D56" s="99"/>
    </row>
    <row r="57" spans="2:4">
      <c r="B57" s="99"/>
      <c r="C57" s="99"/>
      <c r="D57" s="99"/>
    </row>
    <row r="58" spans="2:4">
      <c r="B58" s="99"/>
      <c r="C58" s="99"/>
      <c r="D58" s="99"/>
    </row>
    <row r="59" spans="2:4">
      <c r="B59" s="99"/>
      <c r="C59" s="99"/>
      <c r="D59" s="99"/>
    </row>
    <row r="60" spans="2:4">
      <c r="B60" s="99"/>
      <c r="C60" s="99"/>
      <c r="D60" s="99"/>
    </row>
    <row r="61" spans="2:4">
      <c r="B61" s="99"/>
      <c r="C61" s="99"/>
      <c r="D61" s="99"/>
    </row>
    <row r="62" spans="2:4">
      <c r="B62" s="99"/>
      <c r="C62" s="99"/>
      <c r="D62" s="99"/>
    </row>
    <row r="63" spans="2:4">
      <c r="B63" s="99"/>
      <c r="C63" s="99"/>
      <c r="D63" s="99"/>
    </row>
    <row r="64" spans="2:4">
      <c r="B64" s="99"/>
      <c r="C64" s="99"/>
      <c r="D64" s="99"/>
    </row>
    <row r="65" spans="2:4">
      <c r="B65" s="99"/>
      <c r="C65" s="99"/>
      <c r="D65" s="99"/>
    </row>
    <row r="66" spans="2:4">
      <c r="B66" s="99"/>
      <c r="C66" s="99"/>
      <c r="D66" s="99"/>
    </row>
    <row r="67" spans="2:4">
      <c r="B67" s="99"/>
      <c r="C67" s="99"/>
      <c r="D67" s="99"/>
    </row>
    <row r="68" spans="2:4">
      <c r="B68" s="99"/>
      <c r="C68" s="99"/>
      <c r="D68" s="99"/>
    </row>
    <row r="69" spans="2:4">
      <c r="B69" s="99"/>
      <c r="C69" s="99"/>
      <c r="D69" s="99"/>
    </row>
    <row r="70" spans="2:4">
      <c r="B70" s="99"/>
      <c r="C70" s="99"/>
      <c r="D70" s="99"/>
    </row>
    <row r="71" spans="2:4">
      <c r="B71" s="99"/>
      <c r="C71" s="99"/>
      <c r="D71" s="99"/>
    </row>
    <row r="72" spans="2:4">
      <c r="B72" s="99"/>
      <c r="C72" s="99"/>
      <c r="D72" s="99"/>
    </row>
    <row r="73" spans="2:4">
      <c r="B73" s="99"/>
      <c r="C73" s="99"/>
      <c r="D73" s="99"/>
    </row>
    <row r="74" spans="2:4">
      <c r="B74" s="99"/>
      <c r="C74" s="99"/>
      <c r="D74" s="99"/>
    </row>
    <row r="75" spans="2:4">
      <c r="B75" s="99"/>
      <c r="C75" s="99"/>
      <c r="D75" s="99"/>
    </row>
    <row r="76" spans="2:4">
      <c r="B76" s="99"/>
      <c r="C76" s="99"/>
      <c r="D76" s="99"/>
    </row>
    <row r="77" spans="2:4">
      <c r="B77" s="99"/>
      <c r="C77" s="99"/>
      <c r="D77" s="99"/>
    </row>
    <row r="78" spans="2:4">
      <c r="B78" s="99"/>
      <c r="C78" s="99"/>
      <c r="D78" s="99"/>
    </row>
    <row r="79" spans="2:4">
      <c r="B79" s="99"/>
      <c r="C79" s="99"/>
      <c r="D79" s="99"/>
    </row>
    <row r="80" spans="2:4">
      <c r="B80" s="99"/>
      <c r="C80" s="99"/>
      <c r="D80" s="99"/>
    </row>
    <row r="81" spans="2:4">
      <c r="B81" s="99"/>
      <c r="C81" s="99"/>
      <c r="D81" s="99"/>
    </row>
    <row r="82" spans="2:4">
      <c r="B82" s="99"/>
      <c r="C82" s="99"/>
      <c r="D82" s="99"/>
    </row>
    <row r="83" spans="2:4">
      <c r="B83" s="99"/>
      <c r="C83" s="99"/>
      <c r="D83" s="99"/>
    </row>
    <row r="84" spans="2:4">
      <c r="B84" s="99"/>
      <c r="C84" s="99"/>
      <c r="D84" s="99"/>
    </row>
    <row r="85" spans="2:4">
      <c r="B85" s="99"/>
      <c r="C85" s="99"/>
      <c r="D85" s="99"/>
    </row>
    <row r="86" spans="2:4">
      <c r="B86" s="99"/>
      <c r="C86" s="99"/>
      <c r="D86" s="99"/>
    </row>
    <row r="87" spans="2:4">
      <c r="B87" s="99"/>
      <c r="C87" s="99"/>
      <c r="D87" s="99"/>
    </row>
    <row r="88" spans="2:4">
      <c r="B88" s="99"/>
      <c r="C88" s="99"/>
      <c r="D88" s="99"/>
    </row>
    <row r="89" spans="2:4">
      <c r="B89" s="99"/>
      <c r="C89" s="99"/>
      <c r="D89" s="99"/>
    </row>
    <row r="90" spans="2:4">
      <c r="B90" s="99"/>
      <c r="C90" s="99"/>
      <c r="D90" s="99"/>
    </row>
    <row r="91" spans="2:4">
      <c r="B91" s="99"/>
      <c r="C91" s="99"/>
      <c r="D91" s="99"/>
    </row>
    <row r="92" spans="2:4">
      <c r="B92" s="99"/>
      <c r="C92" s="99"/>
      <c r="D92" s="99"/>
    </row>
    <row r="93" spans="2:4">
      <c r="B93" s="99"/>
      <c r="C93" s="99"/>
      <c r="D93" s="99"/>
    </row>
    <row r="94" spans="2:4">
      <c r="B94" s="99"/>
      <c r="C94" s="99"/>
      <c r="D94" s="99"/>
    </row>
    <row r="95" spans="2:4">
      <c r="B95" s="99"/>
      <c r="C95" s="99"/>
      <c r="D95" s="99"/>
    </row>
    <row r="96" spans="2:4">
      <c r="B96" s="99"/>
      <c r="C96" s="99"/>
      <c r="D96" s="99"/>
    </row>
    <row r="97" spans="2:4">
      <c r="B97" s="99"/>
      <c r="C97" s="99"/>
      <c r="D97" s="99"/>
    </row>
    <row r="98" spans="2:4">
      <c r="B98" s="99"/>
      <c r="C98" s="99"/>
      <c r="D98" s="99"/>
    </row>
    <row r="99" spans="2:4">
      <c r="B99" s="99"/>
      <c r="C99" s="99"/>
      <c r="D99" s="99"/>
    </row>
    <row r="100" spans="2:4">
      <c r="B100" s="99"/>
      <c r="C100" s="99"/>
      <c r="D100" s="99"/>
    </row>
    <row r="101" spans="2:4">
      <c r="B101" s="99"/>
      <c r="C101" s="99"/>
      <c r="D101" s="99"/>
    </row>
    <row r="102" spans="2:4">
      <c r="B102" s="99"/>
      <c r="C102" s="99"/>
      <c r="D102" s="99"/>
    </row>
    <row r="103" spans="2:4">
      <c r="B103" s="99"/>
      <c r="C103" s="99"/>
      <c r="D103" s="99"/>
    </row>
    <row r="104" spans="2:4">
      <c r="B104" s="99"/>
      <c r="C104" s="99"/>
      <c r="D104" s="99"/>
    </row>
    <row r="105" spans="2:4">
      <c r="B105" s="99"/>
      <c r="C105" s="99"/>
      <c r="D105" s="99"/>
    </row>
    <row r="106" spans="2:4">
      <c r="B106" s="99"/>
      <c r="C106" s="99"/>
      <c r="D106" s="99"/>
    </row>
    <row r="107" spans="2:4">
      <c r="B107" s="99"/>
      <c r="C107" s="99"/>
      <c r="D107" s="99"/>
    </row>
    <row r="108" spans="2:4">
      <c r="B108" s="99"/>
      <c r="C108" s="99"/>
      <c r="D108" s="99"/>
    </row>
    <row r="109" spans="2:4">
      <c r="B109" s="99"/>
      <c r="C109" s="99"/>
      <c r="D109" s="99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182</v>
      </c>
      <c r="C1" s="77" t="s" vm="1">
        <v>254</v>
      </c>
    </row>
    <row r="2" spans="2:18">
      <c r="B2" s="57" t="s">
        <v>181</v>
      </c>
      <c r="C2" s="77" t="s">
        <v>255</v>
      </c>
    </row>
    <row r="3" spans="2:18">
      <c r="B3" s="57" t="s">
        <v>183</v>
      </c>
      <c r="C3" s="77" t="s">
        <v>256</v>
      </c>
    </row>
    <row r="4" spans="2:18">
      <c r="B4" s="57" t="s">
        <v>184</v>
      </c>
      <c r="C4" s="77" t="s">
        <v>257</v>
      </c>
    </row>
    <row r="6" spans="2:18" ht="26.25" customHeight="1">
      <c r="B6" s="162" t="s">
        <v>222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4"/>
    </row>
    <row r="7" spans="2:18" s="3" customFormat="1" ht="78.75">
      <c r="B7" s="23" t="s">
        <v>119</v>
      </c>
      <c r="C7" s="31" t="s">
        <v>45</v>
      </c>
      <c r="D7" s="31" t="s">
        <v>65</v>
      </c>
      <c r="E7" s="31" t="s">
        <v>15</v>
      </c>
      <c r="F7" s="31" t="s">
        <v>66</v>
      </c>
      <c r="G7" s="31" t="s">
        <v>105</v>
      </c>
      <c r="H7" s="31" t="s">
        <v>18</v>
      </c>
      <c r="I7" s="31" t="s">
        <v>104</v>
      </c>
      <c r="J7" s="31" t="s">
        <v>17</v>
      </c>
      <c r="K7" s="31" t="s">
        <v>220</v>
      </c>
      <c r="L7" s="31" t="s">
        <v>243</v>
      </c>
      <c r="M7" s="31" t="s">
        <v>221</v>
      </c>
      <c r="N7" s="31" t="s">
        <v>59</v>
      </c>
      <c r="O7" s="31" t="s">
        <v>185</v>
      </c>
      <c r="P7" s="32" t="s">
        <v>187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245</v>
      </c>
      <c r="M8" s="33" t="s">
        <v>241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8" t="s">
        <v>253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8" t="s">
        <v>115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8" t="s">
        <v>244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1"/>
  <sheetViews>
    <sheetView rightToLeft="1" zoomScale="85" zoomScaleNormal="85" workbookViewId="0"/>
  </sheetViews>
  <sheetFormatPr defaultColWidth="9.140625" defaultRowHeight="18"/>
  <cols>
    <col min="1" max="1" width="6.28515625" style="143" customWidth="1"/>
    <col min="2" max="2" width="36.42578125" style="147" bestFit="1" customWidth="1"/>
    <col min="3" max="3" width="18" style="147" customWidth="1"/>
    <col min="4" max="4" width="6.5703125" style="147" bestFit="1" customWidth="1"/>
    <col min="5" max="5" width="7" style="143" bestFit="1" customWidth="1"/>
    <col min="6" max="6" width="11.140625" style="143" bestFit="1" customWidth="1"/>
    <col min="7" max="7" width="12.28515625" style="143" bestFit="1" customWidth="1"/>
    <col min="8" max="8" width="6.85546875" style="143" bestFit="1" customWidth="1"/>
    <col min="9" max="9" width="8.5703125" style="143" customWidth="1"/>
    <col min="10" max="10" width="10.140625" style="143" bestFit="1" customWidth="1"/>
    <col min="11" max="11" width="9.140625" style="143" bestFit="1" customWidth="1"/>
    <col min="12" max="12" width="9" style="143" customWidth="1"/>
    <col min="13" max="13" width="6.7109375" style="143" customWidth="1"/>
    <col min="14" max="14" width="7.7109375" style="143" customWidth="1"/>
    <col min="15" max="15" width="7.140625" style="143" customWidth="1"/>
    <col min="16" max="16" width="6" style="143" customWidth="1"/>
    <col min="17" max="17" width="7.85546875" style="143" customWidth="1"/>
    <col min="18" max="18" width="8.140625" style="143" customWidth="1"/>
    <col min="19" max="19" width="6.28515625" style="143" customWidth="1"/>
    <col min="20" max="20" width="8" style="143" customWidth="1"/>
    <col min="21" max="21" width="8.7109375" style="143" customWidth="1"/>
    <col min="22" max="22" width="10" style="143" customWidth="1"/>
    <col min="23" max="23" width="9.5703125" style="143" customWidth="1"/>
    <col min="24" max="24" width="6.140625" style="143" customWidth="1"/>
    <col min="25" max="26" width="5.7109375" style="143" customWidth="1"/>
    <col min="27" max="27" width="6.85546875" style="143" customWidth="1"/>
    <col min="28" max="28" width="6.42578125" style="143" customWidth="1"/>
    <col min="29" max="29" width="6.7109375" style="143" customWidth="1"/>
    <col min="30" max="30" width="7.28515625" style="143" customWidth="1"/>
    <col min="31" max="37" width="5.7109375" style="143" customWidth="1"/>
    <col min="38" max="38" width="3.42578125" style="143" customWidth="1"/>
    <col min="39" max="39" width="5.7109375" style="143" hidden="1" customWidth="1"/>
    <col min="40" max="40" width="10.140625" style="143" customWidth="1"/>
    <col min="41" max="41" width="13.85546875" style="143" customWidth="1"/>
    <col min="42" max="42" width="5.7109375" style="143" customWidth="1"/>
    <col min="43" max="16384" width="9.140625" style="143"/>
  </cols>
  <sheetData>
    <row r="1" spans="2:13" s="1" customFormat="1">
      <c r="B1" s="57" t="s">
        <v>182</v>
      </c>
      <c r="C1" s="77" t="s" vm="1">
        <v>254</v>
      </c>
      <c r="D1" s="2"/>
    </row>
    <row r="2" spans="2:13" s="1" customFormat="1">
      <c r="B2" s="57" t="s">
        <v>181</v>
      </c>
      <c r="C2" s="77" t="s">
        <v>255</v>
      </c>
      <c r="D2" s="2"/>
    </row>
    <row r="3" spans="2:13" s="1" customFormat="1">
      <c r="B3" s="57" t="s">
        <v>183</v>
      </c>
      <c r="C3" s="77" t="s">
        <v>256</v>
      </c>
      <c r="D3" s="2"/>
    </row>
    <row r="4" spans="2:13" s="1" customFormat="1">
      <c r="B4" s="57" t="s">
        <v>184</v>
      </c>
      <c r="C4" s="77" t="s">
        <v>257</v>
      </c>
      <c r="D4" s="2"/>
    </row>
    <row r="5" spans="2:13" s="1" customFormat="1">
      <c r="B5" s="2"/>
      <c r="C5" s="2"/>
      <c r="D5" s="2"/>
    </row>
    <row r="6" spans="2:13" s="1" customFormat="1" ht="26.25" customHeight="1">
      <c r="B6" s="156" t="s">
        <v>211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</row>
    <row r="7" spans="2:13" s="3" customFormat="1" ht="63">
      <c r="B7" s="13" t="s">
        <v>118</v>
      </c>
      <c r="C7" s="14" t="s">
        <v>45</v>
      </c>
      <c r="D7" s="14" t="s">
        <v>120</v>
      </c>
      <c r="E7" s="14" t="s">
        <v>15</v>
      </c>
      <c r="F7" s="14" t="s">
        <v>66</v>
      </c>
      <c r="G7" s="14" t="s">
        <v>104</v>
      </c>
      <c r="H7" s="14" t="s">
        <v>17</v>
      </c>
      <c r="I7" s="14" t="s">
        <v>19</v>
      </c>
      <c r="J7" s="14" t="s">
        <v>62</v>
      </c>
      <c r="K7" s="14" t="s">
        <v>185</v>
      </c>
      <c r="L7" s="14" t="s">
        <v>186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241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42" customFormat="1" ht="18" customHeight="1">
      <c r="B10" s="118" t="s">
        <v>44</v>
      </c>
      <c r="C10" s="119"/>
      <c r="D10" s="119"/>
      <c r="E10" s="119"/>
      <c r="F10" s="119"/>
      <c r="G10" s="119"/>
      <c r="H10" s="119"/>
      <c r="I10" s="119"/>
      <c r="J10" s="120">
        <v>45643.373779999994</v>
      </c>
      <c r="K10" s="121">
        <v>1</v>
      </c>
      <c r="L10" s="121">
        <v>0.1026546455236113</v>
      </c>
    </row>
    <row r="11" spans="2:13">
      <c r="B11" s="122" t="s">
        <v>234</v>
      </c>
      <c r="C11" s="119"/>
      <c r="D11" s="119"/>
      <c r="E11" s="119"/>
      <c r="F11" s="119"/>
      <c r="G11" s="119"/>
      <c r="H11" s="119"/>
      <c r="I11" s="119"/>
      <c r="J11" s="120">
        <v>45643.373779999994</v>
      </c>
      <c r="K11" s="121">
        <v>1</v>
      </c>
      <c r="L11" s="121">
        <v>0.1026546455236113</v>
      </c>
    </row>
    <row r="12" spans="2:13">
      <c r="B12" s="100" t="s">
        <v>42</v>
      </c>
      <c r="C12" s="81"/>
      <c r="D12" s="81"/>
      <c r="E12" s="81"/>
      <c r="F12" s="81"/>
      <c r="G12" s="81"/>
      <c r="H12" s="81"/>
      <c r="I12" s="81"/>
      <c r="J12" s="90">
        <v>30591.568859999996</v>
      </c>
      <c r="K12" s="91">
        <v>0.67023022898023821</v>
      </c>
      <c r="L12" s="91">
        <v>6.8802246575175183E-2</v>
      </c>
    </row>
    <row r="13" spans="2:13">
      <c r="B13" s="86" t="s">
        <v>1742</v>
      </c>
      <c r="C13" s="83" t="s">
        <v>1743</v>
      </c>
      <c r="D13" s="96">
        <v>10</v>
      </c>
      <c r="E13" s="83" t="s">
        <v>314</v>
      </c>
      <c r="F13" s="83" t="s">
        <v>315</v>
      </c>
      <c r="G13" s="96" t="s">
        <v>167</v>
      </c>
      <c r="H13" s="97">
        <v>0</v>
      </c>
      <c r="I13" s="97">
        <v>0</v>
      </c>
      <c r="J13" s="93">
        <v>6997.8138199999985</v>
      </c>
      <c r="K13" s="94">
        <v>0.1533149993190534</v>
      </c>
      <c r="L13" s="94">
        <v>1.5738496908550132E-2</v>
      </c>
    </row>
    <row r="14" spans="2:13">
      <c r="B14" s="86" t="s">
        <v>1744</v>
      </c>
      <c r="C14" s="83" t="s">
        <v>1745</v>
      </c>
      <c r="D14" s="96">
        <v>20</v>
      </c>
      <c r="E14" s="83" t="s">
        <v>314</v>
      </c>
      <c r="F14" s="83" t="s">
        <v>315</v>
      </c>
      <c r="G14" s="96" t="s">
        <v>167</v>
      </c>
      <c r="H14" s="97">
        <v>0</v>
      </c>
      <c r="I14" s="97">
        <v>0</v>
      </c>
      <c r="J14" s="93">
        <v>23593.755039999996</v>
      </c>
      <c r="K14" s="94">
        <v>0.51691522966118475</v>
      </c>
      <c r="L14" s="94">
        <v>5.3063749666625047E-2</v>
      </c>
    </row>
    <row r="15" spans="2:13">
      <c r="B15" s="82"/>
      <c r="C15" s="83"/>
      <c r="D15" s="83"/>
      <c r="E15" s="83"/>
      <c r="F15" s="83"/>
      <c r="G15" s="83"/>
      <c r="H15" s="83"/>
      <c r="I15" s="83"/>
      <c r="J15" s="83"/>
      <c r="K15" s="94"/>
      <c r="L15" s="83"/>
    </row>
    <row r="16" spans="2:13">
      <c r="B16" s="100" t="s">
        <v>43</v>
      </c>
      <c r="C16" s="81"/>
      <c r="D16" s="81"/>
      <c r="E16" s="81"/>
      <c r="F16" s="81"/>
      <c r="G16" s="81"/>
      <c r="H16" s="81"/>
      <c r="I16" s="81"/>
      <c r="J16" s="90">
        <v>15051.804919999997</v>
      </c>
      <c r="K16" s="91">
        <v>0.32976977101976179</v>
      </c>
      <c r="L16" s="91">
        <v>3.3852398948436113E-2</v>
      </c>
    </row>
    <row r="17" spans="2:14">
      <c r="B17" s="86" t="s">
        <v>1742</v>
      </c>
      <c r="C17" s="83" t="s">
        <v>1746</v>
      </c>
      <c r="D17" s="96">
        <v>10</v>
      </c>
      <c r="E17" s="83" t="s">
        <v>314</v>
      </c>
      <c r="F17" s="83" t="s">
        <v>315</v>
      </c>
      <c r="G17" s="96" t="s">
        <v>168</v>
      </c>
      <c r="H17" s="97">
        <v>0</v>
      </c>
      <c r="I17" s="97">
        <v>0</v>
      </c>
      <c r="J17" s="93">
        <v>32.936009999999996</v>
      </c>
      <c r="K17" s="94">
        <v>7.2159455518671343E-4</v>
      </c>
      <c r="L17" s="94">
        <v>7.4075033274460035E-5</v>
      </c>
    </row>
    <row r="18" spans="2:14">
      <c r="B18" s="86" t="s">
        <v>1742</v>
      </c>
      <c r="C18" s="83" t="s">
        <v>1747</v>
      </c>
      <c r="D18" s="96">
        <v>10</v>
      </c>
      <c r="E18" s="83" t="s">
        <v>314</v>
      </c>
      <c r="F18" s="83" t="s">
        <v>315</v>
      </c>
      <c r="G18" s="96" t="s">
        <v>176</v>
      </c>
      <c r="H18" s="97">
        <v>0</v>
      </c>
      <c r="I18" s="97">
        <v>0</v>
      </c>
      <c r="J18" s="93">
        <v>9.8356999999999992</v>
      </c>
      <c r="K18" s="94">
        <v>2.1549020559715514E-4</v>
      </c>
      <c r="L18" s="94">
        <v>2.2121070669386081E-5</v>
      </c>
    </row>
    <row r="19" spans="2:14">
      <c r="B19" s="86" t="s">
        <v>1742</v>
      </c>
      <c r="C19" s="83" t="s">
        <v>1748</v>
      </c>
      <c r="D19" s="96">
        <v>10</v>
      </c>
      <c r="E19" s="83" t="s">
        <v>314</v>
      </c>
      <c r="F19" s="83" t="s">
        <v>315</v>
      </c>
      <c r="G19" s="96" t="s">
        <v>166</v>
      </c>
      <c r="H19" s="97">
        <v>0</v>
      </c>
      <c r="I19" s="97">
        <v>0</v>
      </c>
      <c r="J19" s="93">
        <v>7790.9418799999985</v>
      </c>
      <c r="K19" s="94">
        <v>0.17069163023645356</v>
      </c>
      <c r="L19" s="94">
        <v>1.7522288795770471E-2</v>
      </c>
      <c r="N19" s="144"/>
    </row>
    <row r="20" spans="2:14">
      <c r="B20" s="86" t="s">
        <v>1744</v>
      </c>
      <c r="C20" s="83" t="s">
        <v>1749</v>
      </c>
      <c r="D20" s="96">
        <v>20</v>
      </c>
      <c r="E20" s="83" t="s">
        <v>314</v>
      </c>
      <c r="F20" s="83" t="s">
        <v>315</v>
      </c>
      <c r="G20" s="96" t="s">
        <v>171</v>
      </c>
      <c r="H20" s="97">
        <v>0</v>
      </c>
      <c r="I20" s="97">
        <v>0</v>
      </c>
      <c r="J20" s="93">
        <v>273.05272999999994</v>
      </c>
      <c r="K20" s="94">
        <v>5.9823082166561084E-3</v>
      </c>
      <c r="L20" s="94">
        <v>6.1411172939382006E-4</v>
      </c>
    </row>
    <row r="21" spans="2:14">
      <c r="B21" s="86" t="s">
        <v>1744</v>
      </c>
      <c r="C21" s="83" t="s">
        <v>1750</v>
      </c>
      <c r="D21" s="96">
        <v>20</v>
      </c>
      <c r="E21" s="83" t="s">
        <v>314</v>
      </c>
      <c r="F21" s="83" t="s">
        <v>315</v>
      </c>
      <c r="G21" s="96" t="s">
        <v>168</v>
      </c>
      <c r="H21" s="97">
        <v>0</v>
      </c>
      <c r="I21" s="97">
        <v>0</v>
      </c>
      <c r="J21" s="93">
        <v>228.88844999999995</v>
      </c>
      <c r="K21" s="94">
        <v>5.0147136603713163E-3</v>
      </c>
      <c r="L21" s="94">
        <v>5.1478365320782886E-4</v>
      </c>
    </row>
    <row r="22" spans="2:14">
      <c r="B22" s="86" t="s">
        <v>1744</v>
      </c>
      <c r="C22" s="83" t="s">
        <v>1751</v>
      </c>
      <c r="D22" s="96">
        <v>20</v>
      </c>
      <c r="E22" s="83" t="s">
        <v>314</v>
      </c>
      <c r="F22" s="83" t="s">
        <v>315</v>
      </c>
      <c r="G22" s="96" t="s">
        <v>169</v>
      </c>
      <c r="H22" s="97">
        <v>0</v>
      </c>
      <c r="I22" s="97">
        <v>0</v>
      </c>
      <c r="J22" s="93">
        <v>468.66273999999993</v>
      </c>
      <c r="K22" s="94">
        <v>1.0267925028043358E-2</v>
      </c>
      <c r="L22" s="94">
        <v>1.0540502040168075E-3</v>
      </c>
    </row>
    <row r="23" spans="2:14">
      <c r="B23" s="86" t="s">
        <v>1744</v>
      </c>
      <c r="C23" s="83" t="s">
        <v>1752</v>
      </c>
      <c r="D23" s="96">
        <v>20</v>
      </c>
      <c r="E23" s="83" t="s">
        <v>314</v>
      </c>
      <c r="F23" s="83" t="s">
        <v>315</v>
      </c>
      <c r="G23" s="96" t="s">
        <v>176</v>
      </c>
      <c r="H23" s="97">
        <v>0</v>
      </c>
      <c r="I23" s="97">
        <v>0</v>
      </c>
      <c r="J23" s="93">
        <v>617.59131000000002</v>
      </c>
      <c r="K23" s="94">
        <v>1.3530798861994204E-2</v>
      </c>
      <c r="L23" s="94">
        <v>1.3889993608292982E-3</v>
      </c>
    </row>
    <row r="24" spans="2:14">
      <c r="B24" s="86" t="s">
        <v>1744</v>
      </c>
      <c r="C24" s="83" t="s">
        <v>1753</v>
      </c>
      <c r="D24" s="96">
        <v>20</v>
      </c>
      <c r="E24" s="83" t="s">
        <v>314</v>
      </c>
      <c r="F24" s="83" t="s">
        <v>315</v>
      </c>
      <c r="G24" s="96" t="s">
        <v>1185</v>
      </c>
      <c r="H24" s="97">
        <v>0</v>
      </c>
      <c r="I24" s="97">
        <v>0</v>
      </c>
      <c r="J24" s="93">
        <v>18.895949999999996</v>
      </c>
      <c r="K24" s="94">
        <v>4.1399108863157306E-4</v>
      </c>
      <c r="L24" s="94">
        <v>4.2498108453408077E-5</v>
      </c>
    </row>
    <row r="25" spans="2:14">
      <c r="B25" s="86" t="s">
        <v>1744</v>
      </c>
      <c r="C25" s="83" t="s">
        <v>1754</v>
      </c>
      <c r="D25" s="96">
        <v>20</v>
      </c>
      <c r="E25" s="83" t="s">
        <v>314</v>
      </c>
      <c r="F25" s="83" t="s">
        <v>315</v>
      </c>
      <c r="G25" s="96" t="s">
        <v>175</v>
      </c>
      <c r="H25" s="97">
        <v>0</v>
      </c>
      <c r="I25" s="97">
        <v>0</v>
      </c>
      <c r="J25" s="93">
        <v>401.63294999999994</v>
      </c>
      <c r="K25" s="94">
        <v>8.7993703518907569E-3</v>
      </c>
      <c r="L25" s="94">
        <v>9.0329624430432053E-4</v>
      </c>
    </row>
    <row r="26" spans="2:14">
      <c r="B26" s="86" t="s">
        <v>1744</v>
      </c>
      <c r="C26" s="83" t="s">
        <v>1755</v>
      </c>
      <c r="D26" s="96">
        <v>20</v>
      </c>
      <c r="E26" s="83" t="s">
        <v>314</v>
      </c>
      <c r="F26" s="83" t="s">
        <v>315</v>
      </c>
      <c r="G26" s="96" t="s">
        <v>174</v>
      </c>
      <c r="H26" s="97">
        <v>0</v>
      </c>
      <c r="I26" s="97">
        <v>0</v>
      </c>
      <c r="J26" s="93">
        <v>2.8652699999999993</v>
      </c>
      <c r="K26" s="94">
        <v>6.2775157984826767E-5</v>
      </c>
      <c r="L26" s="94">
        <v>6.4441615906210893E-6</v>
      </c>
    </row>
    <row r="27" spans="2:14">
      <c r="B27" s="86" t="s">
        <v>1744</v>
      </c>
      <c r="C27" s="83" t="s">
        <v>1756</v>
      </c>
      <c r="D27" s="96">
        <v>20</v>
      </c>
      <c r="E27" s="83" t="s">
        <v>314</v>
      </c>
      <c r="F27" s="83" t="s">
        <v>315</v>
      </c>
      <c r="G27" s="96" t="s">
        <v>173</v>
      </c>
      <c r="H27" s="97">
        <v>0</v>
      </c>
      <c r="I27" s="97">
        <v>0</v>
      </c>
      <c r="J27" s="93">
        <v>2.0945199999999997</v>
      </c>
      <c r="K27" s="94">
        <v>4.5888807652465345E-5</v>
      </c>
      <c r="L27" s="94">
        <v>4.7106992830650112E-6</v>
      </c>
    </row>
    <row r="28" spans="2:14">
      <c r="B28" s="86" t="s">
        <v>1744</v>
      </c>
      <c r="C28" s="83" t="s">
        <v>1757</v>
      </c>
      <c r="D28" s="96">
        <v>20</v>
      </c>
      <c r="E28" s="83" t="s">
        <v>314</v>
      </c>
      <c r="F28" s="83" t="s">
        <v>315</v>
      </c>
      <c r="G28" s="96" t="s">
        <v>166</v>
      </c>
      <c r="H28" s="97">
        <v>0</v>
      </c>
      <c r="I28" s="97">
        <v>0</v>
      </c>
      <c r="J28" s="93">
        <v>4771.6221999999989</v>
      </c>
      <c r="K28" s="94">
        <v>0.10454140009454839</v>
      </c>
      <c r="L28" s="94">
        <v>1.073166036924789E-2</v>
      </c>
    </row>
    <row r="29" spans="2:14">
      <c r="B29" s="86" t="s">
        <v>1744</v>
      </c>
      <c r="C29" s="83" t="s">
        <v>1758</v>
      </c>
      <c r="D29" s="96">
        <v>20</v>
      </c>
      <c r="E29" s="83" t="s">
        <v>314</v>
      </c>
      <c r="F29" s="83" t="s">
        <v>315</v>
      </c>
      <c r="G29" s="96" t="s">
        <v>170</v>
      </c>
      <c r="H29" s="97">
        <v>0</v>
      </c>
      <c r="I29" s="97">
        <v>0</v>
      </c>
      <c r="J29" s="93">
        <v>432.78520999999989</v>
      </c>
      <c r="K29" s="94">
        <v>9.4818847547513598E-3</v>
      </c>
      <c r="L29" s="94">
        <v>9.7335951839473494E-4</v>
      </c>
    </row>
    <row r="30" spans="2:14">
      <c r="B30" s="82"/>
      <c r="C30" s="83"/>
      <c r="D30" s="83"/>
      <c r="E30" s="83"/>
      <c r="F30" s="83"/>
      <c r="G30" s="83"/>
      <c r="H30" s="83"/>
      <c r="I30" s="83"/>
      <c r="J30" s="83"/>
      <c r="K30" s="94"/>
      <c r="L30" s="83"/>
    </row>
    <row r="31" spans="2:1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145" t="s">
        <v>253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146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</row>
    <row r="117" spans="2:12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</row>
    <row r="118" spans="2:12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</row>
    <row r="119" spans="2:12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</row>
    <row r="120" spans="2:12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</row>
    <row r="121" spans="2:12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</row>
    <row r="122" spans="2:12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</row>
    <row r="123" spans="2:12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</row>
    <row r="124" spans="2:12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</row>
    <row r="125" spans="2:12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</row>
    <row r="126" spans="2:12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</row>
    <row r="127" spans="2:12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</row>
    <row r="128" spans="2:12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</row>
    <row r="129" spans="2:12"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</row>
    <row r="130" spans="2:12">
      <c r="D130" s="143"/>
    </row>
    <row r="131" spans="2:12">
      <c r="D131" s="143"/>
    </row>
    <row r="132" spans="2:12">
      <c r="D132" s="143"/>
    </row>
    <row r="133" spans="2:12">
      <c r="D133" s="143"/>
    </row>
    <row r="134" spans="2:12">
      <c r="D134" s="143"/>
    </row>
    <row r="135" spans="2:12">
      <c r="D135" s="143"/>
    </row>
    <row r="136" spans="2:12">
      <c r="D136" s="143"/>
    </row>
    <row r="137" spans="2:12">
      <c r="D137" s="143"/>
    </row>
    <row r="138" spans="2:12">
      <c r="D138" s="143"/>
    </row>
    <row r="139" spans="2:12">
      <c r="D139" s="143"/>
    </row>
    <row r="140" spans="2:12">
      <c r="D140" s="143"/>
    </row>
    <row r="141" spans="2:12">
      <c r="D141" s="143"/>
    </row>
    <row r="142" spans="2:12">
      <c r="D142" s="143"/>
    </row>
    <row r="143" spans="2:12">
      <c r="D143" s="143"/>
    </row>
    <row r="144" spans="2:12">
      <c r="D144" s="143"/>
    </row>
    <row r="145" spans="2:3" s="143" customFormat="1">
      <c r="B145" s="147"/>
      <c r="C145" s="147"/>
    </row>
    <row r="146" spans="2:3" s="143" customFormat="1">
      <c r="B146" s="147"/>
      <c r="C146" s="147"/>
    </row>
    <row r="147" spans="2:3" s="143" customFormat="1">
      <c r="B147" s="147"/>
      <c r="C147" s="147"/>
    </row>
    <row r="148" spans="2:3" s="143" customFormat="1">
      <c r="B148" s="147"/>
      <c r="C148" s="147"/>
    </row>
    <row r="149" spans="2:3" s="143" customFormat="1">
      <c r="B149" s="147"/>
      <c r="C149" s="147"/>
    </row>
    <row r="150" spans="2:3" s="143" customFormat="1">
      <c r="B150" s="147"/>
      <c r="C150" s="147"/>
    </row>
    <row r="151" spans="2:3" s="143" customFormat="1">
      <c r="B151" s="147"/>
      <c r="C151" s="147"/>
    </row>
    <row r="152" spans="2:3" s="143" customFormat="1">
      <c r="B152" s="147"/>
      <c r="C152" s="147"/>
    </row>
    <row r="153" spans="2:3" s="143" customFormat="1">
      <c r="B153" s="147"/>
      <c r="C153" s="147"/>
    </row>
    <row r="154" spans="2:3" s="143" customFormat="1">
      <c r="B154" s="147"/>
      <c r="C154" s="147"/>
    </row>
    <row r="155" spans="2:3" s="143" customFormat="1">
      <c r="B155" s="147"/>
      <c r="C155" s="147"/>
    </row>
    <row r="156" spans="2:3" s="143" customFormat="1">
      <c r="B156" s="147"/>
      <c r="C156" s="147"/>
    </row>
    <row r="157" spans="2:3" s="143" customFormat="1">
      <c r="B157" s="147"/>
      <c r="C157" s="147"/>
    </row>
    <row r="158" spans="2:3" s="143" customFormat="1">
      <c r="B158" s="147"/>
      <c r="C158" s="147"/>
    </row>
    <row r="159" spans="2:3" s="143" customFormat="1">
      <c r="B159" s="147"/>
      <c r="C159" s="147"/>
    </row>
    <row r="160" spans="2:3" s="143" customFormat="1">
      <c r="B160" s="147"/>
      <c r="C160" s="147"/>
    </row>
    <row r="161" spans="2:3" s="143" customFormat="1">
      <c r="B161" s="147"/>
      <c r="C161" s="147"/>
    </row>
    <row r="162" spans="2:3" s="143" customFormat="1">
      <c r="B162" s="147"/>
      <c r="C162" s="147"/>
    </row>
    <row r="163" spans="2:3" s="143" customFormat="1">
      <c r="B163" s="147"/>
      <c r="C163" s="147"/>
    </row>
    <row r="164" spans="2:3" s="143" customFormat="1">
      <c r="B164" s="147"/>
      <c r="C164" s="147"/>
    </row>
    <row r="165" spans="2:3" s="143" customFormat="1">
      <c r="B165" s="147"/>
      <c r="C165" s="147"/>
    </row>
    <row r="166" spans="2:3" s="143" customFormat="1">
      <c r="B166" s="147"/>
      <c r="C166" s="147"/>
    </row>
    <row r="167" spans="2:3" s="143" customFormat="1">
      <c r="B167" s="147"/>
      <c r="C167" s="147"/>
    </row>
    <row r="168" spans="2:3" s="143" customFormat="1">
      <c r="B168" s="147"/>
      <c r="C168" s="147"/>
    </row>
    <row r="169" spans="2:3" s="143" customFormat="1">
      <c r="B169" s="147"/>
      <c r="C169" s="147"/>
    </row>
    <row r="170" spans="2:3" s="143" customFormat="1">
      <c r="B170" s="147"/>
      <c r="C170" s="147"/>
    </row>
    <row r="171" spans="2:3" s="143" customFormat="1">
      <c r="B171" s="147"/>
      <c r="C171" s="147"/>
    </row>
    <row r="172" spans="2:3" s="143" customFormat="1">
      <c r="B172" s="147"/>
      <c r="C172" s="147"/>
    </row>
    <row r="173" spans="2:3" s="143" customFormat="1">
      <c r="B173" s="147"/>
      <c r="C173" s="147"/>
    </row>
    <row r="174" spans="2:3" s="143" customFormat="1">
      <c r="B174" s="147"/>
      <c r="C174" s="147"/>
    </row>
    <row r="175" spans="2:3" s="143" customFormat="1">
      <c r="B175" s="147"/>
      <c r="C175" s="147"/>
    </row>
    <row r="176" spans="2:3" s="143" customFormat="1">
      <c r="B176" s="147"/>
      <c r="C176" s="147"/>
    </row>
    <row r="177" spans="2:3" s="143" customFormat="1">
      <c r="B177" s="147"/>
      <c r="C177" s="147"/>
    </row>
    <row r="178" spans="2:3" s="143" customFormat="1">
      <c r="B178" s="147"/>
      <c r="C178" s="147"/>
    </row>
    <row r="179" spans="2:3" s="143" customFormat="1">
      <c r="B179" s="147"/>
      <c r="C179" s="147"/>
    </row>
    <row r="180" spans="2:3" s="143" customFormat="1">
      <c r="B180" s="147"/>
      <c r="C180" s="147"/>
    </row>
    <row r="181" spans="2:3" s="143" customFormat="1">
      <c r="B181" s="147"/>
      <c r="C181" s="147"/>
    </row>
    <row r="182" spans="2:3" s="143" customFormat="1">
      <c r="B182" s="147"/>
      <c r="C182" s="147"/>
    </row>
    <row r="183" spans="2:3" s="143" customFormat="1">
      <c r="B183" s="147"/>
      <c r="C183" s="147"/>
    </row>
    <row r="184" spans="2:3" s="143" customFormat="1">
      <c r="B184" s="147"/>
      <c r="C184" s="147"/>
    </row>
    <row r="185" spans="2:3" s="143" customFormat="1">
      <c r="B185" s="147"/>
      <c r="C185" s="147"/>
    </row>
    <row r="186" spans="2:3" s="143" customFormat="1">
      <c r="B186" s="147"/>
      <c r="C186" s="147"/>
    </row>
    <row r="187" spans="2:3" s="143" customFormat="1">
      <c r="B187" s="147"/>
      <c r="C187" s="147"/>
    </row>
    <row r="188" spans="2:3" s="143" customFormat="1">
      <c r="B188" s="147"/>
      <c r="C188" s="147"/>
    </row>
    <row r="189" spans="2:3" s="143" customFormat="1">
      <c r="B189" s="147"/>
      <c r="C189" s="147"/>
    </row>
    <row r="190" spans="2:3" s="143" customFormat="1">
      <c r="B190" s="147"/>
      <c r="C190" s="147"/>
    </row>
    <row r="191" spans="2:3" s="143" customFormat="1">
      <c r="B191" s="147"/>
      <c r="C191" s="147"/>
    </row>
    <row r="192" spans="2:3" s="143" customFormat="1">
      <c r="B192" s="147"/>
      <c r="C192" s="147"/>
    </row>
    <row r="193" spans="2:3" s="143" customFormat="1">
      <c r="B193" s="147"/>
      <c r="C193" s="147"/>
    </row>
    <row r="194" spans="2:3" s="143" customFormat="1">
      <c r="B194" s="147"/>
      <c r="C194" s="147"/>
    </row>
    <row r="195" spans="2:3" s="143" customFormat="1">
      <c r="B195" s="147"/>
      <c r="C195" s="147"/>
    </row>
    <row r="196" spans="2:3" s="143" customFormat="1">
      <c r="B196" s="147"/>
      <c r="C196" s="147"/>
    </row>
    <row r="197" spans="2:3" s="143" customFormat="1">
      <c r="B197" s="147"/>
      <c r="C197" s="147"/>
    </row>
    <row r="198" spans="2:3" s="143" customFormat="1">
      <c r="B198" s="147"/>
      <c r="C198" s="147"/>
    </row>
    <row r="199" spans="2:3" s="143" customFormat="1">
      <c r="B199" s="147"/>
      <c r="C199" s="147"/>
    </row>
    <row r="200" spans="2:3" s="143" customFormat="1">
      <c r="B200" s="147"/>
      <c r="C200" s="147"/>
    </row>
    <row r="201" spans="2:3" s="143" customFormat="1">
      <c r="B201" s="147"/>
      <c r="C201" s="147"/>
    </row>
    <row r="202" spans="2:3" s="143" customFormat="1">
      <c r="B202" s="147"/>
      <c r="C202" s="147"/>
    </row>
    <row r="203" spans="2:3" s="143" customFormat="1">
      <c r="B203" s="147"/>
      <c r="C203" s="147"/>
    </row>
    <row r="204" spans="2:3" s="143" customFormat="1">
      <c r="B204" s="147"/>
      <c r="C204" s="147"/>
    </row>
    <row r="205" spans="2:3" s="143" customFormat="1">
      <c r="B205" s="147"/>
      <c r="C205" s="147"/>
    </row>
    <row r="206" spans="2:3" s="143" customFormat="1">
      <c r="B206" s="147"/>
      <c r="C206" s="147"/>
    </row>
    <row r="207" spans="2:3" s="143" customFormat="1">
      <c r="B207" s="147"/>
      <c r="C207" s="147"/>
    </row>
    <row r="208" spans="2:3" s="143" customFormat="1">
      <c r="B208" s="147"/>
      <c r="C208" s="147"/>
    </row>
    <row r="209" spans="2:3" s="143" customFormat="1">
      <c r="B209" s="147"/>
      <c r="C209" s="147"/>
    </row>
    <row r="210" spans="2:3" s="143" customFormat="1">
      <c r="B210" s="147"/>
      <c r="C210" s="147"/>
    </row>
    <row r="211" spans="2:3" s="143" customFormat="1">
      <c r="B211" s="147"/>
      <c r="C211" s="147"/>
    </row>
    <row r="212" spans="2:3" s="143" customFormat="1">
      <c r="B212" s="147"/>
      <c r="C212" s="147"/>
    </row>
    <row r="213" spans="2:3" s="143" customFormat="1">
      <c r="B213" s="147"/>
      <c r="C213" s="147"/>
    </row>
    <row r="214" spans="2:3" s="143" customFormat="1">
      <c r="B214" s="147"/>
      <c r="C214" s="147"/>
    </row>
    <row r="215" spans="2:3" s="143" customFormat="1">
      <c r="B215" s="147"/>
      <c r="C215" s="147"/>
    </row>
    <row r="216" spans="2:3" s="143" customFormat="1">
      <c r="B216" s="147"/>
      <c r="C216" s="147"/>
    </row>
    <row r="217" spans="2:3" s="143" customFormat="1">
      <c r="B217" s="147"/>
      <c r="C217" s="147"/>
    </row>
    <row r="218" spans="2:3" s="143" customFormat="1">
      <c r="B218" s="147"/>
      <c r="C218" s="147"/>
    </row>
    <row r="219" spans="2:3" s="143" customFormat="1">
      <c r="B219" s="147"/>
      <c r="C219" s="147"/>
    </row>
    <row r="220" spans="2:3" s="143" customFormat="1">
      <c r="B220" s="147"/>
      <c r="C220" s="147"/>
    </row>
    <row r="221" spans="2:3" s="143" customFormat="1">
      <c r="B221" s="147"/>
      <c r="C221" s="147"/>
    </row>
    <row r="222" spans="2:3" s="143" customFormat="1">
      <c r="B222" s="147"/>
      <c r="C222" s="147"/>
    </row>
    <row r="223" spans="2:3" s="143" customFormat="1">
      <c r="B223" s="147"/>
      <c r="C223" s="147"/>
    </row>
    <row r="224" spans="2:3" s="143" customFormat="1">
      <c r="B224" s="147"/>
      <c r="C224" s="147"/>
    </row>
    <row r="225" spans="2:3" s="143" customFormat="1">
      <c r="B225" s="147"/>
      <c r="C225" s="147"/>
    </row>
    <row r="226" spans="2:3" s="143" customFormat="1">
      <c r="B226" s="147"/>
      <c r="C226" s="147"/>
    </row>
    <row r="227" spans="2:3" s="143" customFormat="1">
      <c r="B227" s="147"/>
      <c r="C227" s="147"/>
    </row>
    <row r="228" spans="2:3" s="143" customFormat="1">
      <c r="B228" s="147"/>
      <c r="C228" s="147"/>
    </row>
    <row r="229" spans="2:3" s="143" customFormat="1">
      <c r="B229" s="147"/>
      <c r="C229" s="147"/>
    </row>
    <row r="230" spans="2:3" s="143" customFormat="1">
      <c r="B230" s="147"/>
      <c r="C230" s="147"/>
    </row>
    <row r="231" spans="2:3" s="143" customFormat="1">
      <c r="B231" s="147"/>
      <c r="C231" s="147"/>
    </row>
    <row r="232" spans="2:3" s="143" customFormat="1">
      <c r="B232" s="147"/>
      <c r="C232" s="147"/>
    </row>
    <row r="233" spans="2:3" s="143" customFormat="1">
      <c r="B233" s="147"/>
      <c r="C233" s="147"/>
    </row>
    <row r="234" spans="2:3" s="143" customFormat="1">
      <c r="B234" s="147"/>
      <c r="C234" s="147"/>
    </row>
    <row r="235" spans="2:3" s="143" customFormat="1">
      <c r="B235" s="147"/>
      <c r="C235" s="147"/>
    </row>
    <row r="236" spans="2:3" s="143" customFormat="1">
      <c r="B236" s="147"/>
      <c r="C236" s="147"/>
    </row>
    <row r="237" spans="2:3" s="143" customFormat="1">
      <c r="B237" s="147"/>
      <c r="C237" s="147"/>
    </row>
    <row r="238" spans="2:3" s="143" customFormat="1">
      <c r="B238" s="147"/>
      <c r="C238" s="147"/>
    </row>
    <row r="239" spans="2:3" s="143" customFormat="1">
      <c r="B239" s="147"/>
      <c r="C239" s="147"/>
    </row>
    <row r="240" spans="2:3" s="143" customFormat="1">
      <c r="B240" s="147"/>
      <c r="C240" s="147"/>
    </row>
    <row r="241" spans="2:3" s="143" customFormat="1">
      <c r="B241" s="147"/>
      <c r="C241" s="147"/>
    </row>
    <row r="242" spans="2:3" s="143" customFormat="1">
      <c r="B242" s="147"/>
      <c r="C242" s="147"/>
    </row>
    <row r="243" spans="2:3" s="143" customFormat="1">
      <c r="B243" s="147"/>
      <c r="C243" s="147"/>
    </row>
    <row r="244" spans="2:3" s="143" customFormat="1">
      <c r="B244" s="147"/>
      <c r="C244" s="147"/>
    </row>
    <row r="245" spans="2:3" s="143" customFormat="1">
      <c r="B245" s="147"/>
      <c r="C245" s="147"/>
    </row>
    <row r="246" spans="2:3" s="143" customFormat="1">
      <c r="B246" s="147"/>
      <c r="C246" s="147"/>
    </row>
    <row r="247" spans="2:3" s="143" customFormat="1">
      <c r="B247" s="147"/>
      <c r="C247" s="147"/>
    </row>
    <row r="248" spans="2:3" s="143" customFormat="1">
      <c r="B248" s="147"/>
      <c r="C248" s="147"/>
    </row>
    <row r="249" spans="2:3" s="143" customFormat="1">
      <c r="B249" s="147"/>
      <c r="C249" s="147"/>
    </row>
    <row r="250" spans="2:3" s="143" customFormat="1">
      <c r="B250" s="147"/>
      <c r="C250" s="147"/>
    </row>
    <row r="251" spans="2:3" s="143" customFormat="1">
      <c r="B251" s="147"/>
      <c r="C251" s="147"/>
    </row>
    <row r="252" spans="2:3" s="143" customFormat="1">
      <c r="B252" s="147"/>
      <c r="C252" s="147"/>
    </row>
    <row r="253" spans="2:3" s="143" customFormat="1">
      <c r="B253" s="147"/>
      <c r="C253" s="147"/>
    </row>
    <row r="254" spans="2:3" s="143" customFormat="1">
      <c r="B254" s="147"/>
      <c r="C254" s="147"/>
    </row>
    <row r="255" spans="2:3" s="143" customFormat="1">
      <c r="B255" s="147"/>
      <c r="C255" s="147"/>
    </row>
    <row r="256" spans="2:3" s="143" customFormat="1">
      <c r="B256" s="147"/>
      <c r="C256" s="147"/>
    </row>
    <row r="257" spans="2:3" s="143" customFormat="1">
      <c r="B257" s="147"/>
      <c r="C257" s="147"/>
    </row>
    <row r="258" spans="2:3" s="143" customFormat="1">
      <c r="B258" s="147"/>
      <c r="C258" s="147"/>
    </row>
    <row r="259" spans="2:3" s="143" customFormat="1">
      <c r="B259" s="147"/>
      <c r="C259" s="147"/>
    </row>
    <row r="260" spans="2:3" s="143" customFormat="1">
      <c r="B260" s="147"/>
      <c r="C260" s="147"/>
    </row>
    <row r="261" spans="2:3" s="143" customFormat="1">
      <c r="B261" s="147"/>
      <c r="C261" s="147"/>
    </row>
    <row r="262" spans="2:3" s="143" customFormat="1">
      <c r="B262" s="147"/>
      <c r="C262" s="147"/>
    </row>
    <row r="263" spans="2:3" s="143" customFormat="1">
      <c r="B263" s="147"/>
      <c r="C263" s="147"/>
    </row>
    <row r="264" spans="2:3" s="143" customFormat="1">
      <c r="B264" s="147"/>
      <c r="C264" s="147"/>
    </row>
    <row r="265" spans="2:3" s="143" customFormat="1">
      <c r="B265" s="147"/>
      <c r="C265" s="147"/>
    </row>
    <row r="266" spans="2:3" s="143" customFormat="1">
      <c r="B266" s="147"/>
      <c r="C266" s="147"/>
    </row>
    <row r="267" spans="2:3" s="143" customFormat="1">
      <c r="B267" s="147"/>
      <c r="C267" s="147"/>
    </row>
    <row r="268" spans="2:3" s="143" customFormat="1">
      <c r="B268" s="147"/>
      <c r="C268" s="147"/>
    </row>
    <row r="269" spans="2:3" s="143" customFormat="1">
      <c r="B269" s="147"/>
      <c r="C269" s="147"/>
    </row>
    <row r="270" spans="2:3" s="143" customFormat="1">
      <c r="B270" s="147"/>
      <c r="C270" s="147"/>
    </row>
    <row r="271" spans="2:3" s="143" customFormat="1">
      <c r="B271" s="147"/>
      <c r="C271" s="147"/>
    </row>
    <row r="272" spans="2:3" s="143" customFormat="1">
      <c r="B272" s="147"/>
      <c r="C272" s="147"/>
    </row>
    <row r="273" spans="2:3" s="143" customFormat="1">
      <c r="B273" s="147"/>
      <c r="C273" s="147"/>
    </row>
    <row r="274" spans="2:3" s="143" customFormat="1">
      <c r="B274" s="147"/>
      <c r="C274" s="147"/>
    </row>
    <row r="275" spans="2:3" s="143" customFormat="1">
      <c r="B275" s="147"/>
      <c r="C275" s="147"/>
    </row>
    <row r="276" spans="2:3" s="143" customFormat="1">
      <c r="B276" s="147"/>
      <c r="C276" s="147"/>
    </row>
    <row r="277" spans="2:3" s="143" customFormat="1">
      <c r="B277" s="147"/>
      <c r="C277" s="147"/>
    </row>
    <row r="278" spans="2:3" s="143" customFormat="1">
      <c r="B278" s="147"/>
      <c r="C278" s="147"/>
    </row>
    <row r="279" spans="2:3" s="143" customFormat="1">
      <c r="B279" s="147"/>
      <c r="C279" s="147"/>
    </row>
    <row r="280" spans="2:3" s="143" customFormat="1">
      <c r="B280" s="147"/>
      <c r="C280" s="147"/>
    </row>
    <row r="281" spans="2:3" s="143" customFormat="1">
      <c r="B281" s="147"/>
      <c r="C281" s="147"/>
    </row>
    <row r="282" spans="2:3" s="143" customFormat="1">
      <c r="B282" s="147"/>
      <c r="C282" s="147"/>
    </row>
    <row r="283" spans="2:3" s="143" customFormat="1">
      <c r="B283" s="147"/>
      <c r="C283" s="147"/>
    </row>
    <row r="284" spans="2:3" s="143" customFormat="1">
      <c r="B284" s="147"/>
      <c r="C284" s="147"/>
    </row>
    <row r="285" spans="2:3" s="143" customFormat="1">
      <c r="B285" s="147"/>
      <c r="C285" s="147"/>
    </row>
    <row r="286" spans="2:3" s="143" customFormat="1">
      <c r="B286" s="147"/>
      <c r="C286" s="147"/>
    </row>
    <row r="287" spans="2:3" s="143" customFormat="1">
      <c r="B287" s="147"/>
      <c r="C287" s="147"/>
    </row>
    <row r="288" spans="2:3" s="143" customFormat="1">
      <c r="B288" s="147"/>
      <c r="C288" s="147"/>
    </row>
    <row r="289" spans="2:3" s="143" customFormat="1">
      <c r="B289" s="147"/>
      <c r="C289" s="147"/>
    </row>
    <row r="290" spans="2:3" s="143" customFormat="1">
      <c r="B290" s="147"/>
      <c r="C290" s="147"/>
    </row>
    <row r="291" spans="2:3" s="143" customFormat="1">
      <c r="B291" s="147"/>
      <c r="C291" s="147"/>
    </row>
    <row r="292" spans="2:3" s="143" customFormat="1">
      <c r="B292" s="147"/>
      <c r="C292" s="147"/>
    </row>
    <row r="293" spans="2:3" s="143" customFormat="1">
      <c r="B293" s="147"/>
      <c r="C293" s="147"/>
    </row>
    <row r="294" spans="2:3" s="143" customFormat="1">
      <c r="B294" s="147"/>
      <c r="C294" s="147"/>
    </row>
    <row r="295" spans="2:3" s="143" customFormat="1">
      <c r="B295" s="147"/>
      <c r="C295" s="147"/>
    </row>
    <row r="296" spans="2:3" s="143" customFormat="1">
      <c r="B296" s="147"/>
      <c r="C296" s="147"/>
    </row>
    <row r="297" spans="2:3" s="143" customFormat="1">
      <c r="B297" s="147"/>
      <c r="C297" s="147"/>
    </row>
    <row r="298" spans="2:3" s="143" customFormat="1">
      <c r="B298" s="147"/>
      <c r="C298" s="147"/>
    </row>
    <row r="299" spans="2:3" s="143" customFormat="1">
      <c r="B299" s="147"/>
      <c r="C299" s="147"/>
    </row>
    <row r="300" spans="2:3" s="143" customFormat="1">
      <c r="B300" s="147"/>
      <c r="C300" s="147"/>
    </row>
    <row r="301" spans="2:3" s="143" customFormat="1">
      <c r="B301" s="147"/>
      <c r="C301" s="147"/>
    </row>
    <row r="302" spans="2:3" s="143" customFormat="1">
      <c r="B302" s="147"/>
      <c r="C302" s="147"/>
    </row>
    <row r="303" spans="2:3" s="143" customFormat="1">
      <c r="B303" s="147"/>
      <c r="C303" s="147"/>
    </row>
    <row r="304" spans="2:3" s="143" customFormat="1">
      <c r="B304" s="147"/>
      <c r="C304" s="147"/>
    </row>
    <row r="305" spans="2:3" s="143" customFormat="1">
      <c r="B305" s="147"/>
      <c r="C305" s="147"/>
    </row>
    <row r="306" spans="2:3" s="143" customFormat="1">
      <c r="B306" s="147"/>
      <c r="C306" s="147"/>
    </row>
    <row r="307" spans="2:3" s="143" customFormat="1">
      <c r="B307" s="147"/>
      <c r="C307" s="147"/>
    </row>
    <row r="308" spans="2:3" s="143" customFormat="1">
      <c r="B308" s="147"/>
      <c r="C308" s="147"/>
    </row>
    <row r="309" spans="2:3" s="143" customFormat="1">
      <c r="B309" s="147"/>
      <c r="C309" s="147"/>
    </row>
    <row r="310" spans="2:3" s="143" customFormat="1">
      <c r="B310" s="147"/>
      <c r="C310" s="147"/>
    </row>
    <row r="311" spans="2:3" s="143" customFormat="1">
      <c r="B311" s="147"/>
      <c r="C311" s="147"/>
    </row>
    <row r="312" spans="2:3" s="143" customFormat="1">
      <c r="B312" s="147"/>
      <c r="C312" s="147"/>
    </row>
    <row r="313" spans="2:3" s="143" customFormat="1">
      <c r="B313" s="147"/>
      <c r="C313" s="147"/>
    </row>
    <row r="314" spans="2:3" s="143" customFormat="1">
      <c r="B314" s="147"/>
      <c r="C314" s="147"/>
    </row>
    <row r="315" spans="2:3" s="143" customFormat="1">
      <c r="B315" s="147"/>
      <c r="C315" s="147"/>
    </row>
    <row r="316" spans="2:3" s="143" customFormat="1">
      <c r="B316" s="147"/>
      <c r="C316" s="147"/>
    </row>
    <row r="317" spans="2:3" s="143" customFormat="1">
      <c r="B317" s="147"/>
      <c r="C317" s="147"/>
    </row>
    <row r="318" spans="2:3" s="143" customFormat="1">
      <c r="B318" s="147"/>
      <c r="C318" s="147"/>
    </row>
    <row r="319" spans="2:3" s="143" customFormat="1">
      <c r="B319" s="147"/>
      <c r="C319" s="147"/>
    </row>
    <row r="320" spans="2:3" s="143" customFormat="1">
      <c r="B320" s="147"/>
      <c r="C320" s="147"/>
    </row>
    <row r="321" spans="2:3" s="143" customFormat="1">
      <c r="B321" s="147"/>
      <c r="C321" s="147"/>
    </row>
    <row r="322" spans="2:3" s="143" customFormat="1">
      <c r="B322" s="147"/>
      <c r="C322" s="147"/>
    </row>
    <row r="323" spans="2:3" s="143" customFormat="1">
      <c r="B323" s="147"/>
      <c r="C323" s="147"/>
    </row>
    <row r="324" spans="2:3" s="143" customFormat="1">
      <c r="B324" s="147"/>
      <c r="C324" s="147"/>
    </row>
    <row r="325" spans="2:3" s="143" customFormat="1">
      <c r="B325" s="147"/>
      <c r="C325" s="147"/>
    </row>
    <row r="326" spans="2:3" s="143" customFormat="1">
      <c r="B326" s="147"/>
      <c r="C326" s="147"/>
    </row>
    <row r="327" spans="2:3" s="143" customFormat="1">
      <c r="B327" s="147"/>
      <c r="C327" s="147"/>
    </row>
    <row r="328" spans="2:3" s="143" customFormat="1">
      <c r="B328" s="147"/>
      <c r="C328" s="147"/>
    </row>
    <row r="329" spans="2:3" s="143" customFormat="1">
      <c r="B329" s="147"/>
      <c r="C329" s="147"/>
    </row>
    <row r="330" spans="2:3" s="143" customFormat="1">
      <c r="B330" s="147"/>
      <c r="C330" s="147"/>
    </row>
    <row r="331" spans="2:3" s="143" customFormat="1">
      <c r="B331" s="147"/>
      <c r="C331" s="147"/>
    </row>
    <row r="332" spans="2:3" s="143" customFormat="1">
      <c r="B332" s="147"/>
      <c r="C332" s="147"/>
    </row>
    <row r="333" spans="2:3" s="143" customFormat="1">
      <c r="B333" s="147"/>
      <c r="C333" s="147"/>
    </row>
    <row r="334" spans="2:3" s="143" customFormat="1">
      <c r="B334" s="147"/>
      <c r="C334" s="147"/>
    </row>
    <row r="335" spans="2:3" s="143" customFormat="1">
      <c r="B335" s="147"/>
      <c r="C335" s="147"/>
    </row>
    <row r="336" spans="2:3" s="143" customFormat="1">
      <c r="B336" s="147"/>
      <c r="C336" s="147"/>
    </row>
    <row r="337" spans="2:3" s="143" customFormat="1">
      <c r="B337" s="147"/>
      <c r="C337" s="147"/>
    </row>
    <row r="338" spans="2:3" s="143" customFormat="1">
      <c r="B338" s="147"/>
      <c r="C338" s="147"/>
    </row>
    <row r="339" spans="2:3" s="143" customFormat="1">
      <c r="B339" s="147"/>
      <c r="C339" s="147"/>
    </row>
    <row r="340" spans="2:3" s="143" customFormat="1">
      <c r="B340" s="147"/>
      <c r="C340" s="147"/>
    </row>
    <row r="341" spans="2:3" s="143" customFormat="1">
      <c r="B341" s="147"/>
      <c r="C341" s="147"/>
    </row>
    <row r="342" spans="2:3" s="143" customFormat="1">
      <c r="B342" s="147"/>
      <c r="C342" s="147"/>
    </row>
    <row r="343" spans="2:3" s="143" customFormat="1">
      <c r="B343" s="147"/>
      <c r="C343" s="147"/>
    </row>
    <row r="344" spans="2:3" s="143" customFormat="1">
      <c r="B344" s="147"/>
      <c r="C344" s="147"/>
    </row>
    <row r="345" spans="2:3" s="143" customFormat="1">
      <c r="B345" s="147"/>
      <c r="C345" s="147"/>
    </row>
    <row r="346" spans="2:3" s="143" customFormat="1">
      <c r="B346" s="147"/>
      <c r="C346" s="147"/>
    </row>
    <row r="347" spans="2:3" s="143" customFormat="1">
      <c r="B347" s="147"/>
      <c r="C347" s="147"/>
    </row>
    <row r="348" spans="2:3" s="143" customFormat="1">
      <c r="B348" s="147"/>
      <c r="C348" s="147"/>
    </row>
    <row r="349" spans="2:3" s="143" customFormat="1">
      <c r="B349" s="147"/>
      <c r="C349" s="147"/>
    </row>
    <row r="350" spans="2:3" s="143" customFormat="1">
      <c r="B350" s="147"/>
      <c r="C350" s="147"/>
    </row>
    <row r="351" spans="2:3" s="143" customFormat="1">
      <c r="B351" s="147"/>
      <c r="C351" s="147"/>
    </row>
    <row r="352" spans="2:3" s="143" customFormat="1">
      <c r="B352" s="147"/>
      <c r="C352" s="147"/>
    </row>
    <row r="353" spans="2:3" s="143" customFormat="1">
      <c r="B353" s="147"/>
      <c r="C353" s="147"/>
    </row>
    <row r="354" spans="2:3" s="143" customFormat="1">
      <c r="B354" s="147"/>
      <c r="C354" s="147"/>
    </row>
    <row r="355" spans="2:3" s="143" customFormat="1">
      <c r="B355" s="147"/>
      <c r="C355" s="147"/>
    </row>
    <row r="356" spans="2:3" s="143" customFormat="1">
      <c r="B356" s="147"/>
      <c r="C356" s="147"/>
    </row>
    <row r="357" spans="2:3" s="143" customFormat="1">
      <c r="B357" s="147"/>
      <c r="C357" s="147"/>
    </row>
    <row r="358" spans="2:3" s="143" customFormat="1">
      <c r="B358" s="147"/>
      <c r="C358" s="147"/>
    </row>
    <row r="359" spans="2:3" s="143" customFormat="1">
      <c r="B359" s="147"/>
      <c r="C359" s="147"/>
    </row>
    <row r="360" spans="2:3" s="143" customFormat="1">
      <c r="B360" s="147"/>
      <c r="C360" s="147"/>
    </row>
    <row r="361" spans="2:3" s="143" customFormat="1">
      <c r="B361" s="147"/>
      <c r="C361" s="147"/>
    </row>
    <row r="362" spans="2:3" s="143" customFormat="1">
      <c r="B362" s="147"/>
      <c r="C362" s="147"/>
    </row>
    <row r="363" spans="2:3" s="143" customFormat="1">
      <c r="B363" s="147"/>
      <c r="C363" s="147"/>
    </row>
    <row r="364" spans="2:3" s="143" customFormat="1">
      <c r="B364" s="147"/>
      <c r="C364" s="147"/>
    </row>
    <row r="365" spans="2:3" s="143" customFormat="1">
      <c r="B365" s="147"/>
      <c r="C365" s="147"/>
    </row>
    <row r="366" spans="2:3" s="143" customFormat="1">
      <c r="B366" s="147"/>
      <c r="C366" s="147"/>
    </row>
    <row r="367" spans="2:3" s="143" customFormat="1">
      <c r="B367" s="147"/>
      <c r="C367" s="147"/>
    </row>
    <row r="368" spans="2:3" s="143" customFormat="1">
      <c r="B368" s="147"/>
      <c r="C368" s="147"/>
    </row>
    <row r="369" spans="2:3" s="143" customFormat="1">
      <c r="B369" s="147"/>
      <c r="C369" s="147"/>
    </row>
    <row r="370" spans="2:3" s="143" customFormat="1">
      <c r="B370" s="147"/>
      <c r="C370" s="147"/>
    </row>
    <row r="371" spans="2:3" s="143" customFormat="1">
      <c r="B371" s="147"/>
      <c r="C371" s="147"/>
    </row>
    <row r="372" spans="2:3" s="143" customFormat="1">
      <c r="B372" s="147"/>
      <c r="C372" s="147"/>
    </row>
    <row r="373" spans="2:3" s="143" customFormat="1">
      <c r="B373" s="147"/>
      <c r="C373" s="147"/>
    </row>
    <row r="374" spans="2:3" s="143" customFormat="1">
      <c r="B374" s="147"/>
      <c r="C374" s="147"/>
    </row>
    <row r="375" spans="2:3" s="143" customFormat="1">
      <c r="B375" s="147"/>
      <c r="C375" s="147"/>
    </row>
    <row r="376" spans="2:3" s="143" customFormat="1">
      <c r="B376" s="147"/>
      <c r="C376" s="147"/>
    </row>
    <row r="377" spans="2:3" s="143" customFormat="1">
      <c r="B377" s="147"/>
      <c r="C377" s="147"/>
    </row>
    <row r="378" spans="2:3" s="143" customFormat="1">
      <c r="B378" s="147"/>
      <c r="C378" s="147"/>
    </row>
    <row r="379" spans="2:3" s="143" customFormat="1">
      <c r="B379" s="147"/>
      <c r="C379" s="147"/>
    </row>
    <row r="380" spans="2:3" s="143" customFormat="1">
      <c r="B380" s="147"/>
      <c r="C380" s="147"/>
    </row>
    <row r="381" spans="2:3" s="143" customFormat="1">
      <c r="B381" s="147"/>
      <c r="C381" s="147"/>
    </row>
    <row r="382" spans="2:3" s="143" customFormat="1">
      <c r="B382" s="147"/>
      <c r="C382" s="147"/>
    </row>
    <row r="383" spans="2:3" s="143" customFormat="1">
      <c r="B383" s="147"/>
      <c r="C383" s="147"/>
    </row>
    <row r="384" spans="2:3" s="143" customFormat="1">
      <c r="B384" s="147"/>
      <c r="C384" s="147"/>
    </row>
    <row r="385" spans="2:3" s="143" customFormat="1">
      <c r="B385" s="147"/>
      <c r="C385" s="147"/>
    </row>
    <row r="386" spans="2:3" s="143" customFormat="1">
      <c r="B386" s="147"/>
      <c r="C386" s="147"/>
    </row>
    <row r="387" spans="2:3" s="143" customFormat="1">
      <c r="B387" s="147"/>
      <c r="C387" s="147"/>
    </row>
    <row r="388" spans="2:3" s="143" customFormat="1">
      <c r="B388" s="147"/>
      <c r="C388" s="147"/>
    </row>
    <row r="389" spans="2:3" s="143" customFormat="1">
      <c r="B389" s="147"/>
      <c r="C389" s="147"/>
    </row>
    <row r="390" spans="2:3" s="143" customFormat="1">
      <c r="B390" s="147"/>
      <c r="C390" s="147"/>
    </row>
    <row r="391" spans="2:3" s="143" customFormat="1">
      <c r="B391" s="147"/>
      <c r="C391" s="147"/>
    </row>
    <row r="392" spans="2:3" s="143" customFormat="1">
      <c r="B392" s="147"/>
      <c r="C392" s="147"/>
    </row>
    <row r="393" spans="2:3" s="143" customFormat="1">
      <c r="B393" s="147"/>
      <c r="C393" s="147"/>
    </row>
    <row r="394" spans="2:3" s="143" customFormat="1">
      <c r="B394" s="147"/>
      <c r="C394" s="147"/>
    </row>
    <row r="395" spans="2:3" s="143" customFormat="1">
      <c r="B395" s="147"/>
      <c r="C395" s="147"/>
    </row>
    <row r="396" spans="2:3" s="143" customFormat="1">
      <c r="B396" s="147"/>
      <c r="C396" s="147"/>
    </row>
    <row r="397" spans="2:3" s="143" customFormat="1">
      <c r="B397" s="147"/>
      <c r="C397" s="147"/>
    </row>
    <row r="398" spans="2:3" s="143" customFormat="1">
      <c r="B398" s="147"/>
      <c r="C398" s="147"/>
    </row>
    <row r="399" spans="2:3" s="143" customFormat="1">
      <c r="B399" s="147"/>
      <c r="C399" s="147"/>
    </row>
    <row r="400" spans="2:3" s="143" customFormat="1">
      <c r="B400" s="147"/>
      <c r="C400" s="147"/>
    </row>
    <row r="401" spans="2:3" s="143" customFormat="1">
      <c r="B401" s="147"/>
      <c r="C401" s="147"/>
    </row>
    <row r="402" spans="2:3" s="143" customFormat="1">
      <c r="B402" s="147"/>
      <c r="C402" s="147"/>
    </row>
    <row r="403" spans="2:3" s="143" customFormat="1">
      <c r="B403" s="147"/>
      <c r="C403" s="147"/>
    </row>
    <row r="404" spans="2:3" s="143" customFormat="1">
      <c r="B404" s="147"/>
      <c r="C404" s="147"/>
    </row>
    <row r="405" spans="2:3" s="143" customFormat="1">
      <c r="B405" s="147"/>
      <c r="C405" s="147"/>
    </row>
    <row r="406" spans="2:3" s="143" customFormat="1">
      <c r="B406" s="147"/>
      <c r="C406" s="147"/>
    </row>
    <row r="407" spans="2:3" s="143" customFormat="1">
      <c r="B407" s="147"/>
      <c r="C407" s="147"/>
    </row>
    <row r="408" spans="2:3" s="143" customFormat="1">
      <c r="B408" s="147"/>
      <c r="C408" s="147"/>
    </row>
    <row r="409" spans="2:3" s="143" customFormat="1">
      <c r="B409" s="147"/>
      <c r="C409" s="147"/>
    </row>
    <row r="410" spans="2:3" s="143" customFormat="1">
      <c r="B410" s="147"/>
      <c r="C410" s="147"/>
    </row>
    <row r="411" spans="2:3" s="143" customFormat="1">
      <c r="B411" s="147"/>
      <c r="C411" s="147"/>
    </row>
    <row r="412" spans="2:3" s="143" customFormat="1">
      <c r="B412" s="147"/>
      <c r="C412" s="147"/>
    </row>
    <row r="413" spans="2:3" s="143" customFormat="1">
      <c r="B413" s="147"/>
      <c r="C413" s="147"/>
    </row>
    <row r="414" spans="2:3" s="143" customFormat="1">
      <c r="B414" s="147"/>
      <c r="C414" s="147"/>
    </row>
    <row r="415" spans="2:3" s="143" customFormat="1">
      <c r="B415" s="147"/>
      <c r="C415" s="147"/>
    </row>
    <row r="416" spans="2:3" s="143" customFormat="1">
      <c r="B416" s="147"/>
      <c r="C416" s="147"/>
    </row>
    <row r="417" spans="2:3" s="143" customFormat="1">
      <c r="B417" s="147"/>
      <c r="C417" s="147"/>
    </row>
    <row r="418" spans="2:3" s="143" customFormat="1">
      <c r="B418" s="147"/>
      <c r="C418" s="147"/>
    </row>
    <row r="419" spans="2:3" s="143" customFormat="1">
      <c r="B419" s="147"/>
      <c r="C419" s="147"/>
    </row>
    <row r="420" spans="2:3" s="143" customFormat="1">
      <c r="B420" s="147"/>
      <c r="C420" s="147"/>
    </row>
    <row r="421" spans="2:3" s="143" customFormat="1">
      <c r="B421" s="147"/>
      <c r="C421" s="147"/>
    </row>
    <row r="422" spans="2:3" s="143" customFormat="1">
      <c r="B422" s="147"/>
      <c r="C422" s="147"/>
    </row>
    <row r="423" spans="2:3" s="143" customFormat="1">
      <c r="B423" s="147"/>
      <c r="C423" s="147"/>
    </row>
    <row r="424" spans="2:3" s="143" customFormat="1">
      <c r="B424" s="147"/>
      <c r="C424" s="147"/>
    </row>
    <row r="425" spans="2:3" s="143" customFormat="1">
      <c r="B425" s="147"/>
      <c r="C425" s="147"/>
    </row>
    <row r="426" spans="2:3" s="143" customFormat="1">
      <c r="B426" s="147"/>
      <c r="C426" s="147"/>
    </row>
    <row r="427" spans="2:3" s="143" customFormat="1">
      <c r="B427" s="147"/>
      <c r="C427" s="147"/>
    </row>
    <row r="428" spans="2:3" s="143" customFormat="1">
      <c r="B428" s="147"/>
      <c r="C428" s="147"/>
    </row>
    <row r="429" spans="2:3" s="143" customFormat="1">
      <c r="B429" s="147"/>
      <c r="C429" s="147"/>
    </row>
    <row r="430" spans="2:3" s="143" customFormat="1">
      <c r="B430" s="147"/>
      <c r="C430" s="147"/>
    </row>
    <row r="431" spans="2:3" s="143" customFormat="1">
      <c r="B431" s="147"/>
      <c r="C431" s="147"/>
    </row>
    <row r="432" spans="2:3" s="143" customFormat="1">
      <c r="B432" s="147"/>
      <c r="C432" s="147"/>
    </row>
    <row r="433" spans="2:3" s="143" customFormat="1">
      <c r="B433" s="147"/>
      <c r="C433" s="147"/>
    </row>
    <row r="434" spans="2:3" s="143" customFormat="1">
      <c r="B434" s="147"/>
      <c r="C434" s="147"/>
    </row>
    <row r="435" spans="2:3" s="143" customFormat="1">
      <c r="B435" s="147"/>
      <c r="C435" s="147"/>
    </row>
    <row r="436" spans="2:3" s="143" customFormat="1">
      <c r="B436" s="147"/>
      <c r="C436" s="147"/>
    </row>
    <row r="437" spans="2:3" s="143" customFormat="1">
      <c r="B437" s="147"/>
      <c r="C437" s="147"/>
    </row>
    <row r="438" spans="2:3" s="143" customFormat="1">
      <c r="B438" s="147"/>
      <c r="C438" s="147"/>
    </row>
    <row r="439" spans="2:3" s="143" customFormat="1">
      <c r="B439" s="147"/>
      <c r="C439" s="147"/>
    </row>
    <row r="440" spans="2:3" s="143" customFormat="1">
      <c r="B440" s="147"/>
      <c r="C440" s="147"/>
    </row>
    <row r="441" spans="2:3" s="143" customFormat="1">
      <c r="B441" s="147"/>
      <c r="C441" s="147"/>
    </row>
    <row r="442" spans="2:3" s="143" customFormat="1">
      <c r="B442" s="147"/>
      <c r="C442" s="147"/>
    </row>
    <row r="443" spans="2:3" s="143" customFormat="1">
      <c r="B443" s="147"/>
      <c r="C443" s="147"/>
    </row>
    <row r="444" spans="2:3" s="143" customFormat="1">
      <c r="B444" s="147"/>
      <c r="C444" s="147"/>
    </row>
    <row r="445" spans="2:3" s="143" customFormat="1">
      <c r="B445" s="147"/>
      <c r="C445" s="147"/>
    </row>
    <row r="446" spans="2:3" s="143" customFormat="1">
      <c r="B446" s="147"/>
      <c r="C446" s="147"/>
    </row>
    <row r="447" spans="2:3" s="143" customFormat="1">
      <c r="B447" s="147"/>
      <c r="C447" s="147"/>
    </row>
    <row r="448" spans="2:3" s="143" customFormat="1">
      <c r="B448" s="147"/>
      <c r="C448" s="147"/>
    </row>
    <row r="449" spans="2:3" s="143" customFormat="1">
      <c r="B449" s="147"/>
      <c r="C449" s="147"/>
    </row>
    <row r="450" spans="2:3" s="143" customFormat="1">
      <c r="B450" s="147"/>
      <c r="C450" s="147"/>
    </row>
    <row r="451" spans="2:3" s="143" customFormat="1">
      <c r="B451" s="147"/>
      <c r="C451" s="147"/>
    </row>
    <row r="452" spans="2:3" s="143" customFormat="1">
      <c r="B452" s="147"/>
      <c r="C452" s="147"/>
    </row>
    <row r="453" spans="2:3" s="143" customFormat="1">
      <c r="B453" s="147"/>
      <c r="C453" s="147"/>
    </row>
    <row r="454" spans="2:3" s="143" customFormat="1">
      <c r="B454" s="147"/>
      <c r="C454" s="147"/>
    </row>
    <row r="455" spans="2:3" s="143" customFormat="1">
      <c r="B455" s="147"/>
      <c r="C455" s="147"/>
    </row>
    <row r="456" spans="2:3" s="143" customFormat="1">
      <c r="B456" s="147"/>
      <c r="C456" s="147"/>
    </row>
    <row r="457" spans="2:3" s="143" customFormat="1">
      <c r="B457" s="147"/>
      <c r="C457" s="147"/>
    </row>
    <row r="458" spans="2:3" s="143" customFormat="1">
      <c r="B458" s="147"/>
      <c r="C458" s="147"/>
    </row>
    <row r="459" spans="2:3" s="143" customFormat="1">
      <c r="B459" s="147"/>
      <c r="C459" s="147"/>
    </row>
    <row r="460" spans="2:3" s="143" customFormat="1">
      <c r="B460" s="147"/>
      <c r="C460" s="147"/>
    </row>
    <row r="461" spans="2:3" s="143" customFormat="1">
      <c r="B461" s="147"/>
      <c r="C461" s="147"/>
    </row>
    <row r="462" spans="2:3" s="143" customFormat="1">
      <c r="B462" s="147"/>
      <c r="C462" s="147"/>
    </row>
    <row r="463" spans="2:3" s="143" customFormat="1">
      <c r="B463" s="147"/>
      <c r="C463" s="147"/>
    </row>
    <row r="464" spans="2:3" s="143" customFormat="1">
      <c r="B464" s="147"/>
      <c r="C464" s="147"/>
    </row>
    <row r="465" spans="2:3" s="143" customFormat="1">
      <c r="B465" s="147"/>
      <c r="C465" s="147"/>
    </row>
    <row r="466" spans="2:3" s="143" customFormat="1">
      <c r="B466" s="147"/>
      <c r="C466" s="147"/>
    </row>
    <row r="467" spans="2:3" s="143" customFormat="1">
      <c r="B467" s="147"/>
      <c r="C467" s="147"/>
    </row>
    <row r="468" spans="2:3" s="143" customFormat="1">
      <c r="B468" s="147"/>
      <c r="C468" s="147"/>
    </row>
    <row r="469" spans="2:3" s="143" customFormat="1">
      <c r="B469" s="147"/>
      <c r="C469" s="147"/>
    </row>
    <row r="470" spans="2:3" s="143" customFormat="1">
      <c r="B470" s="147"/>
      <c r="C470" s="147"/>
    </row>
    <row r="471" spans="2:3" s="143" customFormat="1">
      <c r="B471" s="147"/>
      <c r="C471" s="147"/>
    </row>
    <row r="472" spans="2:3" s="143" customFormat="1">
      <c r="B472" s="147"/>
      <c r="C472" s="147"/>
    </row>
    <row r="473" spans="2:3" s="143" customFormat="1">
      <c r="B473" s="147"/>
      <c r="C473" s="147"/>
    </row>
    <row r="474" spans="2:3" s="143" customFormat="1">
      <c r="B474" s="147"/>
      <c r="C474" s="147"/>
    </row>
    <row r="475" spans="2:3" s="143" customFormat="1">
      <c r="B475" s="147"/>
      <c r="C475" s="147"/>
    </row>
    <row r="476" spans="2:3" s="143" customFormat="1">
      <c r="B476" s="147"/>
      <c r="C476" s="147"/>
    </row>
    <row r="477" spans="2:3" s="143" customFormat="1">
      <c r="B477" s="147"/>
      <c r="C477" s="147"/>
    </row>
    <row r="478" spans="2:3" s="143" customFormat="1">
      <c r="B478" s="147"/>
      <c r="C478" s="147"/>
    </row>
    <row r="479" spans="2:3" s="143" customFormat="1">
      <c r="B479" s="147"/>
      <c r="C479" s="147"/>
    </row>
    <row r="480" spans="2:3" s="143" customFormat="1">
      <c r="B480" s="147"/>
      <c r="C480" s="147"/>
    </row>
    <row r="481" spans="2:3" s="143" customFormat="1">
      <c r="B481" s="147"/>
      <c r="C481" s="147"/>
    </row>
    <row r="482" spans="2:3" s="143" customFormat="1">
      <c r="B482" s="147"/>
      <c r="C482" s="147"/>
    </row>
    <row r="483" spans="2:3" s="143" customFormat="1">
      <c r="B483" s="147"/>
      <c r="C483" s="147"/>
    </row>
    <row r="484" spans="2:3" s="143" customFormat="1">
      <c r="B484" s="147"/>
      <c r="C484" s="147"/>
    </row>
    <row r="485" spans="2:3" s="143" customFormat="1">
      <c r="B485" s="147"/>
      <c r="C485" s="147"/>
    </row>
    <row r="486" spans="2:3" s="143" customFormat="1">
      <c r="B486" s="147"/>
      <c r="C486" s="147"/>
    </row>
    <row r="487" spans="2:3" s="143" customFormat="1">
      <c r="B487" s="147"/>
      <c r="C487" s="147"/>
    </row>
    <row r="488" spans="2:3" s="143" customFormat="1">
      <c r="B488" s="147"/>
      <c r="C488" s="147"/>
    </row>
    <row r="489" spans="2:3" s="143" customFormat="1">
      <c r="B489" s="147"/>
      <c r="C489" s="147"/>
    </row>
    <row r="490" spans="2:3" s="143" customFormat="1">
      <c r="B490" s="147"/>
      <c r="C490" s="147"/>
    </row>
    <row r="491" spans="2:3" s="143" customFormat="1">
      <c r="B491" s="147"/>
      <c r="C491" s="147"/>
    </row>
    <row r="492" spans="2:3" s="143" customFormat="1">
      <c r="B492" s="147"/>
      <c r="C492" s="147"/>
    </row>
    <row r="493" spans="2:3" s="143" customFormat="1">
      <c r="B493" s="147"/>
      <c r="C493" s="147"/>
    </row>
    <row r="494" spans="2:3" s="143" customFormat="1">
      <c r="B494" s="147"/>
      <c r="C494" s="147"/>
    </row>
    <row r="495" spans="2:3" s="143" customFormat="1">
      <c r="B495" s="147"/>
      <c r="C495" s="147"/>
    </row>
    <row r="496" spans="2:3" s="143" customFormat="1">
      <c r="B496" s="147"/>
      <c r="C496" s="147"/>
    </row>
    <row r="497" spans="4:5">
      <c r="D497" s="143"/>
    </row>
    <row r="498" spans="4:5">
      <c r="D498" s="143"/>
    </row>
    <row r="499" spans="4:5">
      <c r="D499" s="143"/>
    </row>
    <row r="500" spans="4:5">
      <c r="D500" s="143"/>
    </row>
    <row r="501" spans="4:5">
      <c r="D501" s="143"/>
    </row>
    <row r="502" spans="4:5">
      <c r="D502" s="143"/>
    </row>
    <row r="503" spans="4:5">
      <c r="D503" s="143"/>
    </row>
    <row r="504" spans="4:5">
      <c r="D504" s="143"/>
    </row>
    <row r="505" spans="4:5">
      <c r="D505" s="143"/>
    </row>
    <row r="506" spans="4:5">
      <c r="D506" s="143"/>
    </row>
    <row r="507" spans="4:5">
      <c r="D507" s="143"/>
    </row>
    <row r="508" spans="4:5">
      <c r="D508" s="143"/>
    </row>
    <row r="509" spans="4:5">
      <c r="D509" s="143"/>
    </row>
    <row r="510" spans="4:5">
      <c r="D510" s="143"/>
    </row>
    <row r="511" spans="4:5">
      <c r="E511" s="147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182</v>
      </c>
      <c r="C1" s="77" t="s" vm="1">
        <v>254</v>
      </c>
    </row>
    <row r="2" spans="2:18">
      <c r="B2" s="57" t="s">
        <v>181</v>
      </c>
      <c r="C2" s="77" t="s">
        <v>255</v>
      </c>
    </row>
    <row r="3" spans="2:18">
      <c r="B3" s="57" t="s">
        <v>183</v>
      </c>
      <c r="C3" s="77" t="s">
        <v>256</v>
      </c>
    </row>
    <row r="4" spans="2:18">
      <c r="B4" s="57" t="s">
        <v>184</v>
      </c>
      <c r="C4" s="77" t="s">
        <v>257</v>
      </c>
    </row>
    <row r="6" spans="2:18" ht="26.25" customHeight="1">
      <c r="B6" s="162" t="s">
        <v>223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4"/>
    </row>
    <row r="7" spans="2:18" s="3" customFormat="1" ht="78.75">
      <c r="B7" s="23" t="s">
        <v>119</v>
      </c>
      <c r="C7" s="31" t="s">
        <v>45</v>
      </c>
      <c r="D7" s="31" t="s">
        <v>65</v>
      </c>
      <c r="E7" s="31" t="s">
        <v>15</v>
      </c>
      <c r="F7" s="31" t="s">
        <v>66</v>
      </c>
      <c r="G7" s="31" t="s">
        <v>105</v>
      </c>
      <c r="H7" s="31" t="s">
        <v>18</v>
      </c>
      <c r="I7" s="31" t="s">
        <v>104</v>
      </c>
      <c r="J7" s="31" t="s">
        <v>17</v>
      </c>
      <c r="K7" s="31" t="s">
        <v>220</v>
      </c>
      <c r="L7" s="31" t="s">
        <v>238</v>
      </c>
      <c r="M7" s="31" t="s">
        <v>221</v>
      </c>
      <c r="N7" s="31" t="s">
        <v>59</v>
      </c>
      <c r="O7" s="31" t="s">
        <v>185</v>
      </c>
      <c r="P7" s="32" t="s">
        <v>187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245</v>
      </c>
      <c r="M8" s="33" t="s">
        <v>241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8" t="s">
        <v>253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8" t="s">
        <v>115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8" t="s">
        <v>244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182</v>
      </c>
      <c r="C1" s="77" t="s" vm="1">
        <v>254</v>
      </c>
    </row>
    <row r="2" spans="2:18">
      <c r="B2" s="57" t="s">
        <v>181</v>
      </c>
      <c r="C2" s="77" t="s">
        <v>255</v>
      </c>
    </row>
    <row r="3" spans="2:18">
      <c r="B3" s="57" t="s">
        <v>183</v>
      </c>
      <c r="C3" s="77" t="s">
        <v>256</v>
      </c>
    </row>
    <row r="4" spans="2:18">
      <c r="B4" s="57" t="s">
        <v>184</v>
      </c>
      <c r="C4" s="77" t="s">
        <v>257</v>
      </c>
    </row>
    <row r="6" spans="2:18" ht="26.25" customHeight="1">
      <c r="B6" s="162" t="s">
        <v>225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4"/>
    </row>
    <row r="7" spans="2:18" s="3" customFormat="1" ht="78.75">
      <c r="B7" s="23" t="s">
        <v>119</v>
      </c>
      <c r="C7" s="31" t="s">
        <v>45</v>
      </c>
      <c r="D7" s="31" t="s">
        <v>65</v>
      </c>
      <c r="E7" s="31" t="s">
        <v>15</v>
      </c>
      <c r="F7" s="31" t="s">
        <v>66</v>
      </c>
      <c r="G7" s="31" t="s">
        <v>105</v>
      </c>
      <c r="H7" s="31" t="s">
        <v>18</v>
      </c>
      <c r="I7" s="31" t="s">
        <v>104</v>
      </c>
      <c r="J7" s="31" t="s">
        <v>17</v>
      </c>
      <c r="K7" s="31" t="s">
        <v>220</v>
      </c>
      <c r="L7" s="31" t="s">
        <v>238</v>
      </c>
      <c r="M7" s="31" t="s">
        <v>221</v>
      </c>
      <c r="N7" s="31" t="s">
        <v>59</v>
      </c>
      <c r="O7" s="31" t="s">
        <v>185</v>
      </c>
      <c r="P7" s="32" t="s">
        <v>187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245</v>
      </c>
      <c r="M8" s="33" t="s">
        <v>241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8" t="s">
        <v>253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8" t="s">
        <v>115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8" t="s">
        <v>244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2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2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2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2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2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2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2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2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2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2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2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2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2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2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2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2"/>
      <c r="R31" s="2"/>
      <c r="S31" s="2"/>
      <c r="T31" s="2"/>
      <c r="U31" s="2"/>
      <c r="V31" s="2"/>
      <c r="W31" s="2"/>
    </row>
    <row r="32" spans="2:2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2"/>
      <c r="R32" s="2"/>
      <c r="S32" s="2"/>
      <c r="T32" s="2"/>
      <c r="U32" s="2"/>
      <c r="V32" s="2"/>
      <c r="W32" s="2"/>
    </row>
    <row r="33" spans="2:2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2"/>
      <c r="R33" s="2"/>
      <c r="S33" s="2"/>
      <c r="T33" s="2"/>
      <c r="U33" s="2"/>
      <c r="V33" s="2"/>
      <c r="W33" s="2"/>
    </row>
    <row r="34" spans="2:2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2"/>
      <c r="R34" s="2"/>
      <c r="S34" s="2"/>
      <c r="T34" s="2"/>
      <c r="U34" s="2"/>
      <c r="V34" s="2"/>
      <c r="W34" s="2"/>
    </row>
    <row r="35" spans="2:2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2"/>
      <c r="R35" s="2"/>
      <c r="S35" s="2"/>
      <c r="T35" s="2"/>
      <c r="U35" s="2"/>
      <c r="V35" s="2"/>
      <c r="W35" s="2"/>
    </row>
    <row r="36" spans="2:2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2"/>
      <c r="R36" s="2"/>
      <c r="S36" s="2"/>
      <c r="T36" s="2"/>
      <c r="U36" s="2"/>
      <c r="V36" s="2"/>
      <c r="W36" s="2"/>
    </row>
    <row r="37" spans="2:2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2"/>
      <c r="R37" s="2"/>
      <c r="S37" s="2"/>
      <c r="T37" s="2"/>
      <c r="U37" s="2"/>
      <c r="V37" s="2"/>
      <c r="W37" s="2"/>
    </row>
    <row r="38" spans="2:2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2"/>
      <c r="R38" s="2"/>
      <c r="S38" s="2"/>
      <c r="T38" s="2"/>
      <c r="U38" s="2"/>
      <c r="V38" s="2"/>
      <c r="W38" s="2"/>
    </row>
    <row r="39" spans="2:2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2"/>
      <c r="R39" s="2"/>
      <c r="S39" s="2"/>
      <c r="T39" s="2"/>
      <c r="U39" s="2"/>
      <c r="V39" s="2"/>
      <c r="W39" s="2"/>
    </row>
    <row r="40" spans="2:2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2"/>
      <c r="R40" s="2"/>
      <c r="S40" s="2"/>
      <c r="T40" s="2"/>
      <c r="U40" s="2"/>
      <c r="V40" s="2"/>
      <c r="W40" s="2"/>
    </row>
    <row r="41" spans="2:2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2"/>
      <c r="R41" s="2"/>
      <c r="S41" s="2"/>
      <c r="T41" s="2"/>
      <c r="U41" s="2"/>
      <c r="V41" s="2"/>
      <c r="W41" s="2"/>
    </row>
    <row r="42" spans="2:2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2"/>
      <c r="R42" s="2"/>
      <c r="S42" s="2"/>
      <c r="T42" s="2"/>
      <c r="U42" s="2"/>
      <c r="V42" s="2"/>
      <c r="W42" s="2"/>
    </row>
    <row r="43" spans="2:2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2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2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2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2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2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X878"/>
  <sheetViews>
    <sheetView rightToLeft="1" zoomScale="85" zoomScaleNormal="85" workbookViewId="0"/>
  </sheetViews>
  <sheetFormatPr defaultColWidth="9.140625" defaultRowHeight="18"/>
  <cols>
    <col min="1" max="1" width="6.28515625" style="143" customWidth="1"/>
    <col min="2" max="2" width="32" style="147" bestFit="1" customWidth="1"/>
    <col min="3" max="3" width="38" style="147" bestFit="1" customWidth="1"/>
    <col min="4" max="4" width="6.42578125" style="147" bestFit="1" customWidth="1"/>
    <col min="5" max="5" width="6.5703125" style="143" customWidth="1"/>
    <col min="6" max="6" width="7.85546875" style="143" bestFit="1" customWidth="1"/>
    <col min="7" max="7" width="7.140625" style="143" bestFit="1" customWidth="1"/>
    <col min="8" max="8" width="6.140625" style="143" bestFit="1" customWidth="1"/>
    <col min="9" max="9" width="9" style="143" bestFit="1" customWidth="1"/>
    <col min="10" max="10" width="6.85546875" style="143" bestFit="1" customWidth="1"/>
    <col min="11" max="11" width="7.5703125" style="143" bestFit="1" customWidth="1"/>
    <col min="12" max="12" width="13.140625" style="143" bestFit="1" customWidth="1"/>
    <col min="13" max="13" width="9.5703125" style="143" customWidth="1"/>
    <col min="14" max="14" width="10.85546875" style="143" customWidth="1"/>
    <col min="15" max="15" width="10.140625" style="143" bestFit="1" customWidth="1"/>
    <col min="16" max="16" width="11.28515625" style="143" bestFit="1" customWidth="1"/>
    <col min="17" max="17" width="11.85546875" style="143" bestFit="1" customWidth="1"/>
    <col min="18" max="18" width="9" style="143" bestFit="1" customWidth="1"/>
    <col min="19" max="19" width="10" style="143" customWidth="1"/>
    <col min="20" max="20" width="9.5703125" style="143" customWidth="1"/>
    <col min="21" max="21" width="6.140625" style="143" customWidth="1"/>
    <col min="22" max="23" width="5.7109375" style="143" customWidth="1"/>
    <col min="24" max="24" width="6.85546875" style="143" customWidth="1"/>
    <col min="25" max="25" width="6.42578125" style="143" customWidth="1"/>
    <col min="26" max="26" width="6.7109375" style="143" customWidth="1"/>
    <col min="27" max="27" width="7.28515625" style="143" customWidth="1"/>
    <col min="28" max="39" width="5.7109375" style="143" customWidth="1"/>
    <col min="40" max="16384" width="9.140625" style="143"/>
  </cols>
  <sheetData>
    <row r="1" spans="2:24" s="1" customFormat="1">
      <c r="B1" s="57" t="s">
        <v>182</v>
      </c>
      <c r="C1" s="77" t="s" vm="1">
        <v>254</v>
      </c>
      <c r="D1" s="2"/>
    </row>
    <row r="2" spans="2:24" s="1" customFormat="1">
      <c r="B2" s="57" t="s">
        <v>181</v>
      </c>
      <c r="C2" s="77" t="s">
        <v>255</v>
      </c>
      <c r="D2" s="2"/>
    </row>
    <row r="3" spans="2:24" s="1" customFormat="1">
      <c r="B3" s="57" t="s">
        <v>183</v>
      </c>
      <c r="C3" s="77" t="s">
        <v>256</v>
      </c>
      <c r="D3" s="2"/>
    </row>
    <row r="4" spans="2:24" s="1" customFormat="1">
      <c r="B4" s="57" t="s">
        <v>184</v>
      </c>
      <c r="C4" s="77" t="s">
        <v>257</v>
      </c>
      <c r="D4" s="2"/>
    </row>
    <row r="5" spans="2:24" s="1" customFormat="1">
      <c r="B5" s="2"/>
      <c r="C5" s="2"/>
      <c r="D5" s="2"/>
    </row>
    <row r="6" spans="2:24" s="1" customFormat="1" ht="21.75" customHeight="1">
      <c r="B6" s="158" t="s">
        <v>212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60"/>
    </row>
    <row r="7" spans="2:24" s="1" customFormat="1" ht="27.75" customHeight="1">
      <c r="B7" s="158" t="s">
        <v>89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60"/>
      <c r="S7" s="3"/>
    </row>
    <row r="8" spans="2:24" s="3" customFormat="1" ht="66" customHeight="1">
      <c r="B8" s="23" t="s">
        <v>118</v>
      </c>
      <c r="C8" s="31" t="s">
        <v>45</v>
      </c>
      <c r="D8" s="31" t="s">
        <v>122</v>
      </c>
      <c r="E8" s="31" t="s">
        <v>15</v>
      </c>
      <c r="F8" s="31" t="s">
        <v>66</v>
      </c>
      <c r="G8" s="31" t="s">
        <v>105</v>
      </c>
      <c r="H8" s="31" t="s">
        <v>18</v>
      </c>
      <c r="I8" s="31" t="s">
        <v>104</v>
      </c>
      <c r="J8" s="31" t="s">
        <v>17</v>
      </c>
      <c r="K8" s="31" t="s">
        <v>19</v>
      </c>
      <c r="L8" s="31" t="s">
        <v>238</v>
      </c>
      <c r="M8" s="31" t="s">
        <v>237</v>
      </c>
      <c r="N8" s="31" t="s">
        <v>252</v>
      </c>
      <c r="O8" s="31" t="s">
        <v>62</v>
      </c>
      <c r="P8" s="31" t="s">
        <v>240</v>
      </c>
      <c r="Q8" s="31" t="s">
        <v>185</v>
      </c>
      <c r="R8" s="71" t="s">
        <v>187</v>
      </c>
      <c r="S8" s="1"/>
      <c r="T8" s="1"/>
    </row>
    <row r="9" spans="2:24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245</v>
      </c>
      <c r="M9" s="33"/>
      <c r="N9" s="17" t="s">
        <v>241</v>
      </c>
      <c r="O9" s="33" t="s">
        <v>246</v>
      </c>
      <c r="P9" s="33" t="s">
        <v>20</v>
      </c>
      <c r="Q9" s="33" t="s">
        <v>20</v>
      </c>
      <c r="R9" s="34" t="s">
        <v>20</v>
      </c>
      <c r="S9" s="1"/>
    </row>
    <row r="10" spans="2:24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116</v>
      </c>
      <c r="R10" s="21" t="s">
        <v>117</v>
      </c>
      <c r="S10" s="1"/>
      <c r="T10" s="3"/>
    </row>
    <row r="11" spans="2:24" s="142" customFormat="1" ht="18" customHeight="1">
      <c r="B11" s="78" t="s">
        <v>27</v>
      </c>
      <c r="C11" s="79"/>
      <c r="D11" s="79"/>
      <c r="E11" s="79"/>
      <c r="F11" s="79"/>
      <c r="G11" s="79"/>
      <c r="H11" s="87">
        <v>5.1233176607734157</v>
      </c>
      <c r="I11" s="79"/>
      <c r="J11" s="79"/>
      <c r="K11" s="88">
        <v>5.8806384076238883E-3</v>
      </c>
      <c r="L11" s="87"/>
      <c r="M11" s="89"/>
      <c r="N11" s="79"/>
      <c r="O11" s="87">
        <v>55267.829329999993</v>
      </c>
      <c r="P11" s="79"/>
      <c r="Q11" s="88">
        <v>1</v>
      </c>
      <c r="R11" s="88">
        <v>0.12430061493869267</v>
      </c>
      <c r="S11" s="143"/>
      <c r="T11" s="149"/>
      <c r="X11" s="143"/>
    </row>
    <row r="12" spans="2:24" ht="19.5" customHeight="1">
      <c r="B12" s="80" t="s">
        <v>234</v>
      </c>
      <c r="C12" s="81"/>
      <c r="D12" s="81"/>
      <c r="E12" s="81"/>
      <c r="F12" s="81"/>
      <c r="G12" s="81"/>
      <c r="H12" s="90">
        <v>5.1233176607734148</v>
      </c>
      <c r="I12" s="81"/>
      <c r="J12" s="81"/>
      <c r="K12" s="91">
        <v>5.8806384076238883E-3</v>
      </c>
      <c r="L12" s="90"/>
      <c r="M12" s="92"/>
      <c r="N12" s="81"/>
      <c r="O12" s="90">
        <v>55267.829329999993</v>
      </c>
      <c r="P12" s="81"/>
      <c r="Q12" s="91">
        <v>1</v>
      </c>
      <c r="R12" s="91">
        <v>0.12430061493869267</v>
      </c>
      <c r="T12" s="142"/>
    </row>
    <row r="13" spans="2:24">
      <c r="B13" s="82" t="s">
        <v>25</v>
      </c>
      <c r="C13" s="83"/>
      <c r="D13" s="83"/>
      <c r="E13" s="83"/>
      <c r="F13" s="83"/>
      <c r="G13" s="83"/>
      <c r="H13" s="93">
        <v>5.1174263650922844</v>
      </c>
      <c r="I13" s="83"/>
      <c r="J13" s="83"/>
      <c r="K13" s="94">
        <v>-2.632380124038507E-3</v>
      </c>
      <c r="L13" s="93"/>
      <c r="M13" s="95"/>
      <c r="N13" s="83"/>
      <c r="O13" s="93">
        <v>22227.142680000001</v>
      </c>
      <c r="P13" s="83"/>
      <c r="Q13" s="94">
        <v>0.40217144312441561</v>
      </c>
      <c r="R13" s="94">
        <v>4.9990157691146321E-2</v>
      </c>
    </row>
    <row r="14" spans="2:24">
      <c r="B14" s="84" t="s">
        <v>24</v>
      </c>
      <c r="C14" s="81"/>
      <c r="D14" s="81"/>
      <c r="E14" s="81"/>
      <c r="F14" s="81"/>
      <c r="G14" s="81"/>
      <c r="H14" s="90">
        <v>5.1174263650922844</v>
      </c>
      <c r="I14" s="81"/>
      <c r="J14" s="81"/>
      <c r="K14" s="91">
        <v>-2.632380124038507E-3</v>
      </c>
      <c r="L14" s="90"/>
      <c r="M14" s="92"/>
      <c r="N14" s="81"/>
      <c r="O14" s="90">
        <v>22227.142680000001</v>
      </c>
      <c r="P14" s="81"/>
      <c r="Q14" s="91">
        <v>0.40217144312441561</v>
      </c>
      <c r="R14" s="91">
        <v>4.9990157691146321E-2</v>
      </c>
    </row>
    <row r="15" spans="2:24">
      <c r="B15" s="85" t="s">
        <v>258</v>
      </c>
      <c r="C15" s="83" t="s">
        <v>259</v>
      </c>
      <c r="D15" s="96" t="s">
        <v>123</v>
      </c>
      <c r="E15" s="83" t="s">
        <v>260</v>
      </c>
      <c r="F15" s="83"/>
      <c r="G15" s="83"/>
      <c r="H15" s="93">
        <v>2.88</v>
      </c>
      <c r="I15" s="96" t="s">
        <v>167</v>
      </c>
      <c r="J15" s="97">
        <v>0.04</v>
      </c>
      <c r="K15" s="94">
        <v>-5.6000000000000008E-3</v>
      </c>
      <c r="L15" s="93">
        <v>2022088.0999999996</v>
      </c>
      <c r="M15" s="95">
        <v>153.91</v>
      </c>
      <c r="N15" s="83"/>
      <c r="O15" s="93">
        <v>3112.1958699999991</v>
      </c>
      <c r="P15" s="94">
        <v>1.300561616181626E-4</v>
      </c>
      <c r="Q15" s="94">
        <v>5.6311165242573846E-2</v>
      </c>
      <c r="R15" s="94">
        <v>6.9995124675662664E-3</v>
      </c>
    </row>
    <row r="16" spans="2:24">
      <c r="B16" s="85" t="s">
        <v>261</v>
      </c>
      <c r="C16" s="83" t="s">
        <v>262</v>
      </c>
      <c r="D16" s="96" t="s">
        <v>123</v>
      </c>
      <c r="E16" s="83" t="s">
        <v>260</v>
      </c>
      <c r="F16" s="83"/>
      <c r="G16" s="83"/>
      <c r="H16" s="93">
        <v>5.44</v>
      </c>
      <c r="I16" s="96" t="s">
        <v>167</v>
      </c>
      <c r="J16" s="97">
        <v>0.04</v>
      </c>
      <c r="K16" s="94">
        <v>-1E-4</v>
      </c>
      <c r="L16" s="93">
        <v>166138.92999999996</v>
      </c>
      <c r="M16" s="95">
        <v>158.29</v>
      </c>
      <c r="N16" s="83"/>
      <c r="O16" s="93">
        <v>262.98131999999993</v>
      </c>
      <c r="P16" s="94">
        <v>1.5714558259541397E-5</v>
      </c>
      <c r="Q16" s="94">
        <v>4.7583073767880138E-3</v>
      </c>
      <c r="R16" s="94">
        <v>5.9146053300206775E-4</v>
      </c>
    </row>
    <row r="17" spans="2:19" ht="20.25">
      <c r="B17" s="85" t="s">
        <v>263</v>
      </c>
      <c r="C17" s="83" t="s">
        <v>264</v>
      </c>
      <c r="D17" s="96" t="s">
        <v>123</v>
      </c>
      <c r="E17" s="83" t="s">
        <v>260</v>
      </c>
      <c r="F17" s="83"/>
      <c r="G17" s="83"/>
      <c r="H17" s="93">
        <v>8.67</v>
      </c>
      <c r="I17" s="96" t="s">
        <v>167</v>
      </c>
      <c r="J17" s="97">
        <v>7.4999999999999997E-3</v>
      </c>
      <c r="K17" s="94">
        <v>4.5999999999999999E-3</v>
      </c>
      <c r="L17" s="93">
        <v>232658.99999999997</v>
      </c>
      <c r="M17" s="95">
        <v>103.7</v>
      </c>
      <c r="N17" s="83"/>
      <c r="O17" s="93">
        <v>241.26736999999997</v>
      </c>
      <c r="P17" s="94">
        <v>2.7220190715308174E-5</v>
      </c>
      <c r="Q17" s="94">
        <v>4.3654214924818361E-3</v>
      </c>
      <c r="R17" s="94">
        <v>5.426245759820778E-4</v>
      </c>
      <c r="S17" s="142"/>
    </row>
    <row r="18" spans="2:19">
      <c r="B18" s="85" t="s">
        <v>265</v>
      </c>
      <c r="C18" s="83" t="s">
        <v>266</v>
      </c>
      <c r="D18" s="96" t="s">
        <v>123</v>
      </c>
      <c r="E18" s="83" t="s">
        <v>260</v>
      </c>
      <c r="F18" s="83"/>
      <c r="G18" s="83"/>
      <c r="H18" s="93">
        <v>14.049999999999997</v>
      </c>
      <c r="I18" s="96" t="s">
        <v>167</v>
      </c>
      <c r="J18" s="97">
        <v>0.04</v>
      </c>
      <c r="K18" s="94">
        <v>1.0800000000000001E-2</v>
      </c>
      <c r="L18" s="93">
        <v>2934689.8299999996</v>
      </c>
      <c r="M18" s="95">
        <v>175.58</v>
      </c>
      <c r="N18" s="83"/>
      <c r="O18" s="93">
        <v>5152.7281999999996</v>
      </c>
      <c r="P18" s="94">
        <v>1.809124431167499E-4</v>
      </c>
      <c r="Q18" s="94">
        <v>9.3231962652874464E-2</v>
      </c>
      <c r="R18" s="94">
        <v>1.1588790289693524E-2</v>
      </c>
    </row>
    <row r="19" spans="2:19">
      <c r="B19" s="85" t="s">
        <v>267</v>
      </c>
      <c r="C19" s="83" t="s">
        <v>268</v>
      </c>
      <c r="D19" s="96" t="s">
        <v>123</v>
      </c>
      <c r="E19" s="83" t="s">
        <v>260</v>
      </c>
      <c r="F19" s="83"/>
      <c r="G19" s="83"/>
      <c r="H19" s="93">
        <v>17.899999999999999</v>
      </c>
      <c r="I19" s="96" t="s">
        <v>167</v>
      </c>
      <c r="J19" s="97">
        <v>2.75E-2</v>
      </c>
      <c r="K19" s="94">
        <v>1.3299999999999999E-2</v>
      </c>
      <c r="L19" s="93">
        <v>0.34</v>
      </c>
      <c r="M19" s="95">
        <v>139.80000000000001</v>
      </c>
      <c r="N19" s="83"/>
      <c r="O19" s="93">
        <v>4.799999999999999E-4</v>
      </c>
      <c r="P19" s="94">
        <v>1.9236136417474402E-11</v>
      </c>
      <c r="Q19" s="94">
        <v>8.6849801379742373E-9</v>
      </c>
      <c r="R19" s="94">
        <v>1.0795483718805296E-9</v>
      </c>
      <c r="S19" s="149"/>
    </row>
    <row r="20" spans="2:19">
      <c r="B20" s="85" t="s">
        <v>269</v>
      </c>
      <c r="C20" s="83" t="s">
        <v>270</v>
      </c>
      <c r="D20" s="96" t="s">
        <v>123</v>
      </c>
      <c r="E20" s="83" t="s">
        <v>260</v>
      </c>
      <c r="F20" s="83"/>
      <c r="G20" s="83"/>
      <c r="H20" s="93">
        <v>5.0200000000000005</v>
      </c>
      <c r="I20" s="96" t="s">
        <v>167</v>
      </c>
      <c r="J20" s="97">
        <v>1.7500000000000002E-2</v>
      </c>
      <c r="K20" s="94">
        <v>-1.7000000000000001E-3</v>
      </c>
      <c r="L20" s="93">
        <v>140758.79999999996</v>
      </c>
      <c r="M20" s="95">
        <v>113.42</v>
      </c>
      <c r="N20" s="83"/>
      <c r="O20" s="93">
        <v>159.64860999999996</v>
      </c>
      <c r="P20" s="94">
        <v>9.8287838626695719E-6</v>
      </c>
      <c r="Q20" s="94">
        <v>2.8886354310524898E-3</v>
      </c>
      <c r="R20" s="94">
        <v>3.5905916041352004E-4</v>
      </c>
    </row>
    <row r="21" spans="2:19">
      <c r="B21" s="85" t="s">
        <v>271</v>
      </c>
      <c r="C21" s="83" t="s">
        <v>272</v>
      </c>
      <c r="D21" s="96" t="s">
        <v>123</v>
      </c>
      <c r="E21" s="83" t="s">
        <v>260</v>
      </c>
      <c r="F21" s="83"/>
      <c r="G21" s="83"/>
      <c r="H21" s="93">
        <v>1.3099999999999998</v>
      </c>
      <c r="I21" s="96" t="s">
        <v>167</v>
      </c>
      <c r="J21" s="97">
        <v>0.03</v>
      </c>
      <c r="K21" s="94">
        <v>-8.8999999999999999E-3</v>
      </c>
      <c r="L21" s="93">
        <v>6882085.8499999987</v>
      </c>
      <c r="M21" s="95">
        <v>118.19</v>
      </c>
      <c r="N21" s="83"/>
      <c r="O21" s="93">
        <v>8133.9374199999993</v>
      </c>
      <c r="P21" s="94">
        <v>4.4892169466934632E-4</v>
      </c>
      <c r="Q21" s="94">
        <v>0.14717309361713629</v>
      </c>
      <c r="R21" s="94">
        <v>1.8293706039039823E-2</v>
      </c>
    </row>
    <row r="22" spans="2:19">
      <c r="B22" s="85" t="s">
        <v>273</v>
      </c>
      <c r="C22" s="83" t="s">
        <v>274</v>
      </c>
      <c r="D22" s="96" t="s">
        <v>123</v>
      </c>
      <c r="E22" s="83" t="s">
        <v>260</v>
      </c>
      <c r="F22" s="83"/>
      <c r="G22" s="83"/>
      <c r="H22" s="93">
        <v>2.3400000000000003</v>
      </c>
      <c r="I22" s="96" t="s">
        <v>167</v>
      </c>
      <c r="J22" s="97">
        <v>1E-3</v>
      </c>
      <c r="K22" s="94">
        <v>-7.000000000000001E-3</v>
      </c>
      <c r="L22" s="93">
        <v>2143923.9999999995</v>
      </c>
      <c r="M22" s="95">
        <v>102.86</v>
      </c>
      <c r="N22" s="83"/>
      <c r="O22" s="93">
        <v>2205.2400799999996</v>
      </c>
      <c r="P22" s="94">
        <v>1.4774375776000943E-4</v>
      </c>
      <c r="Q22" s="94">
        <v>3.9900971446384825E-2</v>
      </c>
      <c r="R22" s="94">
        <v>4.9597152874368521E-3</v>
      </c>
    </row>
    <row r="23" spans="2:19">
      <c r="B23" s="85" t="s">
        <v>275</v>
      </c>
      <c r="C23" s="83" t="s">
        <v>276</v>
      </c>
      <c r="D23" s="96" t="s">
        <v>123</v>
      </c>
      <c r="E23" s="83" t="s">
        <v>260</v>
      </c>
      <c r="F23" s="83"/>
      <c r="G23" s="83"/>
      <c r="H23" s="93">
        <v>7.1400000000000006</v>
      </c>
      <c r="I23" s="96" t="s">
        <v>167</v>
      </c>
      <c r="J23" s="97">
        <v>7.4999999999999997E-3</v>
      </c>
      <c r="K23" s="94">
        <v>2.2000000000000001E-3</v>
      </c>
      <c r="L23" s="93">
        <v>107402.99999999999</v>
      </c>
      <c r="M23" s="95">
        <v>104.89</v>
      </c>
      <c r="N23" s="83"/>
      <c r="O23" s="93">
        <v>112.65498999999997</v>
      </c>
      <c r="P23" s="94">
        <v>7.7061908114349207E-6</v>
      </c>
      <c r="Q23" s="94">
        <v>2.0383465637368462E-3</v>
      </c>
      <c r="R23" s="94">
        <v>2.5336773133066113E-4</v>
      </c>
    </row>
    <row r="24" spans="2:19">
      <c r="B24" s="85" t="s">
        <v>277</v>
      </c>
      <c r="C24" s="83" t="s">
        <v>278</v>
      </c>
      <c r="D24" s="96" t="s">
        <v>123</v>
      </c>
      <c r="E24" s="83" t="s">
        <v>260</v>
      </c>
      <c r="F24" s="83"/>
      <c r="G24" s="83"/>
      <c r="H24" s="93">
        <v>4.0200000000000005</v>
      </c>
      <c r="I24" s="96" t="s">
        <v>167</v>
      </c>
      <c r="J24" s="97">
        <v>2.75E-2</v>
      </c>
      <c r="K24" s="94">
        <v>-3.5000000000000005E-3</v>
      </c>
      <c r="L24" s="93">
        <v>2379609.1099999994</v>
      </c>
      <c r="M24" s="95">
        <v>119.62</v>
      </c>
      <c r="N24" s="83"/>
      <c r="O24" s="93">
        <v>2846.4883399999994</v>
      </c>
      <c r="P24" s="94">
        <v>1.4506853663496903E-4</v>
      </c>
      <c r="Q24" s="94">
        <v>5.1503530616406785E-2</v>
      </c>
      <c r="R24" s="94">
        <v>6.4019205271331481E-3</v>
      </c>
    </row>
    <row r="25" spans="2:19">
      <c r="B25" s="86"/>
      <c r="C25" s="83"/>
      <c r="D25" s="83"/>
      <c r="E25" s="83"/>
      <c r="F25" s="83"/>
      <c r="G25" s="83"/>
      <c r="H25" s="83"/>
      <c r="I25" s="83"/>
      <c r="J25" s="83"/>
      <c r="K25" s="94"/>
      <c r="L25" s="93"/>
      <c r="M25" s="95"/>
      <c r="N25" s="83"/>
      <c r="O25" s="83"/>
      <c r="P25" s="83"/>
      <c r="Q25" s="94"/>
      <c r="R25" s="83"/>
    </row>
    <row r="26" spans="2:19">
      <c r="B26" s="82" t="s">
        <v>46</v>
      </c>
      <c r="C26" s="83"/>
      <c r="D26" s="83"/>
      <c r="E26" s="83"/>
      <c r="F26" s="83"/>
      <c r="G26" s="83"/>
      <c r="H26" s="93">
        <v>5.127280855335977</v>
      </c>
      <c r="I26" s="83"/>
      <c r="J26" s="83"/>
      <c r="K26" s="94">
        <v>1.160751931494741E-2</v>
      </c>
      <c r="L26" s="93"/>
      <c r="M26" s="95"/>
      <c r="N26" s="83"/>
      <c r="O26" s="93">
        <v>33040.686649999996</v>
      </c>
      <c r="P26" s="83"/>
      <c r="Q26" s="94">
        <v>0.59782855687558445</v>
      </c>
      <c r="R26" s="94">
        <v>7.4310457247546355E-2</v>
      </c>
    </row>
    <row r="27" spans="2:19">
      <c r="B27" s="84" t="s">
        <v>23</v>
      </c>
      <c r="C27" s="81"/>
      <c r="D27" s="81"/>
      <c r="E27" s="81"/>
      <c r="F27" s="81"/>
      <c r="G27" s="81"/>
      <c r="H27" s="90">
        <v>5.127280855335977</v>
      </c>
      <c r="I27" s="81"/>
      <c r="J27" s="81"/>
      <c r="K27" s="91">
        <v>1.160751931494741E-2</v>
      </c>
      <c r="L27" s="90"/>
      <c r="M27" s="92"/>
      <c r="N27" s="81"/>
      <c r="O27" s="90">
        <v>33040.686649999996</v>
      </c>
      <c r="P27" s="81"/>
      <c r="Q27" s="91">
        <v>0.59782855687558445</v>
      </c>
      <c r="R27" s="91">
        <v>7.4310457247546355E-2</v>
      </c>
    </row>
    <row r="28" spans="2:19">
      <c r="B28" s="85" t="s">
        <v>279</v>
      </c>
      <c r="C28" s="83" t="s">
        <v>280</v>
      </c>
      <c r="D28" s="96" t="s">
        <v>123</v>
      </c>
      <c r="E28" s="83" t="s">
        <v>260</v>
      </c>
      <c r="F28" s="83"/>
      <c r="G28" s="83"/>
      <c r="H28" s="93">
        <v>0.67</v>
      </c>
      <c r="I28" s="96" t="s">
        <v>167</v>
      </c>
      <c r="J28" s="97">
        <v>0.06</v>
      </c>
      <c r="K28" s="94">
        <v>1.6999999999999999E-3</v>
      </c>
      <c r="L28" s="93">
        <v>527852.20999999985</v>
      </c>
      <c r="M28" s="95">
        <v>105.88</v>
      </c>
      <c r="N28" s="83"/>
      <c r="O28" s="93">
        <v>558.88991999999996</v>
      </c>
      <c r="P28" s="94">
        <v>2.8799850309540471E-5</v>
      </c>
      <c r="Q28" s="94">
        <v>1.0112391363570856E-2</v>
      </c>
      <c r="R28" s="94">
        <v>1.2569764649925821E-3</v>
      </c>
    </row>
    <row r="29" spans="2:19">
      <c r="B29" s="85" t="s">
        <v>281</v>
      </c>
      <c r="C29" s="83" t="s">
        <v>282</v>
      </c>
      <c r="D29" s="96" t="s">
        <v>123</v>
      </c>
      <c r="E29" s="83" t="s">
        <v>260</v>
      </c>
      <c r="F29" s="83"/>
      <c r="G29" s="83"/>
      <c r="H29" s="93">
        <v>6.79</v>
      </c>
      <c r="I29" s="96" t="s">
        <v>167</v>
      </c>
      <c r="J29" s="97">
        <v>6.25E-2</v>
      </c>
      <c r="K29" s="94">
        <v>1.84E-2</v>
      </c>
      <c r="L29" s="93">
        <v>1309025.3599999999</v>
      </c>
      <c r="M29" s="95">
        <v>137.97</v>
      </c>
      <c r="N29" s="83"/>
      <c r="O29" s="93">
        <v>1806.0622799999999</v>
      </c>
      <c r="P29" s="94">
        <v>7.6285062840715615E-5</v>
      </c>
      <c r="Q29" s="94">
        <v>3.2678364645300974E-2</v>
      </c>
      <c r="R29" s="94">
        <v>4.0619408206017445E-3</v>
      </c>
    </row>
    <row r="30" spans="2:19">
      <c r="B30" s="85" t="s">
        <v>283</v>
      </c>
      <c r="C30" s="83" t="s">
        <v>284</v>
      </c>
      <c r="D30" s="96" t="s">
        <v>123</v>
      </c>
      <c r="E30" s="83" t="s">
        <v>260</v>
      </c>
      <c r="F30" s="83"/>
      <c r="G30" s="83"/>
      <c r="H30" s="93">
        <v>5.2799999999999985</v>
      </c>
      <c r="I30" s="96" t="s">
        <v>167</v>
      </c>
      <c r="J30" s="97">
        <v>3.7499999999999999E-2</v>
      </c>
      <c r="K30" s="94">
        <v>1.3999999999999997E-2</v>
      </c>
      <c r="L30" s="93">
        <v>1246412.6599999997</v>
      </c>
      <c r="M30" s="95">
        <v>113.84</v>
      </c>
      <c r="N30" s="83"/>
      <c r="O30" s="93">
        <v>1418.9161200000001</v>
      </c>
      <c r="P30" s="94">
        <v>7.9689914501083464E-5</v>
      </c>
      <c r="Q30" s="94">
        <v>2.5673454832607231E-2</v>
      </c>
      <c r="R30" s="94">
        <v>3.1912262232938302E-3</v>
      </c>
    </row>
    <row r="31" spans="2:19">
      <c r="B31" s="85" t="s">
        <v>285</v>
      </c>
      <c r="C31" s="83" t="s">
        <v>286</v>
      </c>
      <c r="D31" s="96" t="s">
        <v>123</v>
      </c>
      <c r="E31" s="83" t="s">
        <v>260</v>
      </c>
      <c r="F31" s="83"/>
      <c r="G31" s="83"/>
      <c r="H31" s="93">
        <v>18.46</v>
      </c>
      <c r="I31" s="96" t="s">
        <v>167</v>
      </c>
      <c r="J31" s="97">
        <v>3.7499999999999999E-2</v>
      </c>
      <c r="K31" s="94">
        <v>3.2000000000000001E-2</v>
      </c>
      <c r="L31" s="93">
        <v>200449.99999999997</v>
      </c>
      <c r="M31" s="95">
        <v>111.1</v>
      </c>
      <c r="N31" s="83"/>
      <c r="O31" s="93">
        <v>222.69994999999994</v>
      </c>
      <c r="P31" s="94">
        <v>3.2911960628461641E-5</v>
      </c>
      <c r="Q31" s="94">
        <v>4.0294680051621993E-3</v>
      </c>
      <c r="R31" s="94">
        <v>5.0086535091744861E-4</v>
      </c>
    </row>
    <row r="32" spans="2:19">
      <c r="B32" s="85" t="s">
        <v>287</v>
      </c>
      <c r="C32" s="83" t="s">
        <v>288</v>
      </c>
      <c r="D32" s="96" t="s">
        <v>123</v>
      </c>
      <c r="E32" s="83" t="s">
        <v>260</v>
      </c>
      <c r="F32" s="83"/>
      <c r="G32" s="83"/>
      <c r="H32" s="93">
        <v>0.92</v>
      </c>
      <c r="I32" s="96" t="s">
        <v>167</v>
      </c>
      <c r="J32" s="97">
        <v>2.2499999999999999E-2</v>
      </c>
      <c r="K32" s="94">
        <v>1.9E-3</v>
      </c>
      <c r="L32" s="93">
        <v>761249.45999999985</v>
      </c>
      <c r="M32" s="95">
        <v>102.07</v>
      </c>
      <c r="N32" s="83"/>
      <c r="O32" s="93">
        <v>777.00733999999989</v>
      </c>
      <c r="P32" s="94">
        <v>3.9599508107436068E-5</v>
      </c>
      <c r="Q32" s="94">
        <v>1.4058944406167072E-2</v>
      </c>
      <c r="R32" s="94">
        <v>1.7475354350754606E-3</v>
      </c>
    </row>
    <row r="33" spans="2:18">
      <c r="B33" s="85" t="s">
        <v>289</v>
      </c>
      <c r="C33" s="83" t="s">
        <v>290</v>
      </c>
      <c r="D33" s="96" t="s">
        <v>123</v>
      </c>
      <c r="E33" s="83" t="s">
        <v>260</v>
      </c>
      <c r="F33" s="83"/>
      <c r="G33" s="83"/>
      <c r="H33" s="93">
        <v>0.33999999999999997</v>
      </c>
      <c r="I33" s="96" t="s">
        <v>167</v>
      </c>
      <c r="J33" s="97">
        <v>5.0000000000000001E-3</v>
      </c>
      <c r="K33" s="94">
        <v>8.9999999999999998E-4</v>
      </c>
      <c r="L33" s="93">
        <v>7354889.9999999991</v>
      </c>
      <c r="M33" s="95">
        <v>100.47</v>
      </c>
      <c r="N33" s="83"/>
      <c r="O33" s="93">
        <v>7389.4577499999987</v>
      </c>
      <c r="P33" s="94">
        <v>7.4318984195292253E-4</v>
      </c>
      <c r="Q33" s="94">
        <v>0.13370269539406207</v>
      </c>
      <c r="R33" s="94">
        <v>1.6619327256442627E-2</v>
      </c>
    </row>
    <row r="34" spans="2:18">
      <c r="B34" s="85" t="s">
        <v>291</v>
      </c>
      <c r="C34" s="83" t="s">
        <v>292</v>
      </c>
      <c r="D34" s="96" t="s">
        <v>123</v>
      </c>
      <c r="E34" s="83" t="s">
        <v>260</v>
      </c>
      <c r="F34" s="83"/>
      <c r="G34" s="83"/>
      <c r="H34" s="93">
        <v>4.3</v>
      </c>
      <c r="I34" s="96" t="s">
        <v>167</v>
      </c>
      <c r="J34" s="97">
        <v>1.2500000000000001E-2</v>
      </c>
      <c r="K34" s="94">
        <v>1.1200000000000002E-2</v>
      </c>
      <c r="L34" s="93">
        <v>1169537.9999999998</v>
      </c>
      <c r="M34" s="95">
        <v>101.3</v>
      </c>
      <c r="N34" s="83"/>
      <c r="O34" s="93">
        <v>1184.7419699999998</v>
      </c>
      <c r="P34" s="94">
        <v>1.1172666784487739E-4</v>
      </c>
      <c r="Q34" s="94">
        <v>2.1436375995988476E-2</v>
      </c>
      <c r="R34" s="94">
        <v>2.6645547183583983E-3</v>
      </c>
    </row>
    <row r="35" spans="2:18">
      <c r="B35" s="85" t="s">
        <v>293</v>
      </c>
      <c r="C35" s="83" t="s">
        <v>294</v>
      </c>
      <c r="D35" s="96" t="s">
        <v>123</v>
      </c>
      <c r="E35" s="83" t="s">
        <v>260</v>
      </c>
      <c r="F35" s="83"/>
      <c r="G35" s="83"/>
      <c r="H35" s="93">
        <v>2.58</v>
      </c>
      <c r="I35" s="96" t="s">
        <v>167</v>
      </c>
      <c r="J35" s="97">
        <v>5.0000000000000001E-3</v>
      </c>
      <c r="K35" s="94">
        <v>6.3E-3</v>
      </c>
      <c r="L35" s="93">
        <v>1450759.9999999998</v>
      </c>
      <c r="M35" s="95">
        <v>99.86</v>
      </c>
      <c r="N35" s="83"/>
      <c r="O35" s="93">
        <v>1448.7289199999998</v>
      </c>
      <c r="P35" s="94">
        <v>2.3610005593453719E-4</v>
      </c>
      <c r="Q35" s="94">
        <v>2.6212878948976809E-2</v>
      </c>
      <c r="R35" s="94">
        <v>3.258276972671329E-3</v>
      </c>
    </row>
    <row r="36" spans="2:18">
      <c r="B36" s="85" t="s">
        <v>295</v>
      </c>
      <c r="C36" s="83" t="s">
        <v>296</v>
      </c>
      <c r="D36" s="96" t="s">
        <v>123</v>
      </c>
      <c r="E36" s="83" t="s">
        <v>260</v>
      </c>
      <c r="F36" s="83"/>
      <c r="G36" s="83"/>
      <c r="H36" s="93">
        <v>3.32</v>
      </c>
      <c r="I36" s="96" t="s">
        <v>167</v>
      </c>
      <c r="J36" s="97">
        <v>5.5E-2</v>
      </c>
      <c r="K36" s="94">
        <v>8.7999999999999988E-3</v>
      </c>
      <c r="L36" s="93">
        <v>1391055.1599999997</v>
      </c>
      <c r="M36" s="95">
        <v>118.53</v>
      </c>
      <c r="N36" s="83"/>
      <c r="O36" s="93">
        <v>1648.8177399999997</v>
      </c>
      <c r="P36" s="94">
        <v>7.7464588229806894E-5</v>
      </c>
      <c r="Q36" s="94">
        <v>2.9833227756332438E-2</v>
      </c>
      <c r="R36" s="94">
        <v>3.7082885557181968E-3</v>
      </c>
    </row>
    <row r="37" spans="2:18">
      <c r="B37" s="85" t="s">
        <v>297</v>
      </c>
      <c r="C37" s="83" t="s">
        <v>298</v>
      </c>
      <c r="D37" s="96" t="s">
        <v>123</v>
      </c>
      <c r="E37" s="83" t="s">
        <v>260</v>
      </c>
      <c r="F37" s="83"/>
      <c r="G37" s="83"/>
      <c r="H37" s="93">
        <v>15.190000000000003</v>
      </c>
      <c r="I37" s="96" t="s">
        <v>167</v>
      </c>
      <c r="J37" s="97">
        <v>5.5E-2</v>
      </c>
      <c r="K37" s="94">
        <v>2.9500000000000005E-2</v>
      </c>
      <c r="L37" s="93">
        <v>3278592.6599999992</v>
      </c>
      <c r="M37" s="95">
        <v>145.16999999999999</v>
      </c>
      <c r="N37" s="83"/>
      <c r="O37" s="93">
        <v>4759.5330399999993</v>
      </c>
      <c r="P37" s="94">
        <v>1.7931851482851373E-4</v>
      </c>
      <c r="Q37" s="94">
        <v>8.6117603996733627E-2</v>
      </c>
      <c r="R37" s="94">
        <v>1.0704471133840807E-2</v>
      </c>
    </row>
    <row r="38" spans="2:18">
      <c r="B38" s="85" t="s">
        <v>299</v>
      </c>
      <c r="C38" s="83" t="s">
        <v>300</v>
      </c>
      <c r="D38" s="96" t="s">
        <v>123</v>
      </c>
      <c r="E38" s="83" t="s">
        <v>260</v>
      </c>
      <c r="F38" s="83"/>
      <c r="G38" s="83"/>
      <c r="H38" s="93">
        <v>4.3899999999999997</v>
      </c>
      <c r="I38" s="96" t="s">
        <v>167</v>
      </c>
      <c r="J38" s="97">
        <v>4.2500000000000003E-2</v>
      </c>
      <c r="K38" s="94">
        <v>1.1700000000000002E-2</v>
      </c>
      <c r="L38" s="93">
        <v>1016525.7799999998</v>
      </c>
      <c r="M38" s="95">
        <v>115.24</v>
      </c>
      <c r="N38" s="83"/>
      <c r="O38" s="93">
        <v>1171.4442899999999</v>
      </c>
      <c r="P38" s="94">
        <v>5.5094641687689236E-5</v>
      </c>
      <c r="Q38" s="94">
        <v>2.1195771648736109E-2</v>
      </c>
      <c r="R38" s="94">
        <v>2.6346474500380059E-3</v>
      </c>
    </row>
    <row r="39" spans="2:18">
      <c r="B39" s="85" t="s">
        <v>301</v>
      </c>
      <c r="C39" s="83" t="s">
        <v>302</v>
      </c>
      <c r="D39" s="96" t="s">
        <v>123</v>
      </c>
      <c r="E39" s="83" t="s">
        <v>260</v>
      </c>
      <c r="F39" s="83"/>
      <c r="G39" s="83"/>
      <c r="H39" s="93">
        <v>8.0799999999999983</v>
      </c>
      <c r="I39" s="96" t="s">
        <v>167</v>
      </c>
      <c r="J39" s="97">
        <v>0.02</v>
      </c>
      <c r="K39" s="94">
        <v>1.9799999999999998E-2</v>
      </c>
      <c r="L39" s="93">
        <v>3756670.9999999995</v>
      </c>
      <c r="M39" s="95">
        <v>100.68</v>
      </c>
      <c r="N39" s="83"/>
      <c r="O39" s="93">
        <v>3782.2163499999997</v>
      </c>
      <c r="P39" s="94">
        <v>2.4193896576041627E-4</v>
      </c>
      <c r="Q39" s="94">
        <v>6.8434320577648783E-2</v>
      </c>
      <c r="R39" s="94">
        <v>8.5064281307133741E-3</v>
      </c>
    </row>
    <row r="40" spans="2:18">
      <c r="B40" s="85" t="s">
        <v>303</v>
      </c>
      <c r="C40" s="83" t="s">
        <v>304</v>
      </c>
      <c r="D40" s="96" t="s">
        <v>123</v>
      </c>
      <c r="E40" s="83" t="s">
        <v>260</v>
      </c>
      <c r="F40" s="83"/>
      <c r="G40" s="83"/>
      <c r="H40" s="93">
        <v>2.8099999999999987</v>
      </c>
      <c r="I40" s="96" t="s">
        <v>167</v>
      </c>
      <c r="J40" s="97">
        <v>0.01</v>
      </c>
      <c r="K40" s="94">
        <v>6.8999999999999981E-3</v>
      </c>
      <c r="L40" s="93">
        <v>4745580.9999999991</v>
      </c>
      <c r="M40" s="95">
        <v>101.03</v>
      </c>
      <c r="N40" s="83"/>
      <c r="O40" s="93">
        <v>4794.4606900000008</v>
      </c>
      <c r="P40" s="94">
        <v>3.2585212601579422E-4</v>
      </c>
      <c r="Q40" s="94">
        <v>8.6749574718642225E-2</v>
      </c>
      <c r="R40" s="94">
        <v>1.0783025483197295E-2</v>
      </c>
    </row>
    <row r="41" spans="2:18">
      <c r="B41" s="85" t="s">
        <v>305</v>
      </c>
      <c r="C41" s="83" t="s">
        <v>306</v>
      </c>
      <c r="D41" s="96" t="s">
        <v>123</v>
      </c>
      <c r="E41" s="83" t="s">
        <v>260</v>
      </c>
      <c r="F41" s="83"/>
      <c r="G41" s="83"/>
      <c r="H41" s="93">
        <v>6.7100000000000009</v>
      </c>
      <c r="I41" s="96" t="s">
        <v>167</v>
      </c>
      <c r="J41" s="97">
        <v>1.7500000000000002E-2</v>
      </c>
      <c r="K41" s="94">
        <v>1.72E-2</v>
      </c>
      <c r="L41" s="93">
        <v>560687.69999999984</v>
      </c>
      <c r="M41" s="95">
        <v>101.68</v>
      </c>
      <c r="N41" s="83"/>
      <c r="O41" s="93">
        <v>570.10726999999986</v>
      </c>
      <c r="P41" s="94">
        <v>3.4831454182680342E-5</v>
      </c>
      <c r="Q41" s="94">
        <v>1.0315354825968157E-2</v>
      </c>
      <c r="R41" s="94">
        <v>1.2822049481786531E-3</v>
      </c>
    </row>
    <row r="42" spans="2:18">
      <c r="B42" s="85" t="s">
        <v>307</v>
      </c>
      <c r="C42" s="83" t="s">
        <v>308</v>
      </c>
      <c r="D42" s="96" t="s">
        <v>123</v>
      </c>
      <c r="E42" s="83" t="s">
        <v>260</v>
      </c>
      <c r="F42" s="83"/>
      <c r="G42" s="83"/>
      <c r="H42" s="93">
        <v>1.55</v>
      </c>
      <c r="I42" s="96" t="s">
        <v>167</v>
      </c>
      <c r="J42" s="97">
        <v>0.05</v>
      </c>
      <c r="K42" s="94">
        <v>3.5999999999999995E-3</v>
      </c>
      <c r="L42" s="93">
        <v>1378190.84</v>
      </c>
      <c r="M42" s="95">
        <v>109.39</v>
      </c>
      <c r="N42" s="83"/>
      <c r="O42" s="93">
        <v>1507.6030199999998</v>
      </c>
      <c r="P42" s="94">
        <v>7.4459894203791958E-5</v>
      </c>
      <c r="Q42" s="94">
        <v>2.727812975968745E-2</v>
      </c>
      <c r="R42" s="94">
        <v>3.3906883035066033E-3</v>
      </c>
    </row>
    <row r="43" spans="2:18">
      <c r="C43" s="143"/>
      <c r="D43" s="143"/>
    </row>
    <row r="44" spans="2:18">
      <c r="C44" s="143"/>
      <c r="D44" s="143"/>
    </row>
    <row r="45" spans="2:18">
      <c r="C45" s="143"/>
      <c r="D45" s="143"/>
    </row>
    <row r="46" spans="2:18">
      <c r="B46" s="145" t="s">
        <v>115</v>
      </c>
      <c r="C46" s="150"/>
      <c r="D46" s="150"/>
    </row>
    <row r="47" spans="2:18">
      <c r="B47" s="145" t="s">
        <v>236</v>
      </c>
      <c r="C47" s="150"/>
      <c r="D47" s="150"/>
    </row>
    <row r="48" spans="2:18">
      <c r="B48" s="161" t="s">
        <v>244</v>
      </c>
      <c r="C48" s="161"/>
      <c r="D48" s="161"/>
    </row>
    <row r="49" spans="3:4">
      <c r="C49" s="143"/>
      <c r="D49" s="143"/>
    </row>
    <row r="50" spans="3:4">
      <c r="C50" s="143"/>
      <c r="D50" s="143"/>
    </row>
    <row r="51" spans="3:4">
      <c r="C51" s="143"/>
      <c r="D51" s="143"/>
    </row>
    <row r="52" spans="3:4">
      <c r="C52" s="143"/>
      <c r="D52" s="143"/>
    </row>
    <row r="53" spans="3:4">
      <c r="C53" s="143"/>
      <c r="D53" s="143"/>
    </row>
    <row r="54" spans="3:4">
      <c r="C54" s="143"/>
      <c r="D54" s="143"/>
    </row>
    <row r="55" spans="3:4">
      <c r="C55" s="143"/>
      <c r="D55" s="143"/>
    </row>
    <row r="56" spans="3:4">
      <c r="C56" s="143"/>
      <c r="D56" s="143"/>
    </row>
    <row r="57" spans="3:4">
      <c r="C57" s="143"/>
      <c r="D57" s="143"/>
    </row>
    <row r="58" spans="3:4">
      <c r="C58" s="143"/>
      <c r="D58" s="143"/>
    </row>
    <row r="59" spans="3:4">
      <c r="C59" s="143"/>
      <c r="D59" s="143"/>
    </row>
    <row r="60" spans="3:4">
      <c r="C60" s="143"/>
      <c r="D60" s="143"/>
    </row>
    <row r="61" spans="3:4">
      <c r="C61" s="143"/>
      <c r="D61" s="143"/>
    </row>
    <row r="62" spans="3:4">
      <c r="C62" s="143"/>
      <c r="D62" s="143"/>
    </row>
    <row r="63" spans="3:4">
      <c r="C63" s="143"/>
      <c r="D63" s="143"/>
    </row>
    <row r="64" spans="3:4">
      <c r="C64" s="143"/>
      <c r="D64" s="143"/>
    </row>
    <row r="65" spans="3:4">
      <c r="C65" s="143"/>
      <c r="D65" s="143"/>
    </row>
    <row r="66" spans="3:4">
      <c r="C66" s="143"/>
      <c r="D66" s="143"/>
    </row>
    <row r="67" spans="3:4">
      <c r="C67" s="143"/>
      <c r="D67" s="143"/>
    </row>
    <row r="68" spans="3:4">
      <c r="C68" s="143"/>
      <c r="D68" s="143"/>
    </row>
    <row r="69" spans="3:4">
      <c r="C69" s="143"/>
      <c r="D69" s="143"/>
    </row>
    <row r="70" spans="3:4">
      <c r="C70" s="143"/>
      <c r="D70" s="143"/>
    </row>
    <row r="71" spans="3:4">
      <c r="C71" s="143"/>
      <c r="D71" s="143"/>
    </row>
    <row r="72" spans="3:4">
      <c r="C72" s="143"/>
      <c r="D72" s="143"/>
    </row>
    <row r="73" spans="3:4">
      <c r="C73" s="143"/>
      <c r="D73" s="143"/>
    </row>
    <row r="74" spans="3:4">
      <c r="C74" s="143"/>
      <c r="D74" s="143"/>
    </row>
    <row r="75" spans="3:4">
      <c r="C75" s="143"/>
      <c r="D75" s="143"/>
    </row>
    <row r="76" spans="3:4">
      <c r="C76" s="143"/>
      <c r="D76" s="143"/>
    </row>
    <row r="77" spans="3:4">
      <c r="C77" s="143"/>
      <c r="D77" s="143"/>
    </row>
    <row r="78" spans="3:4">
      <c r="C78" s="143"/>
      <c r="D78" s="143"/>
    </row>
    <row r="79" spans="3:4">
      <c r="C79" s="143"/>
      <c r="D79" s="143"/>
    </row>
    <row r="80" spans="3:4">
      <c r="C80" s="143"/>
      <c r="D80" s="143"/>
    </row>
    <row r="81" spans="3:4">
      <c r="C81" s="143"/>
      <c r="D81" s="143"/>
    </row>
    <row r="82" spans="3:4">
      <c r="C82" s="143"/>
      <c r="D82" s="143"/>
    </row>
    <row r="83" spans="3:4">
      <c r="C83" s="143"/>
      <c r="D83" s="143"/>
    </row>
    <row r="84" spans="3:4">
      <c r="C84" s="143"/>
      <c r="D84" s="143"/>
    </row>
    <row r="85" spans="3:4">
      <c r="C85" s="143"/>
      <c r="D85" s="143"/>
    </row>
    <row r="86" spans="3:4">
      <c r="C86" s="143"/>
      <c r="D86" s="143"/>
    </row>
    <row r="87" spans="3:4">
      <c r="C87" s="143"/>
      <c r="D87" s="143"/>
    </row>
    <row r="88" spans="3:4">
      <c r="C88" s="143"/>
      <c r="D88" s="143"/>
    </row>
    <row r="89" spans="3:4">
      <c r="C89" s="143"/>
      <c r="D89" s="143"/>
    </row>
    <row r="90" spans="3:4">
      <c r="C90" s="143"/>
      <c r="D90" s="143"/>
    </row>
    <row r="91" spans="3:4">
      <c r="C91" s="143"/>
      <c r="D91" s="143"/>
    </row>
    <row r="92" spans="3:4">
      <c r="C92" s="143"/>
      <c r="D92" s="143"/>
    </row>
    <row r="93" spans="3:4">
      <c r="C93" s="143"/>
      <c r="D93" s="143"/>
    </row>
    <row r="94" spans="3:4">
      <c r="C94" s="143"/>
      <c r="D94" s="143"/>
    </row>
    <row r="95" spans="3:4">
      <c r="C95" s="143"/>
      <c r="D95" s="143"/>
    </row>
    <row r="96" spans="3:4">
      <c r="C96" s="143"/>
      <c r="D96" s="143"/>
    </row>
    <row r="97" spans="3:4">
      <c r="C97" s="143"/>
      <c r="D97" s="143"/>
    </row>
    <row r="98" spans="3:4">
      <c r="C98" s="143"/>
      <c r="D98" s="143"/>
    </row>
    <row r="99" spans="3:4">
      <c r="C99" s="143"/>
      <c r="D99" s="143"/>
    </row>
    <row r="100" spans="3:4">
      <c r="C100" s="143"/>
      <c r="D100" s="143"/>
    </row>
    <row r="101" spans="3:4">
      <c r="C101" s="143"/>
      <c r="D101" s="143"/>
    </row>
    <row r="102" spans="3:4">
      <c r="C102" s="143"/>
      <c r="D102" s="143"/>
    </row>
    <row r="103" spans="3:4">
      <c r="C103" s="143"/>
      <c r="D103" s="143"/>
    </row>
    <row r="104" spans="3:4">
      <c r="C104" s="143"/>
      <c r="D104" s="143"/>
    </row>
    <row r="105" spans="3:4">
      <c r="C105" s="143"/>
      <c r="D105" s="143"/>
    </row>
    <row r="106" spans="3:4">
      <c r="C106" s="143"/>
      <c r="D106" s="143"/>
    </row>
    <row r="107" spans="3:4">
      <c r="C107" s="143"/>
      <c r="D107" s="143"/>
    </row>
    <row r="108" spans="3:4">
      <c r="C108" s="143"/>
      <c r="D108" s="143"/>
    </row>
    <row r="109" spans="3:4">
      <c r="C109" s="143"/>
      <c r="D109" s="143"/>
    </row>
    <row r="110" spans="3:4">
      <c r="C110" s="143"/>
      <c r="D110" s="143"/>
    </row>
    <row r="111" spans="3:4">
      <c r="C111" s="143"/>
      <c r="D111" s="143"/>
    </row>
    <row r="112" spans="3:4">
      <c r="C112" s="143"/>
      <c r="D112" s="143"/>
    </row>
    <row r="113" spans="3:4">
      <c r="C113" s="143"/>
      <c r="D113" s="143"/>
    </row>
    <row r="114" spans="3:4">
      <c r="C114" s="143"/>
      <c r="D114" s="143"/>
    </row>
    <row r="115" spans="3:4">
      <c r="C115" s="143"/>
      <c r="D115" s="143"/>
    </row>
    <row r="116" spans="3:4">
      <c r="C116" s="143"/>
      <c r="D116" s="143"/>
    </row>
    <row r="117" spans="3:4">
      <c r="C117" s="143"/>
      <c r="D117" s="143"/>
    </row>
    <row r="118" spans="3:4">
      <c r="C118" s="143"/>
      <c r="D118" s="143"/>
    </row>
    <row r="119" spans="3:4">
      <c r="C119" s="143"/>
      <c r="D119" s="143"/>
    </row>
    <row r="120" spans="3:4">
      <c r="C120" s="143"/>
      <c r="D120" s="143"/>
    </row>
    <row r="121" spans="3:4">
      <c r="C121" s="143"/>
      <c r="D121" s="143"/>
    </row>
    <row r="122" spans="3:4">
      <c r="C122" s="143"/>
      <c r="D122" s="143"/>
    </row>
    <row r="123" spans="3:4">
      <c r="C123" s="143"/>
      <c r="D123" s="143"/>
    </row>
    <row r="124" spans="3:4">
      <c r="C124" s="143"/>
      <c r="D124" s="143"/>
    </row>
    <row r="125" spans="3:4">
      <c r="C125" s="143"/>
      <c r="D125" s="143"/>
    </row>
    <row r="126" spans="3:4">
      <c r="C126" s="143"/>
      <c r="D126" s="143"/>
    </row>
    <row r="127" spans="3:4">
      <c r="C127" s="143"/>
      <c r="D127" s="143"/>
    </row>
    <row r="128" spans="3:4">
      <c r="C128" s="143"/>
      <c r="D128" s="143"/>
    </row>
    <row r="129" spans="3:4">
      <c r="C129" s="143"/>
      <c r="D129" s="143"/>
    </row>
    <row r="130" spans="3:4">
      <c r="C130" s="143"/>
      <c r="D130" s="143"/>
    </row>
    <row r="131" spans="3:4">
      <c r="C131" s="143"/>
      <c r="D131" s="143"/>
    </row>
    <row r="132" spans="3:4">
      <c r="C132" s="143"/>
      <c r="D132" s="143"/>
    </row>
    <row r="133" spans="3:4">
      <c r="C133" s="143"/>
      <c r="D133" s="143"/>
    </row>
    <row r="134" spans="3:4">
      <c r="C134" s="143"/>
      <c r="D134" s="143"/>
    </row>
    <row r="135" spans="3:4">
      <c r="C135" s="143"/>
      <c r="D135" s="143"/>
    </row>
    <row r="136" spans="3:4">
      <c r="C136" s="143"/>
      <c r="D136" s="143"/>
    </row>
    <row r="137" spans="3:4">
      <c r="C137" s="143"/>
      <c r="D137" s="143"/>
    </row>
    <row r="138" spans="3:4">
      <c r="C138" s="143"/>
      <c r="D138" s="143"/>
    </row>
    <row r="139" spans="3:4">
      <c r="C139" s="143"/>
      <c r="D139" s="143"/>
    </row>
    <row r="140" spans="3:4">
      <c r="C140" s="143"/>
      <c r="D140" s="143"/>
    </row>
    <row r="141" spans="3:4">
      <c r="C141" s="143"/>
      <c r="D141" s="143"/>
    </row>
    <row r="142" spans="3:4">
      <c r="C142" s="143"/>
      <c r="D142" s="143"/>
    </row>
    <row r="143" spans="3:4">
      <c r="C143" s="143"/>
      <c r="D143" s="143"/>
    </row>
    <row r="144" spans="3:4">
      <c r="C144" s="143"/>
      <c r="D144" s="143"/>
    </row>
    <row r="145" spans="3:4">
      <c r="C145" s="143"/>
      <c r="D145" s="143"/>
    </row>
    <row r="146" spans="3:4">
      <c r="C146" s="143"/>
      <c r="D146" s="143"/>
    </row>
    <row r="147" spans="3:4">
      <c r="C147" s="143"/>
      <c r="D147" s="143"/>
    </row>
    <row r="148" spans="3:4">
      <c r="C148" s="143"/>
      <c r="D148" s="143"/>
    </row>
    <row r="149" spans="3:4">
      <c r="C149" s="143"/>
      <c r="D149" s="143"/>
    </row>
    <row r="150" spans="3:4">
      <c r="C150" s="143"/>
      <c r="D150" s="143"/>
    </row>
    <row r="151" spans="3:4">
      <c r="C151" s="143"/>
      <c r="D151" s="143"/>
    </row>
    <row r="152" spans="3:4">
      <c r="C152" s="143"/>
      <c r="D152" s="143"/>
    </row>
    <row r="153" spans="3:4">
      <c r="C153" s="143"/>
      <c r="D153" s="143"/>
    </row>
    <row r="154" spans="3:4">
      <c r="C154" s="143"/>
      <c r="D154" s="143"/>
    </row>
    <row r="155" spans="3:4">
      <c r="C155" s="143"/>
      <c r="D155" s="143"/>
    </row>
    <row r="156" spans="3:4">
      <c r="C156" s="143"/>
      <c r="D156" s="143"/>
    </row>
    <row r="157" spans="3:4">
      <c r="C157" s="143"/>
      <c r="D157" s="143"/>
    </row>
    <row r="158" spans="3:4">
      <c r="C158" s="143"/>
      <c r="D158" s="143"/>
    </row>
    <row r="159" spans="3:4">
      <c r="C159" s="143"/>
      <c r="D159" s="143"/>
    </row>
    <row r="160" spans="3:4">
      <c r="C160" s="143"/>
      <c r="D160" s="143"/>
    </row>
    <row r="161" spans="3:4">
      <c r="C161" s="143"/>
      <c r="D161" s="143"/>
    </row>
    <row r="162" spans="3:4">
      <c r="C162" s="143"/>
      <c r="D162" s="143"/>
    </row>
    <row r="163" spans="3:4">
      <c r="C163" s="143"/>
      <c r="D163" s="143"/>
    </row>
    <row r="164" spans="3:4">
      <c r="C164" s="143"/>
      <c r="D164" s="143"/>
    </row>
    <row r="165" spans="3:4">
      <c r="C165" s="143"/>
      <c r="D165" s="143"/>
    </row>
    <row r="166" spans="3:4">
      <c r="C166" s="143"/>
      <c r="D166" s="143"/>
    </row>
    <row r="167" spans="3:4">
      <c r="C167" s="143"/>
      <c r="D167" s="143"/>
    </row>
    <row r="168" spans="3:4">
      <c r="C168" s="143"/>
      <c r="D168" s="143"/>
    </row>
    <row r="169" spans="3:4">
      <c r="C169" s="143"/>
      <c r="D169" s="143"/>
    </row>
    <row r="170" spans="3:4">
      <c r="C170" s="143"/>
      <c r="D170" s="143"/>
    </row>
    <row r="171" spans="3:4">
      <c r="C171" s="143"/>
      <c r="D171" s="143"/>
    </row>
    <row r="172" spans="3:4">
      <c r="C172" s="143"/>
      <c r="D172" s="143"/>
    </row>
    <row r="173" spans="3:4">
      <c r="C173" s="143"/>
      <c r="D173" s="143"/>
    </row>
    <row r="174" spans="3:4">
      <c r="C174" s="143"/>
      <c r="D174" s="143"/>
    </row>
    <row r="175" spans="3:4">
      <c r="C175" s="143"/>
      <c r="D175" s="143"/>
    </row>
    <row r="176" spans="3:4">
      <c r="C176" s="143"/>
      <c r="D176" s="143"/>
    </row>
    <row r="177" spans="3:4">
      <c r="C177" s="143"/>
      <c r="D177" s="143"/>
    </row>
    <row r="178" spans="3:4">
      <c r="C178" s="143"/>
      <c r="D178" s="143"/>
    </row>
    <row r="179" spans="3:4">
      <c r="C179" s="143"/>
      <c r="D179" s="143"/>
    </row>
    <row r="180" spans="3:4">
      <c r="C180" s="143"/>
      <c r="D180" s="143"/>
    </row>
    <row r="181" spans="3:4">
      <c r="C181" s="143"/>
      <c r="D181" s="143"/>
    </row>
    <row r="182" spans="3:4">
      <c r="C182" s="143"/>
      <c r="D182" s="143"/>
    </row>
    <row r="183" spans="3:4">
      <c r="C183" s="143"/>
      <c r="D183" s="143"/>
    </row>
    <row r="184" spans="3:4">
      <c r="C184" s="143"/>
      <c r="D184" s="143"/>
    </row>
    <row r="185" spans="3:4">
      <c r="C185" s="143"/>
      <c r="D185" s="143"/>
    </row>
    <row r="186" spans="3:4">
      <c r="C186" s="143"/>
      <c r="D186" s="143"/>
    </row>
    <row r="187" spans="3:4">
      <c r="C187" s="143"/>
      <c r="D187" s="143"/>
    </row>
    <row r="188" spans="3:4">
      <c r="C188" s="143"/>
      <c r="D188" s="143"/>
    </row>
    <row r="189" spans="3:4">
      <c r="C189" s="143"/>
      <c r="D189" s="143"/>
    </row>
    <row r="190" spans="3:4">
      <c r="C190" s="143"/>
      <c r="D190" s="143"/>
    </row>
    <row r="191" spans="3:4">
      <c r="C191" s="143"/>
      <c r="D191" s="143"/>
    </row>
    <row r="192" spans="3:4">
      <c r="C192" s="143"/>
      <c r="D192" s="143"/>
    </row>
    <row r="193" spans="3:4">
      <c r="C193" s="143"/>
      <c r="D193" s="143"/>
    </row>
    <row r="194" spans="3:4">
      <c r="C194" s="143"/>
      <c r="D194" s="143"/>
    </row>
    <row r="195" spans="3:4">
      <c r="C195" s="143"/>
      <c r="D195" s="143"/>
    </row>
    <row r="196" spans="3:4">
      <c r="C196" s="143"/>
      <c r="D196" s="143"/>
    </row>
    <row r="197" spans="3:4">
      <c r="C197" s="143"/>
      <c r="D197" s="143"/>
    </row>
    <row r="198" spans="3:4">
      <c r="C198" s="143"/>
      <c r="D198" s="143"/>
    </row>
    <row r="199" spans="3:4">
      <c r="C199" s="143"/>
      <c r="D199" s="143"/>
    </row>
    <row r="200" spans="3:4">
      <c r="C200" s="143"/>
      <c r="D200" s="143"/>
    </row>
    <row r="201" spans="3:4">
      <c r="C201" s="143"/>
      <c r="D201" s="143"/>
    </row>
    <row r="202" spans="3:4">
      <c r="C202" s="143"/>
      <c r="D202" s="143"/>
    </row>
    <row r="203" spans="3:4">
      <c r="C203" s="143"/>
      <c r="D203" s="143"/>
    </row>
    <row r="204" spans="3:4">
      <c r="C204" s="143"/>
      <c r="D204" s="143"/>
    </row>
    <row r="205" spans="3:4">
      <c r="C205" s="143"/>
      <c r="D205" s="143"/>
    </row>
    <row r="206" spans="3:4">
      <c r="C206" s="143"/>
      <c r="D206" s="143"/>
    </row>
    <row r="207" spans="3:4">
      <c r="C207" s="143"/>
      <c r="D207" s="143"/>
    </row>
    <row r="208" spans="3:4">
      <c r="C208" s="143"/>
      <c r="D208" s="143"/>
    </row>
    <row r="209" spans="3:4">
      <c r="C209" s="143"/>
      <c r="D209" s="143"/>
    </row>
    <row r="210" spans="3:4">
      <c r="C210" s="143"/>
      <c r="D210" s="143"/>
    </row>
    <row r="211" spans="3:4">
      <c r="C211" s="143"/>
      <c r="D211" s="143"/>
    </row>
    <row r="212" spans="3:4">
      <c r="C212" s="143"/>
      <c r="D212" s="143"/>
    </row>
    <row r="213" spans="3:4">
      <c r="C213" s="143"/>
      <c r="D213" s="143"/>
    </row>
    <row r="214" spans="3:4">
      <c r="C214" s="143"/>
      <c r="D214" s="143"/>
    </row>
    <row r="215" spans="3:4">
      <c r="C215" s="143"/>
      <c r="D215" s="143"/>
    </row>
    <row r="216" spans="3:4">
      <c r="C216" s="143"/>
      <c r="D216" s="143"/>
    </row>
    <row r="217" spans="3:4">
      <c r="C217" s="143"/>
      <c r="D217" s="143"/>
    </row>
    <row r="218" spans="3:4">
      <c r="C218" s="143"/>
      <c r="D218" s="143"/>
    </row>
    <row r="219" spans="3:4">
      <c r="C219" s="143"/>
      <c r="D219" s="143"/>
    </row>
    <row r="220" spans="3:4">
      <c r="C220" s="143"/>
      <c r="D220" s="143"/>
    </row>
    <row r="221" spans="3:4">
      <c r="C221" s="143"/>
      <c r="D221" s="143"/>
    </row>
    <row r="222" spans="3:4">
      <c r="C222" s="143"/>
      <c r="D222" s="143"/>
    </row>
    <row r="223" spans="3:4">
      <c r="C223" s="143"/>
      <c r="D223" s="143"/>
    </row>
    <row r="224" spans="3:4">
      <c r="C224" s="143"/>
      <c r="D224" s="143"/>
    </row>
    <row r="225" spans="3:4">
      <c r="C225" s="143"/>
      <c r="D225" s="143"/>
    </row>
    <row r="226" spans="3:4">
      <c r="C226" s="143"/>
      <c r="D226" s="143"/>
    </row>
    <row r="227" spans="3:4">
      <c r="C227" s="143"/>
      <c r="D227" s="143"/>
    </row>
    <row r="228" spans="3:4">
      <c r="C228" s="143"/>
      <c r="D228" s="143"/>
    </row>
    <row r="229" spans="3:4">
      <c r="C229" s="143"/>
      <c r="D229" s="143"/>
    </row>
    <row r="230" spans="3:4">
      <c r="C230" s="143"/>
      <c r="D230" s="143"/>
    </row>
    <row r="231" spans="3:4">
      <c r="C231" s="143"/>
      <c r="D231" s="143"/>
    </row>
    <row r="232" spans="3:4">
      <c r="C232" s="143"/>
      <c r="D232" s="143"/>
    </row>
    <row r="233" spans="3:4">
      <c r="C233" s="143"/>
      <c r="D233" s="143"/>
    </row>
    <row r="234" spans="3:4">
      <c r="C234" s="143"/>
      <c r="D234" s="143"/>
    </row>
    <row r="235" spans="3:4">
      <c r="C235" s="143"/>
      <c r="D235" s="143"/>
    </row>
    <row r="236" spans="3:4">
      <c r="C236" s="143"/>
      <c r="D236" s="143"/>
    </row>
    <row r="237" spans="3:4">
      <c r="C237" s="143"/>
      <c r="D237" s="143"/>
    </row>
    <row r="238" spans="3:4">
      <c r="C238" s="143"/>
      <c r="D238" s="143"/>
    </row>
    <row r="239" spans="3:4">
      <c r="C239" s="143"/>
      <c r="D239" s="143"/>
    </row>
    <row r="240" spans="3:4">
      <c r="C240" s="143"/>
      <c r="D240" s="143"/>
    </row>
    <row r="241" spans="3:4">
      <c r="C241" s="143"/>
      <c r="D241" s="143"/>
    </row>
    <row r="242" spans="3:4">
      <c r="C242" s="143"/>
      <c r="D242" s="143"/>
    </row>
    <row r="243" spans="3:4">
      <c r="C243" s="143"/>
      <c r="D243" s="143"/>
    </row>
    <row r="244" spans="3:4">
      <c r="C244" s="143"/>
      <c r="D244" s="143"/>
    </row>
    <row r="245" spans="3:4">
      <c r="C245" s="143"/>
      <c r="D245" s="143"/>
    </row>
    <row r="246" spans="3:4">
      <c r="C246" s="143"/>
      <c r="D246" s="143"/>
    </row>
    <row r="247" spans="3:4">
      <c r="C247" s="143"/>
      <c r="D247" s="143"/>
    </row>
    <row r="248" spans="3:4">
      <c r="C248" s="143"/>
      <c r="D248" s="143"/>
    </row>
    <row r="249" spans="3:4">
      <c r="C249" s="143"/>
      <c r="D249" s="143"/>
    </row>
    <row r="250" spans="3:4">
      <c r="C250" s="143"/>
      <c r="D250" s="143"/>
    </row>
    <row r="251" spans="3:4">
      <c r="C251" s="143"/>
      <c r="D251" s="143"/>
    </row>
    <row r="252" spans="3:4">
      <c r="C252" s="143"/>
      <c r="D252" s="143"/>
    </row>
    <row r="253" spans="3:4">
      <c r="C253" s="143"/>
      <c r="D253" s="143"/>
    </row>
    <row r="254" spans="3:4">
      <c r="C254" s="143"/>
      <c r="D254" s="143"/>
    </row>
    <row r="255" spans="3:4">
      <c r="C255" s="143"/>
      <c r="D255" s="143"/>
    </row>
    <row r="256" spans="3:4">
      <c r="C256" s="143"/>
      <c r="D256" s="143"/>
    </row>
    <row r="257" spans="3:4">
      <c r="C257" s="143"/>
      <c r="D257" s="143"/>
    </row>
    <row r="258" spans="3:4">
      <c r="C258" s="143"/>
      <c r="D258" s="143"/>
    </row>
    <row r="259" spans="3:4">
      <c r="C259" s="143"/>
      <c r="D259" s="143"/>
    </row>
    <row r="260" spans="3:4">
      <c r="C260" s="143"/>
      <c r="D260" s="143"/>
    </row>
    <row r="261" spans="3:4">
      <c r="C261" s="143"/>
      <c r="D261" s="143"/>
    </row>
    <row r="262" spans="3:4">
      <c r="C262" s="143"/>
      <c r="D262" s="143"/>
    </row>
    <row r="263" spans="3:4">
      <c r="C263" s="143"/>
      <c r="D263" s="143"/>
    </row>
    <row r="264" spans="3:4">
      <c r="C264" s="143"/>
      <c r="D264" s="143"/>
    </row>
    <row r="265" spans="3:4">
      <c r="C265" s="143"/>
      <c r="D265" s="143"/>
    </row>
    <row r="266" spans="3:4">
      <c r="C266" s="143"/>
      <c r="D266" s="143"/>
    </row>
    <row r="267" spans="3:4">
      <c r="C267" s="143"/>
      <c r="D267" s="143"/>
    </row>
    <row r="268" spans="3:4">
      <c r="C268" s="143"/>
      <c r="D268" s="143"/>
    </row>
    <row r="269" spans="3:4">
      <c r="C269" s="143"/>
      <c r="D269" s="143"/>
    </row>
    <row r="270" spans="3:4">
      <c r="C270" s="143"/>
      <c r="D270" s="143"/>
    </row>
    <row r="271" spans="3:4">
      <c r="C271" s="143"/>
      <c r="D271" s="143"/>
    </row>
    <row r="272" spans="3:4">
      <c r="C272" s="143"/>
      <c r="D272" s="143"/>
    </row>
    <row r="273" spans="3:4">
      <c r="C273" s="143"/>
      <c r="D273" s="143"/>
    </row>
    <row r="274" spans="3:4">
      <c r="C274" s="143"/>
      <c r="D274" s="143"/>
    </row>
    <row r="275" spans="3:4">
      <c r="C275" s="143"/>
      <c r="D275" s="143"/>
    </row>
    <row r="276" spans="3:4">
      <c r="C276" s="143"/>
      <c r="D276" s="143"/>
    </row>
    <row r="277" spans="3:4">
      <c r="C277" s="143"/>
      <c r="D277" s="143"/>
    </row>
    <row r="278" spans="3:4">
      <c r="C278" s="143"/>
      <c r="D278" s="143"/>
    </row>
    <row r="279" spans="3:4">
      <c r="C279" s="143"/>
      <c r="D279" s="143"/>
    </row>
    <row r="280" spans="3:4">
      <c r="C280" s="143"/>
      <c r="D280" s="143"/>
    </row>
    <row r="281" spans="3:4">
      <c r="C281" s="143"/>
      <c r="D281" s="143"/>
    </row>
    <row r="282" spans="3:4">
      <c r="C282" s="143"/>
      <c r="D282" s="143"/>
    </row>
    <row r="283" spans="3:4">
      <c r="C283" s="143"/>
      <c r="D283" s="143"/>
    </row>
    <row r="284" spans="3:4">
      <c r="C284" s="143"/>
      <c r="D284" s="143"/>
    </row>
    <row r="285" spans="3:4">
      <c r="C285" s="143"/>
      <c r="D285" s="143"/>
    </row>
    <row r="286" spans="3:4">
      <c r="C286" s="143"/>
      <c r="D286" s="143"/>
    </row>
    <row r="287" spans="3:4">
      <c r="C287" s="143"/>
      <c r="D287" s="143"/>
    </row>
    <row r="288" spans="3:4">
      <c r="C288" s="143"/>
      <c r="D288" s="143"/>
    </row>
    <row r="289" spans="3:4">
      <c r="C289" s="143"/>
      <c r="D289" s="143"/>
    </row>
    <row r="290" spans="3:4">
      <c r="C290" s="143"/>
      <c r="D290" s="143"/>
    </row>
    <row r="291" spans="3:4">
      <c r="C291" s="143"/>
      <c r="D291" s="143"/>
    </row>
    <row r="292" spans="3:4">
      <c r="C292" s="143"/>
      <c r="D292" s="143"/>
    </row>
    <row r="293" spans="3:4">
      <c r="C293" s="143"/>
      <c r="D293" s="143"/>
    </row>
    <row r="294" spans="3:4">
      <c r="C294" s="143"/>
      <c r="D294" s="143"/>
    </row>
    <row r="295" spans="3:4">
      <c r="C295" s="143"/>
      <c r="D295" s="143"/>
    </row>
    <row r="296" spans="3:4">
      <c r="C296" s="143"/>
      <c r="D296" s="143"/>
    </row>
    <row r="297" spans="3:4">
      <c r="C297" s="143"/>
      <c r="D297" s="143"/>
    </row>
    <row r="298" spans="3:4">
      <c r="C298" s="143"/>
      <c r="D298" s="143"/>
    </row>
    <row r="299" spans="3:4">
      <c r="C299" s="143"/>
      <c r="D299" s="143"/>
    </row>
    <row r="300" spans="3:4">
      <c r="C300" s="143"/>
      <c r="D300" s="143"/>
    </row>
    <row r="301" spans="3:4">
      <c r="C301" s="143"/>
      <c r="D301" s="143"/>
    </row>
    <row r="302" spans="3:4">
      <c r="C302" s="143"/>
      <c r="D302" s="143"/>
    </row>
    <row r="303" spans="3:4">
      <c r="C303" s="143"/>
      <c r="D303" s="143"/>
    </row>
    <row r="304" spans="3:4">
      <c r="C304" s="143"/>
      <c r="D304" s="143"/>
    </row>
    <row r="305" spans="3:4">
      <c r="C305" s="143"/>
      <c r="D305" s="143"/>
    </row>
    <row r="306" spans="3:4">
      <c r="C306" s="143"/>
      <c r="D306" s="143"/>
    </row>
    <row r="307" spans="3:4">
      <c r="C307" s="143"/>
      <c r="D307" s="143"/>
    </row>
    <row r="308" spans="3:4">
      <c r="C308" s="143"/>
      <c r="D308" s="143"/>
    </row>
    <row r="309" spans="3:4">
      <c r="C309" s="143"/>
      <c r="D309" s="143"/>
    </row>
    <row r="310" spans="3:4">
      <c r="C310" s="143"/>
      <c r="D310" s="143"/>
    </row>
    <row r="311" spans="3:4">
      <c r="C311" s="143"/>
      <c r="D311" s="143"/>
    </row>
    <row r="312" spans="3:4">
      <c r="C312" s="143"/>
      <c r="D312" s="143"/>
    </row>
    <row r="313" spans="3:4">
      <c r="C313" s="143"/>
      <c r="D313" s="143"/>
    </row>
    <row r="314" spans="3:4">
      <c r="C314" s="143"/>
      <c r="D314" s="143"/>
    </row>
    <row r="315" spans="3:4">
      <c r="C315" s="143"/>
      <c r="D315" s="143"/>
    </row>
    <row r="316" spans="3:4">
      <c r="C316" s="143"/>
      <c r="D316" s="143"/>
    </row>
    <row r="317" spans="3:4">
      <c r="C317" s="143"/>
      <c r="D317" s="143"/>
    </row>
    <row r="318" spans="3:4">
      <c r="C318" s="143"/>
      <c r="D318" s="143"/>
    </row>
    <row r="319" spans="3:4">
      <c r="C319" s="143"/>
      <c r="D319" s="143"/>
    </row>
    <row r="320" spans="3:4">
      <c r="C320" s="143"/>
      <c r="D320" s="143"/>
    </row>
    <row r="321" spans="3:4">
      <c r="C321" s="143"/>
      <c r="D321" s="143"/>
    </row>
    <row r="322" spans="3:4">
      <c r="C322" s="143"/>
      <c r="D322" s="143"/>
    </row>
    <row r="323" spans="3:4">
      <c r="C323" s="143"/>
      <c r="D323" s="143"/>
    </row>
    <row r="324" spans="3:4">
      <c r="C324" s="143"/>
      <c r="D324" s="143"/>
    </row>
    <row r="325" spans="3:4">
      <c r="C325" s="143"/>
      <c r="D325" s="143"/>
    </row>
    <row r="326" spans="3:4">
      <c r="C326" s="143"/>
      <c r="D326" s="143"/>
    </row>
    <row r="327" spans="3:4">
      <c r="C327" s="143"/>
      <c r="D327" s="143"/>
    </row>
    <row r="328" spans="3:4">
      <c r="C328" s="143"/>
      <c r="D328" s="143"/>
    </row>
    <row r="329" spans="3:4">
      <c r="C329" s="143"/>
      <c r="D329" s="143"/>
    </row>
    <row r="330" spans="3:4">
      <c r="C330" s="143"/>
      <c r="D330" s="143"/>
    </row>
    <row r="331" spans="3:4">
      <c r="C331" s="143"/>
      <c r="D331" s="143"/>
    </row>
    <row r="332" spans="3:4">
      <c r="C332" s="143"/>
      <c r="D332" s="143"/>
    </row>
    <row r="333" spans="3:4">
      <c r="C333" s="143"/>
      <c r="D333" s="143"/>
    </row>
    <row r="334" spans="3:4">
      <c r="C334" s="143"/>
      <c r="D334" s="143"/>
    </row>
    <row r="335" spans="3:4">
      <c r="C335" s="143"/>
      <c r="D335" s="143"/>
    </row>
    <row r="336" spans="3:4">
      <c r="C336" s="143"/>
      <c r="D336" s="143"/>
    </row>
    <row r="337" spans="3:4">
      <c r="C337" s="143"/>
      <c r="D337" s="143"/>
    </row>
    <row r="338" spans="3:4">
      <c r="C338" s="143"/>
      <c r="D338" s="143"/>
    </row>
    <row r="339" spans="3:4">
      <c r="C339" s="143"/>
      <c r="D339" s="143"/>
    </row>
    <row r="340" spans="3:4">
      <c r="C340" s="143"/>
      <c r="D340" s="143"/>
    </row>
    <row r="341" spans="3:4">
      <c r="C341" s="143"/>
      <c r="D341" s="143"/>
    </row>
    <row r="342" spans="3:4">
      <c r="C342" s="143"/>
      <c r="D342" s="143"/>
    </row>
    <row r="343" spans="3:4">
      <c r="C343" s="143"/>
      <c r="D343" s="143"/>
    </row>
    <row r="344" spans="3:4">
      <c r="C344" s="143"/>
      <c r="D344" s="143"/>
    </row>
    <row r="345" spans="3:4">
      <c r="C345" s="143"/>
      <c r="D345" s="143"/>
    </row>
    <row r="346" spans="3:4">
      <c r="C346" s="143"/>
      <c r="D346" s="143"/>
    </row>
    <row r="347" spans="3:4">
      <c r="C347" s="143"/>
      <c r="D347" s="143"/>
    </row>
    <row r="348" spans="3:4">
      <c r="C348" s="143"/>
      <c r="D348" s="143"/>
    </row>
    <row r="349" spans="3:4">
      <c r="C349" s="143"/>
      <c r="D349" s="143"/>
    </row>
    <row r="350" spans="3:4">
      <c r="C350" s="143"/>
      <c r="D350" s="143"/>
    </row>
    <row r="351" spans="3:4">
      <c r="C351" s="143"/>
      <c r="D351" s="143"/>
    </row>
    <row r="352" spans="3:4">
      <c r="C352" s="143"/>
      <c r="D352" s="143"/>
    </row>
    <row r="353" spans="3:4">
      <c r="C353" s="143"/>
      <c r="D353" s="143"/>
    </row>
    <row r="354" spans="3:4">
      <c r="C354" s="143"/>
      <c r="D354" s="143"/>
    </row>
    <row r="355" spans="3:4">
      <c r="C355" s="143"/>
      <c r="D355" s="143"/>
    </row>
    <row r="356" spans="3:4">
      <c r="C356" s="143"/>
      <c r="D356" s="143"/>
    </row>
    <row r="357" spans="3:4">
      <c r="C357" s="143"/>
      <c r="D357" s="143"/>
    </row>
    <row r="358" spans="3:4">
      <c r="C358" s="143"/>
      <c r="D358" s="143"/>
    </row>
    <row r="359" spans="3:4">
      <c r="C359" s="143"/>
      <c r="D359" s="143"/>
    </row>
    <row r="360" spans="3:4">
      <c r="C360" s="143"/>
      <c r="D360" s="143"/>
    </row>
    <row r="361" spans="3:4">
      <c r="C361" s="143"/>
      <c r="D361" s="143"/>
    </row>
    <row r="362" spans="3:4">
      <c r="C362" s="143"/>
      <c r="D362" s="143"/>
    </row>
    <row r="363" spans="3:4">
      <c r="C363" s="143"/>
      <c r="D363" s="143"/>
    </row>
    <row r="364" spans="3:4">
      <c r="C364" s="143"/>
      <c r="D364" s="143"/>
    </row>
    <row r="365" spans="3:4">
      <c r="C365" s="143"/>
      <c r="D365" s="143"/>
    </row>
    <row r="366" spans="3:4">
      <c r="C366" s="143"/>
      <c r="D366" s="143"/>
    </row>
    <row r="367" spans="3:4">
      <c r="C367" s="143"/>
      <c r="D367" s="143"/>
    </row>
    <row r="368" spans="3:4">
      <c r="C368" s="143"/>
      <c r="D368" s="143"/>
    </row>
    <row r="369" spans="3:4">
      <c r="C369" s="143"/>
      <c r="D369" s="143"/>
    </row>
    <row r="370" spans="3:4">
      <c r="C370" s="143"/>
      <c r="D370" s="143"/>
    </row>
    <row r="371" spans="3:4">
      <c r="C371" s="143"/>
      <c r="D371" s="143"/>
    </row>
    <row r="372" spans="3:4">
      <c r="C372" s="143"/>
      <c r="D372" s="143"/>
    </row>
    <row r="373" spans="3:4">
      <c r="C373" s="143"/>
      <c r="D373" s="143"/>
    </row>
    <row r="374" spans="3:4">
      <c r="C374" s="143"/>
      <c r="D374" s="143"/>
    </row>
    <row r="375" spans="3:4">
      <c r="C375" s="143"/>
      <c r="D375" s="143"/>
    </row>
    <row r="376" spans="3:4">
      <c r="C376" s="143"/>
      <c r="D376" s="143"/>
    </row>
    <row r="377" spans="3:4">
      <c r="C377" s="143"/>
      <c r="D377" s="143"/>
    </row>
    <row r="378" spans="3:4">
      <c r="C378" s="143"/>
      <c r="D378" s="143"/>
    </row>
    <row r="379" spans="3:4">
      <c r="C379" s="143"/>
      <c r="D379" s="143"/>
    </row>
    <row r="380" spans="3:4">
      <c r="C380" s="143"/>
      <c r="D380" s="143"/>
    </row>
    <row r="381" spans="3:4">
      <c r="C381" s="143"/>
      <c r="D381" s="143"/>
    </row>
    <row r="382" spans="3:4">
      <c r="C382" s="143"/>
      <c r="D382" s="143"/>
    </row>
    <row r="383" spans="3:4">
      <c r="C383" s="143"/>
      <c r="D383" s="143"/>
    </row>
    <row r="384" spans="3:4">
      <c r="C384" s="143"/>
      <c r="D384" s="143"/>
    </row>
    <row r="385" spans="3:4">
      <c r="C385" s="143"/>
      <c r="D385" s="143"/>
    </row>
    <row r="386" spans="3:4">
      <c r="C386" s="143"/>
      <c r="D386" s="143"/>
    </row>
    <row r="387" spans="3:4">
      <c r="C387" s="143"/>
      <c r="D387" s="143"/>
    </row>
    <row r="388" spans="3:4">
      <c r="C388" s="143"/>
      <c r="D388" s="143"/>
    </row>
    <row r="389" spans="3:4">
      <c r="C389" s="143"/>
      <c r="D389" s="143"/>
    </row>
    <row r="390" spans="3:4">
      <c r="C390" s="143"/>
      <c r="D390" s="143"/>
    </row>
    <row r="391" spans="3:4">
      <c r="C391" s="143"/>
      <c r="D391" s="143"/>
    </row>
    <row r="392" spans="3:4">
      <c r="C392" s="143"/>
      <c r="D392" s="143"/>
    </row>
    <row r="393" spans="3:4">
      <c r="C393" s="143"/>
      <c r="D393" s="143"/>
    </row>
    <row r="394" spans="3:4">
      <c r="C394" s="143"/>
      <c r="D394" s="143"/>
    </row>
    <row r="395" spans="3:4">
      <c r="C395" s="143"/>
      <c r="D395" s="143"/>
    </row>
    <row r="396" spans="3:4">
      <c r="C396" s="143"/>
      <c r="D396" s="143"/>
    </row>
    <row r="397" spans="3:4">
      <c r="C397" s="143"/>
      <c r="D397" s="143"/>
    </row>
    <row r="398" spans="3:4">
      <c r="C398" s="143"/>
      <c r="D398" s="143"/>
    </row>
    <row r="399" spans="3:4">
      <c r="C399" s="143"/>
      <c r="D399" s="143"/>
    </row>
    <row r="400" spans="3:4">
      <c r="C400" s="143"/>
      <c r="D400" s="143"/>
    </row>
    <row r="401" spans="3:4">
      <c r="C401" s="143"/>
      <c r="D401" s="143"/>
    </row>
    <row r="402" spans="3:4">
      <c r="C402" s="143"/>
      <c r="D402" s="143"/>
    </row>
    <row r="403" spans="3:4">
      <c r="C403" s="143"/>
      <c r="D403" s="143"/>
    </row>
    <row r="404" spans="3:4">
      <c r="C404" s="143"/>
      <c r="D404" s="143"/>
    </row>
    <row r="405" spans="3:4">
      <c r="C405" s="143"/>
      <c r="D405" s="143"/>
    </row>
    <row r="406" spans="3:4">
      <c r="C406" s="143"/>
      <c r="D406" s="143"/>
    </row>
    <row r="407" spans="3:4">
      <c r="C407" s="143"/>
      <c r="D407" s="143"/>
    </row>
    <row r="408" spans="3:4">
      <c r="C408" s="143"/>
      <c r="D408" s="143"/>
    </row>
    <row r="409" spans="3:4">
      <c r="C409" s="143"/>
      <c r="D409" s="143"/>
    </row>
    <row r="410" spans="3:4">
      <c r="C410" s="143"/>
      <c r="D410" s="143"/>
    </row>
    <row r="411" spans="3:4">
      <c r="C411" s="143"/>
      <c r="D411" s="143"/>
    </row>
    <row r="412" spans="3:4">
      <c r="C412" s="143"/>
      <c r="D412" s="143"/>
    </row>
    <row r="413" spans="3:4">
      <c r="C413" s="143"/>
      <c r="D413" s="143"/>
    </row>
    <row r="414" spans="3:4">
      <c r="C414" s="143"/>
      <c r="D414" s="143"/>
    </row>
    <row r="415" spans="3:4">
      <c r="C415" s="143"/>
      <c r="D415" s="143"/>
    </row>
    <row r="416" spans="3:4">
      <c r="C416" s="143"/>
      <c r="D416" s="143"/>
    </row>
    <row r="417" spans="3:4">
      <c r="C417" s="143"/>
      <c r="D417" s="143"/>
    </row>
    <row r="418" spans="3:4">
      <c r="C418" s="143"/>
      <c r="D418" s="143"/>
    </row>
    <row r="419" spans="3:4">
      <c r="C419" s="143"/>
      <c r="D419" s="143"/>
    </row>
    <row r="420" spans="3:4">
      <c r="C420" s="143"/>
      <c r="D420" s="143"/>
    </row>
    <row r="421" spans="3:4">
      <c r="C421" s="143"/>
      <c r="D421" s="143"/>
    </row>
    <row r="422" spans="3:4">
      <c r="C422" s="143"/>
      <c r="D422" s="143"/>
    </row>
    <row r="423" spans="3:4">
      <c r="C423" s="143"/>
      <c r="D423" s="143"/>
    </row>
    <row r="424" spans="3:4">
      <c r="C424" s="143"/>
      <c r="D424" s="143"/>
    </row>
    <row r="425" spans="3:4">
      <c r="C425" s="143"/>
      <c r="D425" s="143"/>
    </row>
    <row r="426" spans="3:4">
      <c r="C426" s="143"/>
      <c r="D426" s="143"/>
    </row>
    <row r="427" spans="3:4">
      <c r="C427" s="143"/>
      <c r="D427" s="143"/>
    </row>
    <row r="428" spans="3:4">
      <c r="C428" s="143"/>
      <c r="D428" s="143"/>
    </row>
    <row r="429" spans="3:4">
      <c r="C429" s="143"/>
      <c r="D429" s="143"/>
    </row>
    <row r="430" spans="3:4">
      <c r="C430" s="143"/>
      <c r="D430" s="143"/>
    </row>
    <row r="431" spans="3:4">
      <c r="C431" s="143"/>
      <c r="D431" s="143"/>
    </row>
    <row r="432" spans="3:4">
      <c r="C432" s="143"/>
      <c r="D432" s="143"/>
    </row>
    <row r="433" spans="3:4">
      <c r="C433" s="143"/>
      <c r="D433" s="143"/>
    </row>
    <row r="434" spans="3:4">
      <c r="C434" s="143"/>
      <c r="D434" s="143"/>
    </row>
    <row r="435" spans="3:4">
      <c r="C435" s="143"/>
      <c r="D435" s="143"/>
    </row>
    <row r="436" spans="3:4">
      <c r="C436" s="143"/>
      <c r="D436" s="143"/>
    </row>
    <row r="437" spans="3:4">
      <c r="C437" s="143"/>
      <c r="D437" s="143"/>
    </row>
    <row r="438" spans="3:4">
      <c r="C438" s="143"/>
      <c r="D438" s="143"/>
    </row>
    <row r="439" spans="3:4">
      <c r="C439" s="143"/>
      <c r="D439" s="143"/>
    </row>
    <row r="440" spans="3:4">
      <c r="C440" s="143"/>
      <c r="D440" s="143"/>
    </row>
    <row r="441" spans="3:4">
      <c r="C441" s="143"/>
      <c r="D441" s="143"/>
    </row>
    <row r="442" spans="3:4">
      <c r="C442" s="143"/>
      <c r="D442" s="143"/>
    </row>
    <row r="443" spans="3:4">
      <c r="C443" s="143"/>
      <c r="D443" s="143"/>
    </row>
    <row r="444" spans="3:4">
      <c r="C444" s="143"/>
      <c r="D444" s="143"/>
    </row>
    <row r="445" spans="3:4">
      <c r="C445" s="143"/>
      <c r="D445" s="143"/>
    </row>
    <row r="446" spans="3:4">
      <c r="C446" s="143"/>
      <c r="D446" s="143"/>
    </row>
    <row r="447" spans="3:4">
      <c r="C447" s="143"/>
      <c r="D447" s="143"/>
    </row>
    <row r="448" spans="3:4">
      <c r="C448" s="143"/>
      <c r="D448" s="143"/>
    </row>
    <row r="449" spans="3:4">
      <c r="C449" s="143"/>
      <c r="D449" s="143"/>
    </row>
    <row r="450" spans="3:4">
      <c r="C450" s="143"/>
      <c r="D450" s="143"/>
    </row>
    <row r="451" spans="3:4">
      <c r="C451" s="143"/>
      <c r="D451" s="143"/>
    </row>
    <row r="452" spans="3:4">
      <c r="C452" s="143"/>
      <c r="D452" s="143"/>
    </row>
    <row r="453" spans="3:4">
      <c r="C453" s="143"/>
      <c r="D453" s="143"/>
    </row>
    <row r="454" spans="3:4">
      <c r="C454" s="143"/>
      <c r="D454" s="143"/>
    </row>
    <row r="455" spans="3:4">
      <c r="C455" s="143"/>
      <c r="D455" s="143"/>
    </row>
    <row r="456" spans="3:4">
      <c r="C456" s="143"/>
      <c r="D456" s="143"/>
    </row>
    <row r="457" spans="3:4">
      <c r="C457" s="143"/>
      <c r="D457" s="143"/>
    </row>
    <row r="458" spans="3:4">
      <c r="C458" s="143"/>
      <c r="D458" s="143"/>
    </row>
    <row r="459" spans="3:4">
      <c r="C459" s="143"/>
      <c r="D459" s="143"/>
    </row>
    <row r="460" spans="3:4">
      <c r="C460" s="143"/>
      <c r="D460" s="143"/>
    </row>
    <row r="461" spans="3:4">
      <c r="C461" s="143"/>
      <c r="D461" s="143"/>
    </row>
    <row r="462" spans="3:4">
      <c r="C462" s="143"/>
      <c r="D462" s="143"/>
    </row>
    <row r="463" spans="3:4">
      <c r="C463" s="143"/>
      <c r="D463" s="143"/>
    </row>
    <row r="464" spans="3:4">
      <c r="C464" s="143"/>
      <c r="D464" s="143"/>
    </row>
    <row r="465" spans="3:4">
      <c r="C465" s="143"/>
      <c r="D465" s="143"/>
    </row>
    <row r="466" spans="3:4">
      <c r="C466" s="143"/>
      <c r="D466" s="143"/>
    </row>
    <row r="467" spans="3:4">
      <c r="C467" s="143"/>
      <c r="D467" s="143"/>
    </row>
    <row r="468" spans="3:4">
      <c r="C468" s="143"/>
      <c r="D468" s="143"/>
    </row>
    <row r="469" spans="3:4">
      <c r="C469" s="143"/>
      <c r="D469" s="143"/>
    </row>
    <row r="470" spans="3:4">
      <c r="C470" s="143"/>
      <c r="D470" s="143"/>
    </row>
    <row r="471" spans="3:4">
      <c r="C471" s="143"/>
      <c r="D471" s="143"/>
    </row>
    <row r="472" spans="3:4">
      <c r="C472" s="143"/>
      <c r="D472" s="143"/>
    </row>
    <row r="473" spans="3:4">
      <c r="C473" s="143"/>
      <c r="D473" s="143"/>
    </row>
    <row r="474" spans="3:4">
      <c r="C474" s="143"/>
      <c r="D474" s="143"/>
    </row>
    <row r="475" spans="3:4">
      <c r="C475" s="143"/>
      <c r="D475" s="143"/>
    </row>
    <row r="476" spans="3:4">
      <c r="C476" s="143"/>
      <c r="D476" s="143"/>
    </row>
    <row r="477" spans="3:4">
      <c r="C477" s="143"/>
      <c r="D477" s="143"/>
    </row>
    <row r="478" spans="3:4">
      <c r="C478" s="143"/>
      <c r="D478" s="143"/>
    </row>
    <row r="479" spans="3:4">
      <c r="C479" s="143"/>
      <c r="D479" s="143"/>
    </row>
    <row r="480" spans="3:4">
      <c r="C480" s="143"/>
      <c r="D480" s="143"/>
    </row>
    <row r="481" spans="3:4">
      <c r="C481" s="143"/>
      <c r="D481" s="143"/>
    </row>
    <row r="482" spans="3:4">
      <c r="C482" s="143"/>
      <c r="D482" s="143"/>
    </row>
    <row r="483" spans="3:4">
      <c r="C483" s="143"/>
      <c r="D483" s="143"/>
    </row>
    <row r="484" spans="3:4">
      <c r="C484" s="143"/>
      <c r="D484" s="143"/>
    </row>
    <row r="485" spans="3:4">
      <c r="C485" s="143"/>
      <c r="D485" s="143"/>
    </row>
    <row r="486" spans="3:4">
      <c r="C486" s="143"/>
      <c r="D486" s="143"/>
    </row>
    <row r="487" spans="3:4">
      <c r="C487" s="143"/>
      <c r="D487" s="143"/>
    </row>
    <row r="488" spans="3:4">
      <c r="C488" s="143"/>
      <c r="D488" s="143"/>
    </row>
    <row r="489" spans="3:4">
      <c r="C489" s="143"/>
      <c r="D489" s="143"/>
    </row>
    <row r="490" spans="3:4">
      <c r="C490" s="143"/>
      <c r="D490" s="143"/>
    </row>
    <row r="491" spans="3:4">
      <c r="C491" s="143"/>
      <c r="D491" s="143"/>
    </row>
    <row r="492" spans="3:4">
      <c r="C492" s="143"/>
      <c r="D492" s="143"/>
    </row>
    <row r="493" spans="3:4">
      <c r="C493" s="143"/>
      <c r="D493" s="143"/>
    </row>
    <row r="494" spans="3:4">
      <c r="C494" s="143"/>
      <c r="D494" s="143"/>
    </row>
    <row r="495" spans="3:4">
      <c r="C495" s="143"/>
      <c r="D495" s="143"/>
    </row>
    <row r="496" spans="3:4">
      <c r="C496" s="143"/>
      <c r="D496" s="143"/>
    </row>
    <row r="497" spans="3:4">
      <c r="C497" s="143"/>
      <c r="D497" s="143"/>
    </row>
    <row r="498" spans="3:4">
      <c r="C498" s="143"/>
      <c r="D498" s="143"/>
    </row>
    <row r="499" spans="3:4">
      <c r="C499" s="143"/>
      <c r="D499" s="143"/>
    </row>
    <row r="500" spans="3:4">
      <c r="C500" s="143"/>
      <c r="D500" s="143"/>
    </row>
    <row r="501" spans="3:4">
      <c r="C501" s="143"/>
      <c r="D501" s="143"/>
    </row>
    <row r="502" spans="3:4">
      <c r="C502" s="143"/>
      <c r="D502" s="143"/>
    </row>
    <row r="503" spans="3:4">
      <c r="C503" s="143"/>
      <c r="D503" s="143"/>
    </row>
    <row r="504" spans="3:4">
      <c r="C504" s="143"/>
      <c r="D504" s="143"/>
    </row>
    <row r="505" spans="3:4">
      <c r="C505" s="143"/>
      <c r="D505" s="143"/>
    </row>
    <row r="506" spans="3:4">
      <c r="C506" s="143"/>
      <c r="D506" s="143"/>
    </row>
    <row r="507" spans="3:4">
      <c r="C507" s="143"/>
      <c r="D507" s="143"/>
    </row>
    <row r="508" spans="3:4">
      <c r="C508" s="143"/>
      <c r="D508" s="143"/>
    </row>
    <row r="509" spans="3:4">
      <c r="C509" s="143"/>
      <c r="D509" s="143"/>
    </row>
    <row r="510" spans="3:4">
      <c r="C510" s="143"/>
      <c r="D510" s="143"/>
    </row>
    <row r="511" spans="3:4">
      <c r="C511" s="143"/>
      <c r="D511" s="143"/>
    </row>
    <row r="512" spans="3:4">
      <c r="C512" s="143"/>
      <c r="D512" s="143"/>
    </row>
    <row r="513" spans="3:4">
      <c r="C513" s="143"/>
      <c r="D513" s="143"/>
    </row>
    <row r="514" spans="3:4">
      <c r="C514" s="143"/>
      <c r="D514" s="143"/>
    </row>
    <row r="515" spans="3:4">
      <c r="C515" s="143"/>
      <c r="D515" s="143"/>
    </row>
    <row r="516" spans="3:4">
      <c r="C516" s="143"/>
      <c r="D516" s="143"/>
    </row>
    <row r="517" spans="3:4">
      <c r="C517" s="143"/>
      <c r="D517" s="143"/>
    </row>
    <row r="518" spans="3:4">
      <c r="C518" s="143"/>
      <c r="D518" s="143"/>
    </row>
    <row r="519" spans="3:4">
      <c r="C519" s="143"/>
      <c r="D519" s="143"/>
    </row>
    <row r="520" spans="3:4">
      <c r="C520" s="143"/>
      <c r="D520" s="143"/>
    </row>
    <row r="521" spans="3:4">
      <c r="C521" s="143"/>
      <c r="D521" s="143"/>
    </row>
    <row r="522" spans="3:4">
      <c r="C522" s="143"/>
      <c r="D522" s="143"/>
    </row>
    <row r="523" spans="3:4">
      <c r="C523" s="143"/>
      <c r="D523" s="143"/>
    </row>
    <row r="524" spans="3:4">
      <c r="C524" s="143"/>
      <c r="D524" s="143"/>
    </row>
    <row r="525" spans="3:4">
      <c r="C525" s="143"/>
      <c r="D525" s="143"/>
    </row>
    <row r="526" spans="3:4">
      <c r="C526" s="143"/>
      <c r="D526" s="143"/>
    </row>
    <row r="527" spans="3:4">
      <c r="C527" s="143"/>
      <c r="D527" s="143"/>
    </row>
    <row r="528" spans="3:4">
      <c r="C528" s="143"/>
      <c r="D528" s="143"/>
    </row>
    <row r="529" spans="3:4">
      <c r="C529" s="143"/>
      <c r="D529" s="143"/>
    </row>
    <row r="530" spans="3:4">
      <c r="C530" s="143"/>
      <c r="D530" s="143"/>
    </row>
    <row r="531" spans="3:4">
      <c r="C531" s="143"/>
      <c r="D531" s="143"/>
    </row>
    <row r="532" spans="3:4">
      <c r="C532" s="143"/>
      <c r="D532" s="143"/>
    </row>
    <row r="533" spans="3:4">
      <c r="C533" s="143"/>
      <c r="D533" s="143"/>
    </row>
    <row r="534" spans="3:4">
      <c r="C534" s="143"/>
      <c r="D534" s="143"/>
    </row>
    <row r="535" spans="3:4">
      <c r="C535" s="143"/>
      <c r="D535" s="143"/>
    </row>
    <row r="536" spans="3:4">
      <c r="C536" s="143"/>
      <c r="D536" s="143"/>
    </row>
    <row r="537" spans="3:4">
      <c r="C537" s="143"/>
      <c r="D537" s="143"/>
    </row>
    <row r="538" spans="3:4">
      <c r="C538" s="143"/>
      <c r="D538" s="143"/>
    </row>
    <row r="539" spans="3:4">
      <c r="C539" s="143"/>
      <c r="D539" s="143"/>
    </row>
    <row r="540" spans="3:4">
      <c r="C540" s="143"/>
      <c r="D540" s="143"/>
    </row>
    <row r="541" spans="3:4">
      <c r="C541" s="143"/>
      <c r="D541" s="143"/>
    </row>
    <row r="542" spans="3:4">
      <c r="C542" s="143"/>
      <c r="D542" s="143"/>
    </row>
    <row r="543" spans="3:4">
      <c r="C543" s="143"/>
      <c r="D543" s="143"/>
    </row>
    <row r="544" spans="3:4">
      <c r="C544" s="143"/>
      <c r="D544" s="143"/>
    </row>
    <row r="545" spans="3:4">
      <c r="C545" s="143"/>
      <c r="D545" s="143"/>
    </row>
    <row r="546" spans="3:4">
      <c r="C546" s="143"/>
      <c r="D546" s="143"/>
    </row>
    <row r="547" spans="3:4">
      <c r="C547" s="143"/>
      <c r="D547" s="143"/>
    </row>
    <row r="548" spans="3:4">
      <c r="C548" s="143"/>
      <c r="D548" s="143"/>
    </row>
    <row r="549" spans="3:4">
      <c r="C549" s="143"/>
      <c r="D549" s="143"/>
    </row>
    <row r="550" spans="3:4">
      <c r="C550" s="143"/>
      <c r="D550" s="143"/>
    </row>
    <row r="551" spans="3:4">
      <c r="C551" s="143"/>
      <c r="D551" s="143"/>
    </row>
    <row r="552" spans="3:4">
      <c r="C552" s="143"/>
      <c r="D552" s="143"/>
    </row>
    <row r="553" spans="3:4">
      <c r="C553" s="143"/>
      <c r="D553" s="143"/>
    </row>
    <row r="554" spans="3:4">
      <c r="C554" s="143"/>
      <c r="D554" s="143"/>
    </row>
    <row r="555" spans="3:4">
      <c r="C555" s="143"/>
      <c r="D555" s="143"/>
    </row>
    <row r="556" spans="3:4">
      <c r="C556" s="143"/>
      <c r="D556" s="143"/>
    </row>
    <row r="557" spans="3:4">
      <c r="C557" s="143"/>
      <c r="D557" s="143"/>
    </row>
    <row r="558" spans="3:4">
      <c r="C558" s="143"/>
      <c r="D558" s="143"/>
    </row>
    <row r="559" spans="3:4">
      <c r="C559" s="143"/>
      <c r="D559" s="143"/>
    </row>
    <row r="560" spans="3:4">
      <c r="C560" s="143"/>
      <c r="D560" s="143"/>
    </row>
    <row r="561" spans="3:4">
      <c r="C561" s="143"/>
      <c r="D561" s="143"/>
    </row>
    <row r="562" spans="3:4">
      <c r="C562" s="143"/>
      <c r="D562" s="143"/>
    </row>
    <row r="563" spans="3:4">
      <c r="C563" s="143"/>
      <c r="D563" s="143"/>
    </row>
    <row r="564" spans="3:4">
      <c r="C564" s="143"/>
      <c r="D564" s="143"/>
    </row>
    <row r="565" spans="3:4">
      <c r="C565" s="143"/>
      <c r="D565" s="143"/>
    </row>
    <row r="566" spans="3:4">
      <c r="C566" s="143"/>
      <c r="D566" s="143"/>
    </row>
    <row r="567" spans="3:4">
      <c r="C567" s="143"/>
      <c r="D567" s="143"/>
    </row>
    <row r="568" spans="3:4">
      <c r="C568" s="143"/>
      <c r="D568" s="143"/>
    </row>
    <row r="569" spans="3:4">
      <c r="C569" s="143"/>
      <c r="D569" s="143"/>
    </row>
    <row r="570" spans="3:4">
      <c r="C570" s="143"/>
      <c r="D570" s="143"/>
    </row>
    <row r="571" spans="3:4">
      <c r="C571" s="143"/>
      <c r="D571" s="143"/>
    </row>
    <row r="572" spans="3:4">
      <c r="C572" s="143"/>
      <c r="D572" s="143"/>
    </row>
    <row r="573" spans="3:4">
      <c r="C573" s="143"/>
      <c r="D573" s="143"/>
    </row>
    <row r="574" spans="3:4">
      <c r="C574" s="143"/>
      <c r="D574" s="143"/>
    </row>
    <row r="575" spans="3:4">
      <c r="C575" s="143"/>
      <c r="D575" s="143"/>
    </row>
    <row r="576" spans="3:4">
      <c r="C576" s="143"/>
      <c r="D576" s="143"/>
    </row>
    <row r="577" spans="3:4">
      <c r="C577" s="143"/>
      <c r="D577" s="143"/>
    </row>
    <row r="578" spans="3:4">
      <c r="C578" s="143"/>
      <c r="D578" s="143"/>
    </row>
    <row r="579" spans="3:4">
      <c r="C579" s="143"/>
      <c r="D579" s="143"/>
    </row>
    <row r="580" spans="3:4">
      <c r="C580" s="143"/>
      <c r="D580" s="143"/>
    </row>
    <row r="581" spans="3:4">
      <c r="C581" s="143"/>
      <c r="D581" s="143"/>
    </row>
    <row r="582" spans="3:4">
      <c r="C582" s="143"/>
      <c r="D582" s="143"/>
    </row>
    <row r="583" spans="3:4">
      <c r="C583" s="143"/>
      <c r="D583" s="143"/>
    </row>
    <row r="584" spans="3:4">
      <c r="C584" s="143"/>
      <c r="D584" s="143"/>
    </row>
    <row r="585" spans="3:4">
      <c r="C585" s="143"/>
      <c r="D585" s="143"/>
    </row>
    <row r="586" spans="3:4">
      <c r="C586" s="143"/>
      <c r="D586" s="143"/>
    </row>
    <row r="587" spans="3:4">
      <c r="C587" s="143"/>
      <c r="D587" s="143"/>
    </row>
    <row r="588" spans="3:4">
      <c r="C588" s="143"/>
      <c r="D588" s="143"/>
    </row>
    <row r="589" spans="3:4">
      <c r="C589" s="143"/>
      <c r="D589" s="143"/>
    </row>
    <row r="590" spans="3:4">
      <c r="C590" s="143"/>
      <c r="D590" s="143"/>
    </row>
    <row r="591" spans="3:4">
      <c r="C591" s="143"/>
      <c r="D591" s="143"/>
    </row>
    <row r="592" spans="3:4">
      <c r="C592" s="143"/>
      <c r="D592" s="143"/>
    </row>
    <row r="593" spans="3:4">
      <c r="C593" s="143"/>
      <c r="D593" s="143"/>
    </row>
    <row r="594" spans="3:4">
      <c r="C594" s="143"/>
      <c r="D594" s="143"/>
    </row>
    <row r="595" spans="3:4">
      <c r="C595" s="143"/>
      <c r="D595" s="143"/>
    </row>
    <row r="596" spans="3:4">
      <c r="C596" s="143"/>
      <c r="D596" s="143"/>
    </row>
    <row r="597" spans="3:4">
      <c r="C597" s="143"/>
      <c r="D597" s="143"/>
    </row>
    <row r="598" spans="3:4">
      <c r="C598" s="143"/>
      <c r="D598" s="143"/>
    </row>
    <row r="599" spans="3:4">
      <c r="C599" s="143"/>
      <c r="D599" s="143"/>
    </row>
    <row r="600" spans="3:4">
      <c r="C600" s="143"/>
      <c r="D600" s="143"/>
    </row>
    <row r="601" spans="3:4">
      <c r="C601" s="143"/>
      <c r="D601" s="143"/>
    </row>
    <row r="602" spans="3:4">
      <c r="C602" s="143"/>
      <c r="D602" s="143"/>
    </row>
    <row r="603" spans="3:4">
      <c r="C603" s="143"/>
      <c r="D603" s="143"/>
    </row>
    <row r="604" spans="3:4">
      <c r="C604" s="143"/>
      <c r="D604" s="143"/>
    </row>
    <row r="605" spans="3:4">
      <c r="C605" s="143"/>
      <c r="D605" s="143"/>
    </row>
    <row r="606" spans="3:4">
      <c r="C606" s="143"/>
      <c r="D606" s="143"/>
    </row>
    <row r="607" spans="3:4">
      <c r="C607" s="143"/>
      <c r="D607" s="143"/>
    </row>
    <row r="608" spans="3:4">
      <c r="C608" s="143"/>
      <c r="D608" s="143"/>
    </row>
    <row r="609" spans="3:4">
      <c r="C609" s="143"/>
      <c r="D609" s="143"/>
    </row>
    <row r="610" spans="3:4">
      <c r="C610" s="143"/>
      <c r="D610" s="143"/>
    </row>
    <row r="611" spans="3:4">
      <c r="C611" s="143"/>
      <c r="D611" s="143"/>
    </row>
    <row r="612" spans="3:4">
      <c r="C612" s="143"/>
      <c r="D612" s="143"/>
    </row>
    <row r="613" spans="3:4">
      <c r="C613" s="143"/>
      <c r="D613" s="143"/>
    </row>
    <row r="614" spans="3:4">
      <c r="C614" s="143"/>
      <c r="D614" s="143"/>
    </row>
    <row r="615" spans="3:4">
      <c r="C615" s="143"/>
      <c r="D615" s="143"/>
    </row>
    <row r="616" spans="3:4">
      <c r="C616" s="143"/>
      <c r="D616" s="143"/>
    </row>
    <row r="617" spans="3:4">
      <c r="C617" s="143"/>
      <c r="D617" s="143"/>
    </row>
    <row r="618" spans="3:4">
      <c r="C618" s="143"/>
      <c r="D618" s="143"/>
    </row>
    <row r="619" spans="3:4">
      <c r="C619" s="143"/>
      <c r="D619" s="143"/>
    </row>
    <row r="620" spans="3:4">
      <c r="C620" s="143"/>
      <c r="D620" s="143"/>
    </row>
    <row r="621" spans="3:4">
      <c r="C621" s="143"/>
      <c r="D621" s="143"/>
    </row>
    <row r="622" spans="3:4">
      <c r="C622" s="143"/>
      <c r="D622" s="143"/>
    </row>
    <row r="623" spans="3:4">
      <c r="C623" s="143"/>
      <c r="D623" s="143"/>
    </row>
    <row r="624" spans="3:4">
      <c r="C624" s="143"/>
      <c r="D624" s="143"/>
    </row>
    <row r="625" spans="3:4">
      <c r="C625" s="143"/>
      <c r="D625" s="143"/>
    </row>
    <row r="626" spans="3:4">
      <c r="C626" s="143"/>
      <c r="D626" s="143"/>
    </row>
    <row r="627" spans="3:4">
      <c r="C627" s="143"/>
      <c r="D627" s="143"/>
    </row>
    <row r="628" spans="3:4">
      <c r="C628" s="143"/>
      <c r="D628" s="143"/>
    </row>
    <row r="629" spans="3:4">
      <c r="C629" s="143"/>
      <c r="D629" s="143"/>
    </row>
    <row r="630" spans="3:4">
      <c r="C630" s="143"/>
      <c r="D630" s="143"/>
    </row>
    <row r="631" spans="3:4">
      <c r="C631" s="143"/>
      <c r="D631" s="143"/>
    </row>
    <row r="632" spans="3:4">
      <c r="C632" s="143"/>
      <c r="D632" s="143"/>
    </row>
    <row r="633" spans="3:4">
      <c r="C633" s="143"/>
      <c r="D633" s="143"/>
    </row>
    <row r="634" spans="3:4">
      <c r="C634" s="143"/>
      <c r="D634" s="143"/>
    </row>
    <row r="635" spans="3:4">
      <c r="C635" s="143"/>
      <c r="D635" s="143"/>
    </row>
    <row r="636" spans="3:4">
      <c r="C636" s="143"/>
      <c r="D636" s="143"/>
    </row>
    <row r="637" spans="3:4">
      <c r="C637" s="143"/>
      <c r="D637" s="143"/>
    </row>
    <row r="638" spans="3:4">
      <c r="C638" s="143"/>
      <c r="D638" s="143"/>
    </row>
    <row r="639" spans="3:4">
      <c r="C639" s="143"/>
      <c r="D639" s="143"/>
    </row>
    <row r="640" spans="3:4">
      <c r="C640" s="143"/>
      <c r="D640" s="143"/>
    </row>
    <row r="641" spans="3:4">
      <c r="C641" s="143"/>
      <c r="D641" s="143"/>
    </row>
    <row r="642" spans="3:4">
      <c r="C642" s="143"/>
      <c r="D642" s="143"/>
    </row>
    <row r="643" spans="3:4">
      <c r="C643" s="143"/>
      <c r="D643" s="143"/>
    </row>
    <row r="644" spans="3:4">
      <c r="C644" s="143"/>
      <c r="D644" s="143"/>
    </row>
    <row r="645" spans="3:4">
      <c r="C645" s="143"/>
      <c r="D645" s="143"/>
    </row>
    <row r="646" spans="3:4">
      <c r="C646" s="143"/>
      <c r="D646" s="143"/>
    </row>
    <row r="647" spans="3:4">
      <c r="C647" s="143"/>
      <c r="D647" s="143"/>
    </row>
    <row r="648" spans="3:4">
      <c r="C648" s="143"/>
      <c r="D648" s="143"/>
    </row>
    <row r="649" spans="3:4">
      <c r="C649" s="143"/>
      <c r="D649" s="143"/>
    </row>
    <row r="650" spans="3:4">
      <c r="C650" s="143"/>
      <c r="D650" s="143"/>
    </row>
    <row r="651" spans="3:4">
      <c r="C651" s="143"/>
      <c r="D651" s="143"/>
    </row>
    <row r="652" spans="3:4">
      <c r="C652" s="143"/>
      <c r="D652" s="143"/>
    </row>
    <row r="653" spans="3:4">
      <c r="C653" s="143"/>
      <c r="D653" s="143"/>
    </row>
    <row r="654" spans="3:4">
      <c r="C654" s="143"/>
      <c r="D654" s="143"/>
    </row>
    <row r="655" spans="3:4">
      <c r="C655" s="143"/>
      <c r="D655" s="143"/>
    </row>
    <row r="656" spans="3:4">
      <c r="C656" s="143"/>
      <c r="D656" s="143"/>
    </row>
    <row r="657" spans="3:4">
      <c r="C657" s="143"/>
      <c r="D657" s="143"/>
    </row>
    <row r="658" spans="3:4">
      <c r="C658" s="143"/>
      <c r="D658" s="143"/>
    </row>
    <row r="659" spans="3:4">
      <c r="C659" s="143"/>
      <c r="D659" s="143"/>
    </row>
    <row r="660" spans="3:4">
      <c r="C660" s="143"/>
      <c r="D660" s="143"/>
    </row>
    <row r="661" spans="3:4">
      <c r="C661" s="143"/>
      <c r="D661" s="143"/>
    </row>
    <row r="662" spans="3:4">
      <c r="C662" s="143"/>
      <c r="D662" s="143"/>
    </row>
    <row r="663" spans="3:4">
      <c r="C663" s="143"/>
      <c r="D663" s="143"/>
    </row>
    <row r="664" spans="3:4">
      <c r="C664" s="143"/>
      <c r="D664" s="143"/>
    </row>
    <row r="665" spans="3:4">
      <c r="C665" s="143"/>
      <c r="D665" s="143"/>
    </row>
    <row r="666" spans="3:4">
      <c r="C666" s="143"/>
      <c r="D666" s="143"/>
    </row>
    <row r="667" spans="3:4">
      <c r="C667" s="143"/>
      <c r="D667" s="143"/>
    </row>
    <row r="668" spans="3:4">
      <c r="C668" s="143"/>
      <c r="D668" s="143"/>
    </row>
    <row r="669" spans="3:4">
      <c r="C669" s="143"/>
      <c r="D669" s="143"/>
    </row>
    <row r="670" spans="3:4">
      <c r="C670" s="143"/>
      <c r="D670" s="143"/>
    </row>
    <row r="671" spans="3:4">
      <c r="C671" s="143"/>
      <c r="D671" s="143"/>
    </row>
    <row r="672" spans="3:4">
      <c r="C672" s="143"/>
      <c r="D672" s="143"/>
    </row>
    <row r="673" spans="3:4">
      <c r="C673" s="143"/>
      <c r="D673" s="143"/>
    </row>
    <row r="674" spans="3:4">
      <c r="C674" s="143"/>
      <c r="D674" s="143"/>
    </row>
    <row r="675" spans="3:4">
      <c r="C675" s="143"/>
      <c r="D675" s="143"/>
    </row>
    <row r="676" spans="3:4">
      <c r="C676" s="143"/>
      <c r="D676" s="143"/>
    </row>
    <row r="677" spans="3:4">
      <c r="C677" s="143"/>
      <c r="D677" s="143"/>
    </row>
    <row r="678" spans="3:4">
      <c r="C678" s="143"/>
      <c r="D678" s="143"/>
    </row>
    <row r="679" spans="3:4">
      <c r="C679" s="143"/>
      <c r="D679" s="143"/>
    </row>
    <row r="680" spans="3:4">
      <c r="C680" s="143"/>
      <c r="D680" s="143"/>
    </row>
    <row r="681" spans="3:4">
      <c r="C681" s="143"/>
      <c r="D681" s="143"/>
    </row>
    <row r="682" spans="3:4">
      <c r="C682" s="143"/>
      <c r="D682" s="143"/>
    </row>
    <row r="683" spans="3:4">
      <c r="C683" s="143"/>
      <c r="D683" s="143"/>
    </row>
    <row r="684" spans="3:4">
      <c r="C684" s="143"/>
      <c r="D684" s="143"/>
    </row>
    <row r="685" spans="3:4">
      <c r="C685" s="143"/>
      <c r="D685" s="143"/>
    </row>
    <row r="686" spans="3:4">
      <c r="C686" s="143"/>
      <c r="D686" s="143"/>
    </row>
    <row r="687" spans="3:4">
      <c r="C687" s="143"/>
      <c r="D687" s="143"/>
    </row>
    <row r="688" spans="3:4">
      <c r="C688" s="143"/>
      <c r="D688" s="143"/>
    </row>
    <row r="689" spans="3:4">
      <c r="C689" s="143"/>
      <c r="D689" s="143"/>
    </row>
    <row r="690" spans="3:4">
      <c r="C690" s="143"/>
      <c r="D690" s="143"/>
    </row>
    <row r="691" spans="3:4">
      <c r="C691" s="143"/>
      <c r="D691" s="143"/>
    </row>
    <row r="692" spans="3:4">
      <c r="C692" s="143"/>
      <c r="D692" s="143"/>
    </row>
    <row r="693" spans="3:4">
      <c r="C693" s="143"/>
      <c r="D693" s="143"/>
    </row>
    <row r="694" spans="3:4">
      <c r="C694" s="143"/>
      <c r="D694" s="143"/>
    </row>
    <row r="695" spans="3:4">
      <c r="C695" s="143"/>
      <c r="D695" s="143"/>
    </row>
    <row r="696" spans="3:4">
      <c r="C696" s="143"/>
      <c r="D696" s="143"/>
    </row>
    <row r="697" spans="3:4">
      <c r="C697" s="143"/>
      <c r="D697" s="143"/>
    </row>
    <row r="698" spans="3:4">
      <c r="C698" s="143"/>
      <c r="D698" s="143"/>
    </row>
    <row r="699" spans="3:4">
      <c r="C699" s="143"/>
      <c r="D699" s="143"/>
    </row>
    <row r="700" spans="3:4">
      <c r="C700" s="143"/>
      <c r="D700" s="143"/>
    </row>
    <row r="701" spans="3:4">
      <c r="C701" s="143"/>
      <c r="D701" s="143"/>
    </row>
    <row r="702" spans="3:4">
      <c r="C702" s="143"/>
      <c r="D702" s="143"/>
    </row>
    <row r="703" spans="3:4">
      <c r="C703" s="143"/>
      <c r="D703" s="143"/>
    </row>
    <row r="704" spans="3:4">
      <c r="C704" s="143"/>
      <c r="D704" s="143"/>
    </row>
    <row r="705" spans="3:4">
      <c r="C705" s="143"/>
      <c r="D705" s="143"/>
    </row>
    <row r="706" spans="3:4">
      <c r="C706" s="143"/>
      <c r="D706" s="143"/>
    </row>
    <row r="707" spans="3:4">
      <c r="C707" s="143"/>
      <c r="D707" s="143"/>
    </row>
    <row r="708" spans="3:4">
      <c r="C708" s="143"/>
      <c r="D708" s="143"/>
    </row>
    <row r="709" spans="3:4">
      <c r="C709" s="143"/>
      <c r="D709" s="143"/>
    </row>
    <row r="710" spans="3:4">
      <c r="C710" s="143"/>
      <c r="D710" s="143"/>
    </row>
    <row r="711" spans="3:4">
      <c r="C711" s="143"/>
      <c r="D711" s="143"/>
    </row>
    <row r="712" spans="3:4">
      <c r="C712" s="143"/>
      <c r="D712" s="143"/>
    </row>
    <row r="713" spans="3:4">
      <c r="C713" s="143"/>
      <c r="D713" s="143"/>
    </row>
    <row r="714" spans="3:4">
      <c r="C714" s="143"/>
      <c r="D714" s="143"/>
    </row>
    <row r="715" spans="3:4">
      <c r="C715" s="143"/>
      <c r="D715" s="143"/>
    </row>
    <row r="716" spans="3:4">
      <c r="C716" s="143"/>
      <c r="D716" s="143"/>
    </row>
    <row r="717" spans="3:4">
      <c r="C717" s="143"/>
      <c r="D717" s="143"/>
    </row>
    <row r="718" spans="3:4">
      <c r="C718" s="143"/>
      <c r="D718" s="143"/>
    </row>
    <row r="719" spans="3:4">
      <c r="C719" s="143"/>
      <c r="D719" s="143"/>
    </row>
    <row r="720" spans="3:4">
      <c r="C720" s="143"/>
      <c r="D720" s="143"/>
    </row>
    <row r="721" spans="3:4">
      <c r="C721" s="143"/>
      <c r="D721" s="143"/>
    </row>
    <row r="722" spans="3:4">
      <c r="C722" s="143"/>
      <c r="D722" s="143"/>
    </row>
    <row r="723" spans="3:4">
      <c r="C723" s="143"/>
      <c r="D723" s="143"/>
    </row>
    <row r="724" spans="3:4">
      <c r="C724" s="143"/>
      <c r="D724" s="143"/>
    </row>
    <row r="725" spans="3:4">
      <c r="C725" s="143"/>
      <c r="D725" s="143"/>
    </row>
    <row r="726" spans="3:4">
      <c r="C726" s="143"/>
      <c r="D726" s="143"/>
    </row>
    <row r="727" spans="3:4">
      <c r="C727" s="143"/>
      <c r="D727" s="143"/>
    </row>
    <row r="728" spans="3:4">
      <c r="C728" s="143"/>
      <c r="D728" s="143"/>
    </row>
    <row r="729" spans="3:4">
      <c r="C729" s="143"/>
      <c r="D729" s="143"/>
    </row>
    <row r="730" spans="3:4">
      <c r="C730" s="143"/>
      <c r="D730" s="143"/>
    </row>
    <row r="731" spans="3:4">
      <c r="C731" s="143"/>
      <c r="D731" s="143"/>
    </row>
    <row r="732" spans="3:4">
      <c r="C732" s="143"/>
      <c r="D732" s="143"/>
    </row>
    <row r="733" spans="3:4">
      <c r="C733" s="143"/>
      <c r="D733" s="143"/>
    </row>
    <row r="734" spans="3:4">
      <c r="C734" s="143"/>
      <c r="D734" s="143"/>
    </row>
    <row r="735" spans="3:4">
      <c r="C735" s="143"/>
      <c r="D735" s="143"/>
    </row>
    <row r="736" spans="3:4">
      <c r="C736" s="143"/>
      <c r="D736" s="143"/>
    </row>
    <row r="737" spans="3:4">
      <c r="C737" s="143"/>
      <c r="D737" s="143"/>
    </row>
    <row r="738" spans="3:4">
      <c r="C738" s="143"/>
      <c r="D738" s="143"/>
    </row>
    <row r="739" spans="3:4">
      <c r="C739" s="143"/>
      <c r="D739" s="143"/>
    </row>
    <row r="740" spans="3:4">
      <c r="C740" s="143"/>
      <c r="D740" s="143"/>
    </row>
    <row r="741" spans="3:4">
      <c r="C741" s="143"/>
      <c r="D741" s="143"/>
    </row>
    <row r="742" spans="3:4">
      <c r="C742" s="143"/>
      <c r="D742" s="143"/>
    </row>
    <row r="743" spans="3:4">
      <c r="C743" s="143"/>
      <c r="D743" s="143"/>
    </row>
    <row r="744" spans="3:4">
      <c r="C744" s="143"/>
      <c r="D744" s="143"/>
    </row>
    <row r="745" spans="3:4">
      <c r="C745" s="143"/>
      <c r="D745" s="143"/>
    </row>
    <row r="746" spans="3:4">
      <c r="C746" s="143"/>
      <c r="D746" s="143"/>
    </row>
    <row r="747" spans="3:4">
      <c r="C747" s="143"/>
      <c r="D747" s="143"/>
    </row>
    <row r="748" spans="3:4">
      <c r="C748" s="143"/>
      <c r="D748" s="143"/>
    </row>
    <row r="749" spans="3:4">
      <c r="C749" s="143"/>
      <c r="D749" s="143"/>
    </row>
    <row r="750" spans="3:4">
      <c r="C750" s="143"/>
      <c r="D750" s="143"/>
    </row>
    <row r="751" spans="3:4">
      <c r="C751" s="143"/>
      <c r="D751" s="143"/>
    </row>
    <row r="752" spans="3:4">
      <c r="C752" s="143"/>
      <c r="D752" s="143"/>
    </row>
    <row r="753" spans="3:4">
      <c r="C753" s="143"/>
      <c r="D753" s="143"/>
    </row>
    <row r="754" spans="3:4">
      <c r="C754" s="143"/>
      <c r="D754" s="143"/>
    </row>
    <row r="755" spans="3:4">
      <c r="C755" s="143"/>
      <c r="D755" s="143"/>
    </row>
    <row r="756" spans="3:4">
      <c r="C756" s="143"/>
      <c r="D756" s="143"/>
    </row>
    <row r="757" spans="3:4">
      <c r="C757" s="143"/>
      <c r="D757" s="143"/>
    </row>
    <row r="758" spans="3:4">
      <c r="C758" s="143"/>
      <c r="D758" s="143"/>
    </row>
    <row r="759" spans="3:4">
      <c r="C759" s="143"/>
      <c r="D759" s="143"/>
    </row>
    <row r="760" spans="3:4">
      <c r="C760" s="143"/>
      <c r="D760" s="143"/>
    </row>
    <row r="761" spans="3:4">
      <c r="C761" s="143"/>
      <c r="D761" s="143"/>
    </row>
    <row r="762" spans="3:4">
      <c r="C762" s="143"/>
      <c r="D762" s="143"/>
    </row>
    <row r="763" spans="3:4">
      <c r="C763" s="143"/>
      <c r="D763" s="143"/>
    </row>
    <row r="764" spans="3:4">
      <c r="C764" s="143"/>
      <c r="D764" s="143"/>
    </row>
    <row r="765" spans="3:4">
      <c r="C765" s="143"/>
      <c r="D765" s="143"/>
    </row>
    <row r="766" spans="3:4">
      <c r="C766" s="143"/>
      <c r="D766" s="143"/>
    </row>
    <row r="767" spans="3:4">
      <c r="C767" s="143"/>
      <c r="D767" s="143"/>
    </row>
    <row r="768" spans="3:4">
      <c r="C768" s="143"/>
      <c r="D768" s="143"/>
    </row>
    <row r="769" spans="3:4">
      <c r="C769" s="143"/>
      <c r="D769" s="143"/>
    </row>
    <row r="770" spans="3:4">
      <c r="C770" s="143"/>
      <c r="D770" s="143"/>
    </row>
    <row r="771" spans="3:4">
      <c r="C771" s="143"/>
      <c r="D771" s="143"/>
    </row>
    <row r="772" spans="3:4">
      <c r="C772" s="143"/>
      <c r="D772" s="143"/>
    </row>
    <row r="773" spans="3:4">
      <c r="C773" s="143"/>
      <c r="D773" s="143"/>
    </row>
    <row r="774" spans="3:4">
      <c r="C774" s="143"/>
      <c r="D774" s="143"/>
    </row>
    <row r="775" spans="3:4">
      <c r="C775" s="143"/>
      <c r="D775" s="143"/>
    </row>
    <row r="776" spans="3:4">
      <c r="C776" s="143"/>
      <c r="D776" s="143"/>
    </row>
    <row r="777" spans="3:4">
      <c r="C777" s="143"/>
      <c r="D777" s="143"/>
    </row>
    <row r="778" spans="3:4">
      <c r="C778" s="143"/>
      <c r="D778" s="143"/>
    </row>
    <row r="779" spans="3:4">
      <c r="C779" s="143"/>
      <c r="D779" s="143"/>
    </row>
    <row r="780" spans="3:4">
      <c r="C780" s="143"/>
      <c r="D780" s="143"/>
    </row>
    <row r="781" spans="3:4">
      <c r="C781" s="143"/>
      <c r="D781" s="143"/>
    </row>
    <row r="782" spans="3:4">
      <c r="C782" s="143"/>
      <c r="D782" s="143"/>
    </row>
    <row r="783" spans="3:4">
      <c r="C783" s="143"/>
      <c r="D783" s="143"/>
    </row>
    <row r="784" spans="3:4">
      <c r="C784" s="143"/>
      <c r="D784" s="143"/>
    </row>
    <row r="785" spans="3:4">
      <c r="C785" s="143"/>
      <c r="D785" s="143"/>
    </row>
    <row r="786" spans="3:4">
      <c r="C786" s="143"/>
      <c r="D786" s="143"/>
    </row>
    <row r="787" spans="3:4">
      <c r="C787" s="143"/>
      <c r="D787" s="143"/>
    </row>
    <row r="788" spans="3:4">
      <c r="C788" s="143"/>
      <c r="D788" s="143"/>
    </row>
    <row r="789" spans="3:4">
      <c r="C789" s="143"/>
      <c r="D789" s="143"/>
    </row>
    <row r="790" spans="3:4">
      <c r="C790" s="143"/>
      <c r="D790" s="143"/>
    </row>
    <row r="791" spans="3:4">
      <c r="C791" s="143"/>
      <c r="D791" s="143"/>
    </row>
    <row r="792" spans="3:4">
      <c r="C792" s="143"/>
      <c r="D792" s="143"/>
    </row>
    <row r="793" spans="3:4">
      <c r="C793" s="143"/>
      <c r="D793" s="143"/>
    </row>
    <row r="794" spans="3:4">
      <c r="C794" s="143"/>
      <c r="D794" s="143"/>
    </row>
    <row r="795" spans="3:4">
      <c r="C795" s="143"/>
      <c r="D795" s="143"/>
    </row>
    <row r="796" spans="3:4">
      <c r="C796" s="143"/>
      <c r="D796" s="143"/>
    </row>
    <row r="797" spans="3:4">
      <c r="C797" s="143"/>
      <c r="D797" s="143"/>
    </row>
    <row r="798" spans="3:4">
      <c r="C798" s="143"/>
      <c r="D798" s="143"/>
    </row>
    <row r="799" spans="3:4">
      <c r="C799" s="143"/>
      <c r="D799" s="143"/>
    </row>
    <row r="800" spans="3:4">
      <c r="C800" s="143"/>
      <c r="D800" s="143"/>
    </row>
    <row r="801" spans="3:4">
      <c r="C801" s="143"/>
      <c r="D801" s="143"/>
    </row>
    <row r="802" spans="3:4">
      <c r="C802" s="143"/>
      <c r="D802" s="143"/>
    </row>
    <row r="803" spans="3:4">
      <c r="C803" s="143"/>
      <c r="D803" s="143"/>
    </row>
    <row r="804" spans="3:4">
      <c r="C804" s="143"/>
      <c r="D804" s="143"/>
    </row>
    <row r="805" spans="3:4">
      <c r="C805" s="143"/>
      <c r="D805" s="143"/>
    </row>
    <row r="806" spans="3:4">
      <c r="C806" s="143"/>
      <c r="D806" s="143"/>
    </row>
    <row r="807" spans="3:4">
      <c r="C807" s="143"/>
      <c r="D807" s="143"/>
    </row>
    <row r="808" spans="3:4">
      <c r="C808" s="143"/>
      <c r="D808" s="143"/>
    </row>
    <row r="809" spans="3:4">
      <c r="C809" s="143"/>
      <c r="D809" s="143"/>
    </row>
    <row r="810" spans="3:4">
      <c r="C810" s="143"/>
      <c r="D810" s="143"/>
    </row>
    <row r="811" spans="3:4">
      <c r="C811" s="143"/>
      <c r="D811" s="143"/>
    </row>
    <row r="812" spans="3:4">
      <c r="C812" s="143"/>
      <c r="D812" s="143"/>
    </row>
    <row r="813" spans="3:4">
      <c r="C813" s="143"/>
      <c r="D813" s="143"/>
    </row>
    <row r="814" spans="3:4">
      <c r="C814" s="143"/>
      <c r="D814" s="143"/>
    </row>
    <row r="815" spans="3:4">
      <c r="C815" s="143"/>
      <c r="D815" s="143"/>
    </row>
    <row r="816" spans="3:4">
      <c r="C816" s="143"/>
      <c r="D816" s="143"/>
    </row>
    <row r="817" spans="3:4">
      <c r="C817" s="143"/>
      <c r="D817" s="143"/>
    </row>
    <row r="818" spans="3:4">
      <c r="C818" s="143"/>
      <c r="D818" s="143"/>
    </row>
    <row r="819" spans="3:4">
      <c r="C819" s="143"/>
      <c r="D819" s="143"/>
    </row>
    <row r="820" spans="3:4">
      <c r="C820" s="143"/>
      <c r="D820" s="143"/>
    </row>
    <row r="821" spans="3:4">
      <c r="C821" s="143"/>
      <c r="D821" s="143"/>
    </row>
    <row r="822" spans="3:4">
      <c r="C822" s="143"/>
      <c r="D822" s="143"/>
    </row>
    <row r="823" spans="3:4">
      <c r="C823" s="143"/>
      <c r="D823" s="143"/>
    </row>
    <row r="824" spans="3:4">
      <c r="C824" s="143"/>
      <c r="D824" s="143"/>
    </row>
    <row r="825" spans="3:4">
      <c r="C825" s="143"/>
      <c r="D825" s="143"/>
    </row>
    <row r="826" spans="3:4">
      <c r="C826" s="143"/>
      <c r="D826" s="143"/>
    </row>
    <row r="827" spans="3:4">
      <c r="C827" s="143"/>
      <c r="D827" s="143"/>
    </row>
    <row r="828" spans="3:4">
      <c r="C828" s="143"/>
      <c r="D828" s="143"/>
    </row>
    <row r="829" spans="3:4">
      <c r="C829" s="143"/>
      <c r="D829" s="143"/>
    </row>
    <row r="830" spans="3:4">
      <c r="C830" s="143"/>
      <c r="D830" s="143"/>
    </row>
    <row r="831" spans="3:4">
      <c r="C831" s="143"/>
      <c r="D831" s="143"/>
    </row>
    <row r="832" spans="3:4">
      <c r="C832" s="143"/>
      <c r="D832" s="143"/>
    </row>
    <row r="833" spans="3:4">
      <c r="C833" s="143"/>
      <c r="D833" s="143"/>
    </row>
    <row r="834" spans="3:4">
      <c r="C834" s="143"/>
      <c r="D834" s="143"/>
    </row>
    <row r="835" spans="3:4">
      <c r="C835" s="143"/>
      <c r="D835" s="143"/>
    </row>
    <row r="836" spans="3:4">
      <c r="C836" s="143"/>
      <c r="D836" s="143"/>
    </row>
    <row r="837" spans="3:4">
      <c r="C837" s="143"/>
      <c r="D837" s="143"/>
    </row>
    <row r="838" spans="3:4">
      <c r="C838" s="143"/>
      <c r="D838" s="143"/>
    </row>
    <row r="839" spans="3:4">
      <c r="C839" s="143"/>
      <c r="D839" s="143"/>
    </row>
    <row r="840" spans="3:4">
      <c r="C840" s="143"/>
      <c r="D840" s="143"/>
    </row>
    <row r="841" spans="3:4">
      <c r="C841" s="143"/>
      <c r="D841" s="143"/>
    </row>
    <row r="842" spans="3:4">
      <c r="C842" s="143"/>
      <c r="D842" s="143"/>
    </row>
    <row r="843" spans="3:4">
      <c r="C843" s="143"/>
      <c r="D843" s="143"/>
    </row>
    <row r="844" spans="3:4">
      <c r="C844" s="143"/>
      <c r="D844" s="143"/>
    </row>
    <row r="845" spans="3:4">
      <c r="C845" s="143"/>
      <c r="D845" s="143"/>
    </row>
    <row r="846" spans="3:4">
      <c r="C846" s="143"/>
      <c r="D846" s="143"/>
    </row>
    <row r="847" spans="3:4">
      <c r="C847" s="143"/>
      <c r="D847" s="143"/>
    </row>
    <row r="848" spans="3:4">
      <c r="C848" s="143"/>
      <c r="D848" s="143"/>
    </row>
    <row r="849" spans="3:4">
      <c r="C849" s="143"/>
      <c r="D849" s="143"/>
    </row>
    <row r="850" spans="3:4">
      <c r="C850" s="143"/>
      <c r="D850" s="143"/>
    </row>
    <row r="851" spans="3:4">
      <c r="C851" s="143"/>
      <c r="D851" s="143"/>
    </row>
    <row r="852" spans="3:4">
      <c r="C852" s="143"/>
      <c r="D852" s="143"/>
    </row>
    <row r="853" spans="3:4">
      <c r="C853" s="143"/>
      <c r="D853" s="143"/>
    </row>
    <row r="854" spans="3:4">
      <c r="C854" s="143"/>
      <c r="D854" s="143"/>
    </row>
    <row r="855" spans="3:4">
      <c r="C855" s="143"/>
      <c r="D855" s="143"/>
    </row>
    <row r="856" spans="3:4">
      <c r="C856" s="143"/>
      <c r="D856" s="143"/>
    </row>
    <row r="857" spans="3:4">
      <c r="C857" s="143"/>
      <c r="D857" s="143"/>
    </row>
    <row r="858" spans="3:4">
      <c r="C858" s="143"/>
      <c r="D858" s="143"/>
    </row>
    <row r="859" spans="3:4">
      <c r="C859" s="143"/>
      <c r="D859" s="143"/>
    </row>
    <row r="860" spans="3:4">
      <c r="C860" s="143"/>
      <c r="D860" s="143"/>
    </row>
    <row r="861" spans="3:4">
      <c r="C861" s="143"/>
      <c r="D861" s="143"/>
    </row>
    <row r="862" spans="3:4">
      <c r="C862" s="143"/>
      <c r="D862" s="143"/>
    </row>
    <row r="863" spans="3:4">
      <c r="C863" s="143"/>
      <c r="D863" s="143"/>
    </row>
    <row r="864" spans="3:4">
      <c r="C864" s="143"/>
      <c r="D864" s="143"/>
    </row>
    <row r="865" spans="3:4">
      <c r="C865" s="143"/>
      <c r="D865" s="143"/>
    </row>
    <row r="866" spans="3:4">
      <c r="C866" s="143"/>
      <c r="D866" s="143"/>
    </row>
    <row r="867" spans="3:4">
      <c r="C867" s="143"/>
      <c r="D867" s="143"/>
    </row>
    <row r="868" spans="3:4">
      <c r="C868" s="143"/>
      <c r="D868" s="143"/>
    </row>
    <row r="869" spans="3:4">
      <c r="C869" s="143"/>
      <c r="D869" s="143"/>
    </row>
    <row r="870" spans="3:4">
      <c r="C870" s="143"/>
      <c r="D870" s="143"/>
    </row>
    <row r="871" spans="3:4">
      <c r="C871" s="143"/>
      <c r="D871" s="143"/>
    </row>
    <row r="872" spans="3:4">
      <c r="C872" s="143"/>
      <c r="D872" s="143"/>
    </row>
    <row r="873" spans="3:4">
      <c r="C873" s="143"/>
      <c r="D873" s="143"/>
    </row>
    <row r="874" spans="3:4">
      <c r="C874" s="143"/>
      <c r="D874" s="143"/>
    </row>
    <row r="875" spans="3:4">
      <c r="C875" s="143"/>
      <c r="D875" s="143"/>
    </row>
    <row r="876" spans="3:4">
      <c r="C876" s="143"/>
      <c r="D876" s="143"/>
    </row>
    <row r="877" spans="3:4">
      <c r="C877" s="143"/>
      <c r="D877" s="143"/>
    </row>
    <row r="878" spans="3:4">
      <c r="C878" s="143"/>
      <c r="D878" s="143"/>
    </row>
  </sheetData>
  <mergeCells count="3">
    <mergeCell ref="B6:R6"/>
    <mergeCell ref="B7:R7"/>
    <mergeCell ref="B48:D48"/>
  </mergeCells>
  <phoneticPr fontId="3" type="noConversion"/>
  <dataValidations count="1">
    <dataValidation allowBlank="1" showInputMessage="1" showErrorMessage="1" sqref="N10:Q10 N9 N1:N7 N32:N1048576 C5:C29 O1:Q9 O11:Q1048576 J1:M1048576 E1:I30 D1:D29 A1:A1048576 B1:B48 E32:I1048576 C32:D47 B49:D1048576 R1:XF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182</v>
      </c>
      <c r="C1" s="77" t="s" vm="1">
        <v>254</v>
      </c>
    </row>
    <row r="2" spans="2:67">
      <c r="B2" s="57" t="s">
        <v>181</v>
      </c>
      <c r="C2" s="77" t="s">
        <v>255</v>
      </c>
    </row>
    <row r="3" spans="2:67">
      <c r="B3" s="57" t="s">
        <v>183</v>
      </c>
      <c r="C3" s="77" t="s">
        <v>256</v>
      </c>
    </row>
    <row r="4" spans="2:67">
      <c r="B4" s="57" t="s">
        <v>184</v>
      </c>
      <c r="C4" s="77" t="s">
        <v>257</v>
      </c>
    </row>
    <row r="6" spans="2:67" ht="26.25" customHeight="1">
      <c r="B6" s="158" t="s">
        <v>212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60"/>
      <c r="BO6" s="3"/>
    </row>
    <row r="7" spans="2:67" ht="26.25" customHeight="1">
      <c r="B7" s="158" t="s">
        <v>90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60"/>
      <c r="AZ7" s="44"/>
      <c r="BJ7" s="3"/>
      <c r="BO7" s="3"/>
    </row>
    <row r="8" spans="2:67" s="3" customFormat="1" ht="78.75">
      <c r="B8" s="38" t="s">
        <v>118</v>
      </c>
      <c r="C8" s="14" t="s">
        <v>45</v>
      </c>
      <c r="D8" s="14" t="s">
        <v>122</v>
      </c>
      <c r="E8" s="14" t="s">
        <v>228</v>
      </c>
      <c r="F8" s="14" t="s">
        <v>120</v>
      </c>
      <c r="G8" s="14" t="s">
        <v>65</v>
      </c>
      <c r="H8" s="14" t="s">
        <v>15</v>
      </c>
      <c r="I8" s="14" t="s">
        <v>66</v>
      </c>
      <c r="J8" s="14" t="s">
        <v>105</v>
      </c>
      <c r="K8" s="14" t="s">
        <v>18</v>
      </c>
      <c r="L8" s="14" t="s">
        <v>104</v>
      </c>
      <c r="M8" s="14" t="s">
        <v>17</v>
      </c>
      <c r="N8" s="14" t="s">
        <v>19</v>
      </c>
      <c r="O8" s="14" t="s">
        <v>238</v>
      </c>
      <c r="P8" s="14" t="s">
        <v>237</v>
      </c>
      <c r="Q8" s="14" t="s">
        <v>62</v>
      </c>
      <c r="R8" s="14" t="s">
        <v>59</v>
      </c>
      <c r="S8" s="14" t="s">
        <v>185</v>
      </c>
      <c r="T8" s="39" t="s">
        <v>187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245</v>
      </c>
      <c r="P9" s="17"/>
      <c r="Q9" s="17" t="s">
        <v>241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116</v>
      </c>
      <c r="R10" s="20" t="s">
        <v>117</v>
      </c>
      <c r="S10" s="46" t="s">
        <v>188</v>
      </c>
      <c r="T10" s="72" t="s">
        <v>229</v>
      </c>
      <c r="U10" s="5"/>
      <c r="BJ10" s="1"/>
      <c r="BK10" s="3"/>
      <c r="BL10" s="1"/>
      <c r="BO10" s="1"/>
    </row>
    <row r="11" spans="2:67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5"/>
      <c r="BJ11" s="1"/>
      <c r="BK11" s="3"/>
      <c r="BL11" s="1"/>
      <c r="BO11" s="1"/>
    </row>
    <row r="12" spans="2:67" ht="20.25">
      <c r="B12" s="98" t="s">
        <v>253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BK12" s="4"/>
    </row>
    <row r="13" spans="2:67">
      <c r="B13" s="98" t="s">
        <v>115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2:67">
      <c r="B14" s="98" t="s">
        <v>236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2:67">
      <c r="B15" s="98" t="s">
        <v>244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2:67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BJ16" s="4"/>
    </row>
    <row r="17" spans="2:20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2:20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2:20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2:20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2:20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2:20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2:20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2:20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2:20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2:20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</row>
    <row r="27" spans="2:20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</row>
    <row r="28" spans="2:20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</row>
    <row r="29" spans="2:20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</row>
    <row r="30" spans="2:20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</row>
    <row r="31" spans="2:20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spans="2:20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</row>
    <row r="33" spans="2:20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</row>
    <row r="34" spans="2:20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</row>
    <row r="35" spans="2:20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</row>
    <row r="36" spans="2:20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spans="2:20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</row>
    <row r="38" spans="2:20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</row>
    <row r="39" spans="2:20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</row>
    <row r="40" spans="2:20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</row>
    <row r="41" spans="2:20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spans="2:20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spans="2:20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spans="2:20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spans="2:20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spans="2:20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spans="2:20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</row>
    <row r="48" spans="2:20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</row>
    <row r="49" spans="2:20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</row>
    <row r="50" spans="2:20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</row>
    <row r="51" spans="2:20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</row>
    <row r="52" spans="2:20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</row>
    <row r="53" spans="2:20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</row>
    <row r="54" spans="2:20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</row>
    <row r="55" spans="2:20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</row>
    <row r="56" spans="2:20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</row>
    <row r="57" spans="2:20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</row>
    <row r="58" spans="2:20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</row>
    <row r="59" spans="2:20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</row>
    <row r="60" spans="2:20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</row>
    <row r="61" spans="2:20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</row>
    <row r="62" spans="2:20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</row>
    <row r="63" spans="2:20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</row>
    <row r="64" spans="2:20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</row>
    <row r="65" spans="2:20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</row>
    <row r="66" spans="2:20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</row>
    <row r="67" spans="2:20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</row>
    <row r="68" spans="2:20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</row>
    <row r="69" spans="2:20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</row>
    <row r="70" spans="2:20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</row>
    <row r="71" spans="2:20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</row>
    <row r="72" spans="2:20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</row>
    <row r="73" spans="2:20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</row>
    <row r="74" spans="2:20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</row>
    <row r="75" spans="2:20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spans="2:20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  <row r="77" spans="2:20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spans="2:20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spans="2:20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spans="2:20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spans="2:20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spans="2:20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spans="2:20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spans="2:20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spans="2:20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spans="2:20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</row>
    <row r="87" spans="2:20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</row>
    <row r="88" spans="2:20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2:20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</row>
    <row r="90" spans="2:20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</row>
    <row r="91" spans="2:20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</row>
    <row r="92" spans="2:20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</row>
    <row r="93" spans="2:20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</row>
    <row r="94" spans="2:20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</row>
    <row r="95" spans="2:20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</row>
    <row r="96" spans="2:20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</row>
    <row r="97" spans="2:20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</row>
    <row r="98" spans="2:20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</row>
    <row r="99" spans="2:20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</row>
    <row r="100" spans="2:20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</row>
    <row r="101" spans="2:20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</row>
    <row r="102" spans="2:20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</row>
    <row r="103" spans="2:20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</row>
    <row r="104" spans="2:20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</row>
    <row r="105" spans="2:20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</row>
    <row r="106" spans="2:20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</row>
    <row r="107" spans="2:20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2:20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</row>
    <row r="109" spans="2:20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</row>
    <row r="110" spans="2:20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Y830"/>
  <sheetViews>
    <sheetView rightToLeft="1" zoomScale="85" zoomScaleNormal="85" workbookViewId="0"/>
  </sheetViews>
  <sheetFormatPr defaultColWidth="9.140625" defaultRowHeight="18"/>
  <cols>
    <col min="1" max="1" width="6.28515625" style="143" customWidth="1"/>
    <col min="2" max="2" width="35.42578125" style="147" bestFit="1" customWidth="1"/>
    <col min="3" max="3" width="21.85546875" style="147" customWidth="1"/>
    <col min="4" max="4" width="6.42578125" style="147" bestFit="1" customWidth="1"/>
    <col min="5" max="5" width="5.7109375" style="147" bestFit="1" customWidth="1"/>
    <col min="6" max="6" width="11.7109375" style="147" bestFit="1" customWidth="1"/>
    <col min="7" max="7" width="27.5703125" style="143" bestFit="1" customWidth="1"/>
    <col min="8" max="8" width="8.7109375" style="143" bestFit="1" customWidth="1"/>
    <col min="9" max="9" width="11.140625" style="143" bestFit="1" customWidth="1"/>
    <col min="10" max="10" width="7.140625" style="143" bestFit="1" customWidth="1"/>
    <col min="11" max="11" width="6.140625" style="143" bestFit="1" customWidth="1"/>
    <col min="12" max="12" width="9" style="143" bestFit="1" customWidth="1"/>
    <col min="13" max="13" width="6.85546875" style="143" bestFit="1" customWidth="1"/>
    <col min="14" max="14" width="9.140625" style="143" bestFit="1" customWidth="1"/>
    <col min="15" max="15" width="13.140625" style="143" bestFit="1" customWidth="1"/>
    <col min="16" max="16" width="12.28515625" style="143" bestFit="1" customWidth="1"/>
    <col min="17" max="17" width="10.85546875" style="143" customWidth="1"/>
    <col min="18" max="18" width="10.140625" style="143" bestFit="1" customWidth="1"/>
    <col min="19" max="19" width="11.28515625" style="143" bestFit="1" customWidth="1"/>
    <col min="20" max="20" width="11.85546875" style="143" bestFit="1" customWidth="1"/>
    <col min="21" max="21" width="9" style="143" bestFit="1" customWidth="1"/>
    <col min="22" max="22" width="6.85546875" style="143" customWidth="1"/>
    <col min="23" max="23" width="6.42578125" style="143" customWidth="1"/>
    <col min="24" max="24" width="6.7109375" style="143" customWidth="1"/>
    <col min="25" max="25" width="7.28515625" style="143" customWidth="1"/>
    <col min="26" max="37" width="5.7109375" style="143" customWidth="1"/>
    <col min="38" max="16384" width="9.140625" style="143"/>
  </cols>
  <sheetData>
    <row r="1" spans="2:51" s="1" customFormat="1">
      <c r="B1" s="57" t="s">
        <v>182</v>
      </c>
      <c r="C1" s="77" t="s" vm="1">
        <v>254</v>
      </c>
      <c r="D1" s="2"/>
      <c r="E1" s="2"/>
      <c r="F1" s="2"/>
    </row>
    <row r="2" spans="2:51" s="1" customFormat="1">
      <c r="B2" s="57" t="s">
        <v>181</v>
      </c>
      <c r="C2" s="77" t="s">
        <v>255</v>
      </c>
      <c r="D2" s="2"/>
      <c r="E2" s="2"/>
      <c r="F2" s="2"/>
    </row>
    <row r="3" spans="2:51" s="1" customFormat="1">
      <c r="B3" s="57" t="s">
        <v>183</v>
      </c>
      <c r="C3" s="77" t="s">
        <v>256</v>
      </c>
      <c r="D3" s="2"/>
      <c r="E3" s="2"/>
      <c r="F3" s="2"/>
    </row>
    <row r="4" spans="2:51" s="1" customFormat="1">
      <c r="B4" s="57" t="s">
        <v>184</v>
      </c>
      <c r="C4" s="77" t="s">
        <v>257</v>
      </c>
      <c r="D4" s="2"/>
      <c r="E4" s="2"/>
      <c r="F4" s="2"/>
    </row>
    <row r="5" spans="2:51" s="1" customFormat="1">
      <c r="B5" s="2"/>
      <c r="C5" s="2"/>
      <c r="D5" s="2"/>
      <c r="E5" s="2"/>
      <c r="F5" s="2"/>
    </row>
    <row r="6" spans="2:51" s="1" customFormat="1" ht="26.25" customHeight="1">
      <c r="B6" s="162" t="s">
        <v>212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4"/>
    </row>
    <row r="7" spans="2:51" s="1" customFormat="1" ht="26.25" customHeight="1">
      <c r="B7" s="162" t="s">
        <v>91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4"/>
      <c r="AY7" s="3"/>
    </row>
    <row r="8" spans="2:51" s="3" customFormat="1" ht="78.75">
      <c r="B8" s="23" t="s">
        <v>118</v>
      </c>
      <c r="C8" s="31" t="s">
        <v>45</v>
      </c>
      <c r="D8" s="31" t="s">
        <v>122</v>
      </c>
      <c r="E8" s="31" t="s">
        <v>228</v>
      </c>
      <c r="F8" s="31" t="s">
        <v>120</v>
      </c>
      <c r="G8" s="31" t="s">
        <v>65</v>
      </c>
      <c r="H8" s="31" t="s">
        <v>15</v>
      </c>
      <c r="I8" s="31" t="s">
        <v>66</v>
      </c>
      <c r="J8" s="31" t="s">
        <v>105</v>
      </c>
      <c r="K8" s="31" t="s">
        <v>18</v>
      </c>
      <c r="L8" s="31" t="s">
        <v>104</v>
      </c>
      <c r="M8" s="31" t="s">
        <v>17</v>
      </c>
      <c r="N8" s="31" t="s">
        <v>19</v>
      </c>
      <c r="O8" s="14" t="s">
        <v>238</v>
      </c>
      <c r="P8" s="31" t="s">
        <v>237</v>
      </c>
      <c r="Q8" s="31" t="s">
        <v>252</v>
      </c>
      <c r="R8" s="31" t="s">
        <v>62</v>
      </c>
      <c r="S8" s="14" t="s">
        <v>59</v>
      </c>
      <c r="T8" s="31" t="s">
        <v>185</v>
      </c>
      <c r="U8" s="15" t="s">
        <v>187</v>
      </c>
      <c r="AU8" s="1"/>
      <c r="AV8" s="1"/>
    </row>
    <row r="9" spans="2:51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245</v>
      </c>
      <c r="P9" s="33"/>
      <c r="Q9" s="17" t="s">
        <v>241</v>
      </c>
      <c r="R9" s="33" t="s">
        <v>241</v>
      </c>
      <c r="S9" s="17" t="s">
        <v>20</v>
      </c>
      <c r="T9" s="33" t="s">
        <v>241</v>
      </c>
      <c r="U9" s="18" t="s">
        <v>20</v>
      </c>
      <c r="AT9" s="1"/>
      <c r="AU9" s="1"/>
      <c r="AV9" s="1"/>
      <c r="AY9" s="4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116</v>
      </c>
      <c r="R10" s="20" t="s">
        <v>117</v>
      </c>
      <c r="S10" s="20" t="s">
        <v>188</v>
      </c>
      <c r="T10" s="21" t="s">
        <v>229</v>
      </c>
      <c r="U10" s="21" t="s">
        <v>247</v>
      </c>
      <c r="AT10" s="1"/>
      <c r="AU10" s="3"/>
      <c r="AV10" s="1"/>
    </row>
    <row r="11" spans="2:51" s="142" customFormat="1" ht="18" customHeight="1">
      <c r="B11" s="78" t="s">
        <v>34</v>
      </c>
      <c r="C11" s="79"/>
      <c r="D11" s="79"/>
      <c r="E11" s="79"/>
      <c r="F11" s="79"/>
      <c r="G11" s="79"/>
      <c r="H11" s="79"/>
      <c r="I11" s="79"/>
      <c r="J11" s="79"/>
      <c r="K11" s="87">
        <v>3.810594939150302</v>
      </c>
      <c r="L11" s="79"/>
      <c r="M11" s="79"/>
      <c r="N11" s="101">
        <v>1.1673530956566288E-2</v>
      </c>
      <c r="O11" s="87"/>
      <c r="P11" s="89"/>
      <c r="Q11" s="87">
        <v>557.75410999999986</v>
      </c>
      <c r="R11" s="87">
        <v>73910.215150000004</v>
      </c>
      <c r="S11" s="79"/>
      <c r="T11" s="88">
        <v>1</v>
      </c>
      <c r="U11" s="88">
        <v>0.16622844256358785</v>
      </c>
      <c r="AT11" s="143"/>
      <c r="AU11" s="149"/>
      <c r="AV11" s="143"/>
      <c r="AY11" s="143"/>
    </row>
    <row r="12" spans="2:51">
      <c r="B12" s="80" t="s">
        <v>234</v>
      </c>
      <c r="C12" s="81"/>
      <c r="D12" s="81"/>
      <c r="E12" s="81"/>
      <c r="F12" s="81"/>
      <c r="G12" s="81"/>
      <c r="H12" s="81"/>
      <c r="I12" s="81"/>
      <c r="J12" s="81"/>
      <c r="K12" s="90">
        <v>3.8105949391503029</v>
      </c>
      <c r="L12" s="81"/>
      <c r="M12" s="81"/>
      <c r="N12" s="102">
        <v>1.1673530956566288E-2</v>
      </c>
      <c r="O12" s="90"/>
      <c r="P12" s="92"/>
      <c r="Q12" s="90">
        <v>557.75410999999986</v>
      </c>
      <c r="R12" s="90">
        <v>73910.215150000004</v>
      </c>
      <c r="S12" s="81"/>
      <c r="T12" s="91">
        <v>1</v>
      </c>
      <c r="U12" s="91">
        <v>0.16622844256358785</v>
      </c>
      <c r="AU12" s="149"/>
    </row>
    <row r="13" spans="2:51" ht="20.25">
      <c r="B13" s="100" t="s">
        <v>33</v>
      </c>
      <c r="C13" s="81"/>
      <c r="D13" s="81"/>
      <c r="E13" s="81"/>
      <c r="F13" s="81"/>
      <c r="G13" s="81"/>
      <c r="H13" s="81"/>
      <c r="I13" s="81"/>
      <c r="J13" s="81"/>
      <c r="K13" s="90">
        <v>3.8363543967926477</v>
      </c>
      <c r="L13" s="81"/>
      <c r="M13" s="81"/>
      <c r="N13" s="102">
        <v>7.6922436352408023E-3</v>
      </c>
      <c r="O13" s="90"/>
      <c r="P13" s="92"/>
      <c r="Q13" s="90">
        <v>549.04727999999989</v>
      </c>
      <c r="R13" s="90">
        <v>57237.090799999998</v>
      </c>
      <c r="S13" s="81"/>
      <c r="T13" s="91">
        <v>0.77441380306954766</v>
      </c>
      <c r="U13" s="91">
        <v>0.12872960038399592</v>
      </c>
      <c r="AU13" s="142"/>
    </row>
    <row r="14" spans="2:51">
      <c r="B14" s="86" t="s">
        <v>309</v>
      </c>
      <c r="C14" s="83" t="s">
        <v>310</v>
      </c>
      <c r="D14" s="96" t="s">
        <v>123</v>
      </c>
      <c r="E14" s="96" t="s">
        <v>311</v>
      </c>
      <c r="F14" s="96" t="s">
        <v>312</v>
      </c>
      <c r="G14" s="96" t="s">
        <v>313</v>
      </c>
      <c r="H14" s="83" t="s">
        <v>314</v>
      </c>
      <c r="I14" s="83" t="s">
        <v>315</v>
      </c>
      <c r="J14" s="83"/>
      <c r="K14" s="93">
        <v>4.2799999999999994</v>
      </c>
      <c r="L14" s="96" t="s">
        <v>167</v>
      </c>
      <c r="M14" s="97">
        <v>6.1999999999999998E-3</v>
      </c>
      <c r="N14" s="97">
        <v>4.3E-3</v>
      </c>
      <c r="O14" s="93">
        <v>947893.99999999988</v>
      </c>
      <c r="P14" s="95">
        <v>102.11</v>
      </c>
      <c r="Q14" s="83"/>
      <c r="R14" s="93">
        <v>967.89456999999982</v>
      </c>
      <c r="S14" s="94">
        <v>3.0330463029654538E-4</v>
      </c>
      <c r="T14" s="94">
        <v>1.3095545291481941E-2</v>
      </c>
      <c r="U14" s="94">
        <v>2.1768520983239691E-3</v>
      </c>
    </row>
    <row r="15" spans="2:51">
      <c r="B15" s="86" t="s">
        <v>316</v>
      </c>
      <c r="C15" s="83" t="s">
        <v>317</v>
      </c>
      <c r="D15" s="96" t="s">
        <v>123</v>
      </c>
      <c r="E15" s="96" t="s">
        <v>311</v>
      </c>
      <c r="F15" s="96" t="s">
        <v>318</v>
      </c>
      <c r="G15" s="96" t="s">
        <v>319</v>
      </c>
      <c r="H15" s="83" t="s">
        <v>314</v>
      </c>
      <c r="I15" s="83" t="s">
        <v>163</v>
      </c>
      <c r="J15" s="83"/>
      <c r="K15" s="93">
        <v>2</v>
      </c>
      <c r="L15" s="96" t="s">
        <v>167</v>
      </c>
      <c r="M15" s="97">
        <v>5.8999999999999999E-3</v>
      </c>
      <c r="N15" s="97">
        <v>-5.0000000000000001E-4</v>
      </c>
      <c r="O15" s="93">
        <v>467371.99999999994</v>
      </c>
      <c r="P15" s="95">
        <v>101.47</v>
      </c>
      <c r="Q15" s="83"/>
      <c r="R15" s="93">
        <v>474.24236999999994</v>
      </c>
      <c r="S15" s="94">
        <v>8.7553162134229619E-5</v>
      </c>
      <c r="T15" s="94">
        <v>6.4164658300280963E-3</v>
      </c>
      <c r="U15" s="94">
        <v>1.0665991216880495E-3</v>
      </c>
    </row>
    <row r="16" spans="2:51">
      <c r="B16" s="86" t="s">
        <v>320</v>
      </c>
      <c r="C16" s="83" t="s">
        <v>321</v>
      </c>
      <c r="D16" s="96" t="s">
        <v>123</v>
      </c>
      <c r="E16" s="96" t="s">
        <v>311</v>
      </c>
      <c r="F16" s="96" t="s">
        <v>318</v>
      </c>
      <c r="G16" s="96" t="s">
        <v>319</v>
      </c>
      <c r="H16" s="83" t="s">
        <v>314</v>
      </c>
      <c r="I16" s="83" t="s">
        <v>163</v>
      </c>
      <c r="J16" s="83"/>
      <c r="K16" s="93">
        <v>6.83</v>
      </c>
      <c r="L16" s="96" t="s">
        <v>167</v>
      </c>
      <c r="M16" s="97">
        <v>8.3000000000000001E-3</v>
      </c>
      <c r="N16" s="97">
        <v>9.2000000000000033E-3</v>
      </c>
      <c r="O16" s="93">
        <v>307999.99999999994</v>
      </c>
      <c r="P16" s="95">
        <v>99.4</v>
      </c>
      <c r="Q16" s="83"/>
      <c r="R16" s="93">
        <v>306.15199999999993</v>
      </c>
      <c r="S16" s="94">
        <v>2.3950792009144842E-4</v>
      </c>
      <c r="T16" s="94">
        <v>4.1422149750026793E-3</v>
      </c>
      <c r="U16" s="94">
        <v>6.8855394405826641E-4</v>
      </c>
    </row>
    <row r="17" spans="2:46" ht="20.25">
      <c r="B17" s="86" t="s">
        <v>322</v>
      </c>
      <c r="C17" s="83" t="s">
        <v>323</v>
      </c>
      <c r="D17" s="96" t="s">
        <v>123</v>
      </c>
      <c r="E17" s="96" t="s">
        <v>311</v>
      </c>
      <c r="F17" s="96" t="s">
        <v>324</v>
      </c>
      <c r="G17" s="96" t="s">
        <v>319</v>
      </c>
      <c r="H17" s="83" t="s">
        <v>314</v>
      </c>
      <c r="I17" s="83" t="s">
        <v>163</v>
      </c>
      <c r="J17" s="83"/>
      <c r="K17" s="93">
        <v>2.8900000000000006</v>
      </c>
      <c r="L17" s="96" t="s">
        <v>167</v>
      </c>
      <c r="M17" s="97">
        <v>0.04</v>
      </c>
      <c r="N17" s="97">
        <v>1.2999999999999999E-3</v>
      </c>
      <c r="O17" s="93">
        <v>489985.99999999994</v>
      </c>
      <c r="P17" s="95">
        <v>117.3</v>
      </c>
      <c r="Q17" s="83"/>
      <c r="R17" s="93">
        <v>574.75357999999983</v>
      </c>
      <c r="S17" s="94">
        <v>2.3651443068867245E-4</v>
      </c>
      <c r="T17" s="94">
        <v>7.7763754148671262E-3</v>
      </c>
      <c r="U17" s="94">
        <v>1.2926547740031368E-3</v>
      </c>
      <c r="AT17" s="142"/>
    </row>
    <row r="18" spans="2:46">
      <c r="B18" s="86" t="s">
        <v>325</v>
      </c>
      <c r="C18" s="83" t="s">
        <v>326</v>
      </c>
      <c r="D18" s="96" t="s">
        <v>123</v>
      </c>
      <c r="E18" s="96" t="s">
        <v>311</v>
      </c>
      <c r="F18" s="96" t="s">
        <v>324</v>
      </c>
      <c r="G18" s="96" t="s">
        <v>319</v>
      </c>
      <c r="H18" s="83" t="s">
        <v>314</v>
      </c>
      <c r="I18" s="83" t="s">
        <v>163</v>
      </c>
      <c r="J18" s="83"/>
      <c r="K18" s="93">
        <v>4.1499999999999986</v>
      </c>
      <c r="L18" s="96" t="s">
        <v>167</v>
      </c>
      <c r="M18" s="97">
        <v>9.8999999999999991E-3</v>
      </c>
      <c r="N18" s="97">
        <v>3.4999999999999992E-3</v>
      </c>
      <c r="O18" s="93">
        <v>2125390.9999999995</v>
      </c>
      <c r="P18" s="95">
        <v>104.37</v>
      </c>
      <c r="Q18" s="83"/>
      <c r="R18" s="93">
        <v>2218.2707</v>
      </c>
      <c r="S18" s="94">
        <v>7.052023409074167E-4</v>
      </c>
      <c r="T18" s="94">
        <v>3.0013046173631656E-2</v>
      </c>
      <c r="U18" s="94">
        <v>4.9890219220318404E-3</v>
      </c>
    </row>
    <row r="19" spans="2:46">
      <c r="B19" s="86" t="s">
        <v>327</v>
      </c>
      <c r="C19" s="83" t="s">
        <v>328</v>
      </c>
      <c r="D19" s="96" t="s">
        <v>123</v>
      </c>
      <c r="E19" s="96" t="s">
        <v>311</v>
      </c>
      <c r="F19" s="96" t="s">
        <v>324</v>
      </c>
      <c r="G19" s="96" t="s">
        <v>319</v>
      </c>
      <c r="H19" s="83" t="s">
        <v>314</v>
      </c>
      <c r="I19" s="83" t="s">
        <v>163</v>
      </c>
      <c r="J19" s="83"/>
      <c r="K19" s="93">
        <v>6.0799999999999992</v>
      </c>
      <c r="L19" s="96" t="s">
        <v>167</v>
      </c>
      <c r="M19" s="97">
        <v>8.6E-3</v>
      </c>
      <c r="N19" s="97">
        <v>8.0000000000000002E-3</v>
      </c>
      <c r="O19" s="93">
        <v>661999.99999999988</v>
      </c>
      <c r="P19" s="95">
        <v>102.02</v>
      </c>
      <c r="Q19" s="83"/>
      <c r="R19" s="93">
        <v>675.37242000000003</v>
      </c>
      <c r="S19" s="94">
        <v>2.6465697936834927E-4</v>
      </c>
      <c r="T19" s="94">
        <v>9.1377412260177943E-3</v>
      </c>
      <c r="U19" s="94">
        <v>1.518952492550028E-3</v>
      </c>
      <c r="AT19" s="149"/>
    </row>
    <row r="20" spans="2:46">
      <c r="B20" s="86" t="s">
        <v>329</v>
      </c>
      <c r="C20" s="83" t="s">
        <v>330</v>
      </c>
      <c r="D20" s="96" t="s">
        <v>123</v>
      </c>
      <c r="E20" s="96" t="s">
        <v>311</v>
      </c>
      <c r="F20" s="96" t="s">
        <v>324</v>
      </c>
      <c r="G20" s="96" t="s">
        <v>319</v>
      </c>
      <c r="H20" s="83" t="s">
        <v>314</v>
      </c>
      <c r="I20" s="83" t="s">
        <v>163</v>
      </c>
      <c r="J20" s="83"/>
      <c r="K20" s="93">
        <v>11.47</v>
      </c>
      <c r="L20" s="96" t="s">
        <v>167</v>
      </c>
      <c r="M20" s="97">
        <v>8.8000000000000005E-3</v>
      </c>
      <c r="N20" s="97">
        <v>8.5999999999999983E-3</v>
      </c>
      <c r="O20" s="93">
        <v>492485.99999999994</v>
      </c>
      <c r="P20" s="95">
        <v>100.21</v>
      </c>
      <c r="Q20" s="83"/>
      <c r="R20" s="93">
        <v>493.52019999999993</v>
      </c>
      <c r="S20" s="94">
        <v>7.0161996902811828E-4</v>
      </c>
      <c r="T20" s="94">
        <v>6.6772935107603983E-3</v>
      </c>
      <c r="U20" s="94">
        <v>1.1099561008336529E-3</v>
      </c>
    </row>
    <row r="21" spans="2:46">
      <c r="B21" s="86" t="s">
        <v>331</v>
      </c>
      <c r="C21" s="83" t="s">
        <v>332</v>
      </c>
      <c r="D21" s="96" t="s">
        <v>123</v>
      </c>
      <c r="E21" s="96" t="s">
        <v>311</v>
      </c>
      <c r="F21" s="96" t="s">
        <v>324</v>
      </c>
      <c r="G21" s="96" t="s">
        <v>319</v>
      </c>
      <c r="H21" s="83" t="s">
        <v>314</v>
      </c>
      <c r="I21" s="83" t="s">
        <v>163</v>
      </c>
      <c r="J21" s="83"/>
      <c r="K21" s="93">
        <v>0.56999999999999984</v>
      </c>
      <c r="L21" s="96" t="s">
        <v>167</v>
      </c>
      <c r="M21" s="97">
        <v>2.58E-2</v>
      </c>
      <c r="N21" s="97">
        <v>2.1999999999999993E-3</v>
      </c>
      <c r="O21" s="93">
        <v>2756053.7599999993</v>
      </c>
      <c r="P21" s="95">
        <v>105.8</v>
      </c>
      <c r="Q21" s="83"/>
      <c r="R21" s="93">
        <v>2915.9048900000003</v>
      </c>
      <c r="S21" s="94">
        <v>1.0119198454686075E-3</v>
      </c>
      <c r="T21" s="94">
        <v>3.9451987578201494E-2</v>
      </c>
      <c r="U21" s="94">
        <v>6.5580424511624486E-3</v>
      </c>
    </row>
    <row r="22" spans="2:46">
      <c r="B22" s="86" t="s">
        <v>333</v>
      </c>
      <c r="C22" s="83" t="s">
        <v>334</v>
      </c>
      <c r="D22" s="96" t="s">
        <v>123</v>
      </c>
      <c r="E22" s="96" t="s">
        <v>311</v>
      </c>
      <c r="F22" s="96" t="s">
        <v>324</v>
      </c>
      <c r="G22" s="96" t="s">
        <v>319</v>
      </c>
      <c r="H22" s="83" t="s">
        <v>314</v>
      </c>
      <c r="I22" s="83" t="s">
        <v>163</v>
      </c>
      <c r="J22" s="83"/>
      <c r="K22" s="93">
        <v>1.7</v>
      </c>
      <c r="L22" s="96" t="s">
        <v>167</v>
      </c>
      <c r="M22" s="97">
        <v>4.0999999999999995E-3</v>
      </c>
      <c r="N22" s="97">
        <v>1.0000000000000002E-4</v>
      </c>
      <c r="O22" s="93">
        <v>106277.15999999997</v>
      </c>
      <c r="P22" s="95">
        <v>100.7</v>
      </c>
      <c r="Q22" s="83"/>
      <c r="R22" s="93">
        <v>107.02109999999998</v>
      </c>
      <c r="S22" s="94">
        <v>6.46559050939739E-5</v>
      </c>
      <c r="T22" s="94">
        <v>1.4479879375645407E-3</v>
      </c>
      <c r="U22" s="94">
        <v>2.406967797122153E-4</v>
      </c>
    </row>
    <row r="23" spans="2:46">
      <c r="B23" s="86" t="s">
        <v>335</v>
      </c>
      <c r="C23" s="83" t="s">
        <v>336</v>
      </c>
      <c r="D23" s="96" t="s">
        <v>123</v>
      </c>
      <c r="E23" s="96" t="s">
        <v>311</v>
      </c>
      <c r="F23" s="96" t="s">
        <v>324</v>
      </c>
      <c r="G23" s="96" t="s">
        <v>319</v>
      </c>
      <c r="H23" s="83" t="s">
        <v>314</v>
      </c>
      <c r="I23" s="83" t="s">
        <v>163</v>
      </c>
      <c r="J23" s="83"/>
      <c r="K23" s="93">
        <v>1.5900000000000003</v>
      </c>
      <c r="L23" s="96" t="s">
        <v>167</v>
      </c>
      <c r="M23" s="97">
        <v>6.4000000000000003E-3</v>
      </c>
      <c r="N23" s="97">
        <v>-5.0000000000000001E-4</v>
      </c>
      <c r="O23" s="93">
        <v>733138.61999999988</v>
      </c>
      <c r="P23" s="95">
        <v>101.35</v>
      </c>
      <c r="Q23" s="83"/>
      <c r="R23" s="93">
        <v>743.03596999999991</v>
      </c>
      <c r="S23" s="94">
        <v>2.3273540004349071E-4</v>
      </c>
      <c r="T23" s="94">
        <v>1.005322428695433E-2</v>
      </c>
      <c r="U23" s="94">
        <v>1.6711318159628541E-3</v>
      </c>
    </row>
    <row r="24" spans="2:46">
      <c r="B24" s="86" t="s">
        <v>337</v>
      </c>
      <c r="C24" s="83" t="s">
        <v>338</v>
      </c>
      <c r="D24" s="96" t="s">
        <v>123</v>
      </c>
      <c r="E24" s="96" t="s">
        <v>311</v>
      </c>
      <c r="F24" s="96" t="s">
        <v>339</v>
      </c>
      <c r="G24" s="96" t="s">
        <v>319</v>
      </c>
      <c r="H24" s="83" t="s">
        <v>314</v>
      </c>
      <c r="I24" s="83" t="s">
        <v>163</v>
      </c>
      <c r="J24" s="83"/>
      <c r="K24" s="93">
        <v>0.10999999999999999</v>
      </c>
      <c r="L24" s="96" t="s">
        <v>167</v>
      </c>
      <c r="M24" s="97">
        <v>4.4999999999999998E-2</v>
      </c>
      <c r="N24" s="97">
        <v>2.1000000000000001E-2</v>
      </c>
      <c r="O24" s="93">
        <v>77058.079999999987</v>
      </c>
      <c r="P24" s="95">
        <v>105.35</v>
      </c>
      <c r="Q24" s="83"/>
      <c r="R24" s="93">
        <v>81.180689999999984</v>
      </c>
      <c r="S24" s="94">
        <v>4.7835495430342394E-4</v>
      </c>
      <c r="T24" s="94">
        <v>1.0983690121215942E-3</v>
      </c>
      <c r="U24" s="94">
        <v>1.8258017024507916E-4</v>
      </c>
    </row>
    <row r="25" spans="2:46">
      <c r="B25" s="86" t="s">
        <v>340</v>
      </c>
      <c r="C25" s="83" t="s">
        <v>341</v>
      </c>
      <c r="D25" s="96" t="s">
        <v>123</v>
      </c>
      <c r="E25" s="96" t="s">
        <v>311</v>
      </c>
      <c r="F25" s="96" t="s">
        <v>339</v>
      </c>
      <c r="G25" s="96" t="s">
        <v>319</v>
      </c>
      <c r="H25" s="83" t="s">
        <v>314</v>
      </c>
      <c r="I25" s="83" t="s">
        <v>163</v>
      </c>
      <c r="J25" s="83"/>
      <c r="K25" s="93">
        <v>3.75</v>
      </c>
      <c r="L25" s="96" t="s">
        <v>167</v>
      </c>
      <c r="M25" s="97">
        <v>0.05</v>
      </c>
      <c r="N25" s="97">
        <v>2.8999999999999998E-3</v>
      </c>
      <c r="O25" s="93">
        <v>135706.27999999997</v>
      </c>
      <c r="P25" s="95">
        <v>125.14</v>
      </c>
      <c r="Q25" s="83"/>
      <c r="R25" s="93">
        <v>169.82283999999996</v>
      </c>
      <c r="S25" s="94">
        <v>4.3059391605615789E-5</v>
      </c>
      <c r="T25" s="94">
        <v>2.2976910519790302E-3</v>
      </c>
      <c r="U25" s="94">
        <v>3.8194160506276596E-4</v>
      </c>
    </row>
    <row r="26" spans="2:46">
      <c r="B26" s="86" t="s">
        <v>342</v>
      </c>
      <c r="C26" s="83" t="s">
        <v>343</v>
      </c>
      <c r="D26" s="96" t="s">
        <v>123</v>
      </c>
      <c r="E26" s="96" t="s">
        <v>311</v>
      </c>
      <c r="F26" s="96" t="s">
        <v>339</v>
      </c>
      <c r="G26" s="96" t="s">
        <v>319</v>
      </c>
      <c r="H26" s="83" t="s">
        <v>314</v>
      </c>
      <c r="I26" s="83" t="s">
        <v>163</v>
      </c>
      <c r="J26" s="83"/>
      <c r="K26" s="93">
        <v>1.21</v>
      </c>
      <c r="L26" s="96" t="s">
        <v>167</v>
      </c>
      <c r="M26" s="97">
        <v>1.6E-2</v>
      </c>
      <c r="N26" s="97">
        <v>-3.9999999999999996E-4</v>
      </c>
      <c r="O26" s="93">
        <v>275931.8</v>
      </c>
      <c r="P26" s="95">
        <v>102.93</v>
      </c>
      <c r="Q26" s="83"/>
      <c r="R26" s="93">
        <v>284.01661000000001</v>
      </c>
      <c r="S26" s="94">
        <v>8.7630409954925434E-5</v>
      </c>
      <c r="T26" s="94">
        <v>3.8427247089403175E-3</v>
      </c>
      <c r="U26" s="94">
        <v>6.3877014356776541E-4</v>
      </c>
    </row>
    <row r="27" spans="2:46">
      <c r="B27" s="86" t="s">
        <v>344</v>
      </c>
      <c r="C27" s="83" t="s">
        <v>345</v>
      </c>
      <c r="D27" s="96" t="s">
        <v>123</v>
      </c>
      <c r="E27" s="96" t="s">
        <v>311</v>
      </c>
      <c r="F27" s="96" t="s">
        <v>339</v>
      </c>
      <c r="G27" s="96" t="s">
        <v>319</v>
      </c>
      <c r="H27" s="83" t="s">
        <v>314</v>
      </c>
      <c r="I27" s="83" t="s">
        <v>163</v>
      </c>
      <c r="J27" s="83"/>
      <c r="K27" s="93">
        <v>2.7300000000000004</v>
      </c>
      <c r="L27" s="96" t="s">
        <v>167</v>
      </c>
      <c r="M27" s="97">
        <v>6.9999999999999993E-3</v>
      </c>
      <c r="N27" s="97">
        <v>8.9999999999999998E-4</v>
      </c>
      <c r="O27" s="93">
        <v>1181728.4099999997</v>
      </c>
      <c r="P27" s="95">
        <v>103.48</v>
      </c>
      <c r="Q27" s="83"/>
      <c r="R27" s="93">
        <v>1222.8525499999998</v>
      </c>
      <c r="S27" s="94">
        <v>3.3245014338308452E-4</v>
      </c>
      <c r="T27" s="94">
        <v>1.654510878527729E-2</v>
      </c>
      <c r="U27" s="94">
        <v>2.7502676654217791E-3</v>
      </c>
    </row>
    <row r="28" spans="2:46">
      <c r="B28" s="86" t="s">
        <v>346</v>
      </c>
      <c r="C28" s="83" t="s">
        <v>347</v>
      </c>
      <c r="D28" s="96" t="s">
        <v>123</v>
      </c>
      <c r="E28" s="96" t="s">
        <v>311</v>
      </c>
      <c r="F28" s="96" t="s">
        <v>339</v>
      </c>
      <c r="G28" s="96" t="s">
        <v>319</v>
      </c>
      <c r="H28" s="83" t="s">
        <v>314</v>
      </c>
      <c r="I28" s="83" t="s">
        <v>163</v>
      </c>
      <c r="J28" s="83"/>
      <c r="K28" s="93">
        <v>5.24</v>
      </c>
      <c r="L28" s="96" t="s">
        <v>167</v>
      </c>
      <c r="M28" s="97">
        <v>6.0000000000000001E-3</v>
      </c>
      <c r="N28" s="97">
        <v>6.6E-3</v>
      </c>
      <c r="O28" s="93">
        <v>10663.999999999998</v>
      </c>
      <c r="P28" s="95">
        <v>100.6</v>
      </c>
      <c r="Q28" s="83"/>
      <c r="R28" s="93">
        <v>10.727979999999997</v>
      </c>
      <c r="S28" s="94">
        <v>4.79465142785205E-6</v>
      </c>
      <c r="T28" s="94">
        <v>1.4514881303251078E-4</v>
      </c>
      <c r="U28" s="94">
        <v>2.4127861130347674E-5</v>
      </c>
    </row>
    <row r="29" spans="2:46">
      <c r="B29" s="86" t="s">
        <v>348</v>
      </c>
      <c r="C29" s="83" t="s">
        <v>349</v>
      </c>
      <c r="D29" s="96" t="s">
        <v>123</v>
      </c>
      <c r="E29" s="96" t="s">
        <v>311</v>
      </c>
      <c r="F29" s="96" t="s">
        <v>350</v>
      </c>
      <c r="G29" s="96" t="s">
        <v>319</v>
      </c>
      <c r="H29" s="83" t="s">
        <v>351</v>
      </c>
      <c r="I29" s="83" t="s">
        <v>163</v>
      </c>
      <c r="J29" s="83"/>
      <c r="K29" s="93">
        <v>1.75</v>
      </c>
      <c r="L29" s="96" t="s">
        <v>167</v>
      </c>
      <c r="M29" s="97">
        <v>8.0000000000000002E-3</v>
      </c>
      <c r="N29" s="97">
        <v>-8.0000000000000015E-4</v>
      </c>
      <c r="O29" s="93">
        <v>1641277.0799999996</v>
      </c>
      <c r="P29" s="95">
        <v>103.38</v>
      </c>
      <c r="Q29" s="83"/>
      <c r="R29" s="93">
        <v>1696.7522399999998</v>
      </c>
      <c r="S29" s="94">
        <v>2.5464316877152693E-3</v>
      </c>
      <c r="T29" s="94">
        <v>2.2956938179065762E-2</v>
      </c>
      <c r="U29" s="94">
        <v>3.8160960795346702E-3</v>
      </c>
    </row>
    <row r="30" spans="2:46">
      <c r="B30" s="86" t="s">
        <v>352</v>
      </c>
      <c r="C30" s="83" t="s">
        <v>353</v>
      </c>
      <c r="D30" s="96" t="s">
        <v>123</v>
      </c>
      <c r="E30" s="96" t="s">
        <v>311</v>
      </c>
      <c r="F30" s="96" t="s">
        <v>318</v>
      </c>
      <c r="G30" s="96" t="s">
        <v>319</v>
      </c>
      <c r="H30" s="83" t="s">
        <v>351</v>
      </c>
      <c r="I30" s="83" t="s">
        <v>163</v>
      </c>
      <c r="J30" s="83"/>
      <c r="K30" s="93">
        <v>2.2799999999999994</v>
      </c>
      <c r="L30" s="96" t="s">
        <v>167</v>
      </c>
      <c r="M30" s="97">
        <v>3.4000000000000002E-2</v>
      </c>
      <c r="N30" s="97">
        <v>-9.9999999999999991E-5</v>
      </c>
      <c r="O30" s="93">
        <v>4783.0499999999993</v>
      </c>
      <c r="P30" s="95">
        <v>113.83</v>
      </c>
      <c r="Q30" s="83"/>
      <c r="R30" s="93">
        <v>5.4445600000000001</v>
      </c>
      <c r="S30" s="94">
        <v>2.5567621455623291E-6</v>
      </c>
      <c r="T30" s="94">
        <v>7.3664512935733213E-5</v>
      </c>
      <c r="U30" s="94">
        <v>1.2245137257512204E-5</v>
      </c>
    </row>
    <row r="31" spans="2:46">
      <c r="B31" s="86" t="s">
        <v>354</v>
      </c>
      <c r="C31" s="83" t="s">
        <v>355</v>
      </c>
      <c r="D31" s="96" t="s">
        <v>123</v>
      </c>
      <c r="E31" s="96" t="s">
        <v>311</v>
      </c>
      <c r="F31" s="96" t="s">
        <v>324</v>
      </c>
      <c r="G31" s="96" t="s">
        <v>319</v>
      </c>
      <c r="H31" s="83" t="s">
        <v>351</v>
      </c>
      <c r="I31" s="83" t="s">
        <v>163</v>
      </c>
      <c r="J31" s="83"/>
      <c r="K31" s="93">
        <v>1.2000000000000002</v>
      </c>
      <c r="L31" s="96" t="s">
        <v>167</v>
      </c>
      <c r="M31" s="97">
        <v>0.03</v>
      </c>
      <c r="N31" s="97">
        <v>-2.9000000000000002E-3</v>
      </c>
      <c r="O31" s="93">
        <v>4273.0499999999993</v>
      </c>
      <c r="P31" s="95">
        <v>113.38</v>
      </c>
      <c r="Q31" s="83"/>
      <c r="R31" s="93">
        <v>4.8447899999999988</v>
      </c>
      <c r="S31" s="94">
        <v>8.9021874999999984E-6</v>
      </c>
      <c r="T31" s="94">
        <v>6.5549667122028374E-5</v>
      </c>
      <c r="U31" s="94">
        <v>1.0896219076256397E-5</v>
      </c>
    </row>
    <row r="32" spans="2:46">
      <c r="B32" s="86" t="s">
        <v>356</v>
      </c>
      <c r="C32" s="83" t="s">
        <v>357</v>
      </c>
      <c r="D32" s="96" t="s">
        <v>123</v>
      </c>
      <c r="E32" s="96" t="s">
        <v>311</v>
      </c>
      <c r="F32" s="96" t="s">
        <v>358</v>
      </c>
      <c r="G32" s="96" t="s">
        <v>359</v>
      </c>
      <c r="H32" s="83" t="s">
        <v>351</v>
      </c>
      <c r="I32" s="83" t="s">
        <v>163</v>
      </c>
      <c r="J32" s="83"/>
      <c r="K32" s="93">
        <v>6.919999999999999</v>
      </c>
      <c r="L32" s="96" t="s">
        <v>167</v>
      </c>
      <c r="M32" s="97">
        <v>8.3000000000000001E-3</v>
      </c>
      <c r="N32" s="97">
        <v>1.04E-2</v>
      </c>
      <c r="O32" s="93">
        <v>893999.99999999988</v>
      </c>
      <c r="P32" s="95">
        <v>99.55</v>
      </c>
      <c r="Q32" s="83"/>
      <c r="R32" s="93">
        <v>889.97700999999984</v>
      </c>
      <c r="S32" s="94">
        <v>5.8377116170461169E-4</v>
      </c>
      <c r="T32" s="94">
        <v>1.2041326198196025E-2</v>
      </c>
      <c r="U32" s="94">
        <v>2.0016109003262537E-3</v>
      </c>
    </row>
    <row r="33" spans="2:21">
      <c r="B33" s="86" t="s">
        <v>360</v>
      </c>
      <c r="C33" s="83" t="s">
        <v>361</v>
      </c>
      <c r="D33" s="96" t="s">
        <v>123</v>
      </c>
      <c r="E33" s="96" t="s">
        <v>311</v>
      </c>
      <c r="F33" s="96" t="s">
        <v>358</v>
      </c>
      <c r="G33" s="96" t="s">
        <v>359</v>
      </c>
      <c r="H33" s="83" t="s">
        <v>351</v>
      </c>
      <c r="I33" s="83" t="s">
        <v>163</v>
      </c>
      <c r="J33" s="83"/>
      <c r="K33" s="93">
        <v>10.480000000000002</v>
      </c>
      <c r="L33" s="96" t="s">
        <v>167</v>
      </c>
      <c r="M33" s="97">
        <v>1.6500000000000001E-2</v>
      </c>
      <c r="N33" s="97">
        <v>1.8699999999999998E-2</v>
      </c>
      <c r="O33" s="93">
        <v>130999.99999999999</v>
      </c>
      <c r="P33" s="95">
        <v>98.88</v>
      </c>
      <c r="Q33" s="83"/>
      <c r="R33" s="93">
        <v>129.53280999999998</v>
      </c>
      <c r="S33" s="94">
        <v>3.0979154103555502E-4</v>
      </c>
      <c r="T33" s="94">
        <v>1.7525697866947688E-3</v>
      </c>
      <c r="U33" s="94">
        <v>2.9132694612627082E-4</v>
      </c>
    </row>
    <row r="34" spans="2:21">
      <c r="B34" s="86" t="s">
        <v>362</v>
      </c>
      <c r="C34" s="83" t="s">
        <v>363</v>
      </c>
      <c r="D34" s="96" t="s">
        <v>123</v>
      </c>
      <c r="E34" s="96" t="s">
        <v>311</v>
      </c>
      <c r="F34" s="96" t="s">
        <v>364</v>
      </c>
      <c r="G34" s="96" t="s">
        <v>365</v>
      </c>
      <c r="H34" s="83" t="s">
        <v>351</v>
      </c>
      <c r="I34" s="83" t="s">
        <v>315</v>
      </c>
      <c r="J34" s="83"/>
      <c r="K34" s="93">
        <v>3.7100000000000004</v>
      </c>
      <c r="L34" s="96" t="s">
        <v>167</v>
      </c>
      <c r="M34" s="97">
        <v>6.5000000000000006E-3</v>
      </c>
      <c r="N34" s="97">
        <v>3.9000000000000003E-3</v>
      </c>
      <c r="O34" s="93">
        <v>614746.10999999987</v>
      </c>
      <c r="P34" s="95">
        <v>101.13</v>
      </c>
      <c r="Q34" s="83"/>
      <c r="R34" s="93">
        <v>621.69273999999984</v>
      </c>
      <c r="S34" s="94">
        <v>5.817352247189495E-4</v>
      </c>
      <c r="T34" s="94">
        <v>8.4114589402598944E-3</v>
      </c>
      <c r="U34" s="94">
        <v>1.3982237193269696E-3</v>
      </c>
    </row>
    <row r="35" spans="2:21">
      <c r="B35" s="86" t="s">
        <v>366</v>
      </c>
      <c r="C35" s="83" t="s">
        <v>367</v>
      </c>
      <c r="D35" s="96" t="s">
        <v>123</v>
      </c>
      <c r="E35" s="96" t="s">
        <v>311</v>
      </c>
      <c r="F35" s="96" t="s">
        <v>364</v>
      </c>
      <c r="G35" s="96" t="s">
        <v>365</v>
      </c>
      <c r="H35" s="83" t="s">
        <v>351</v>
      </c>
      <c r="I35" s="83" t="s">
        <v>315</v>
      </c>
      <c r="J35" s="83"/>
      <c r="K35" s="93">
        <v>4.8400000000000016</v>
      </c>
      <c r="L35" s="96" t="s">
        <v>167</v>
      </c>
      <c r="M35" s="97">
        <v>1.6399999999999998E-2</v>
      </c>
      <c r="N35" s="97">
        <v>7.9000000000000008E-3</v>
      </c>
      <c r="O35" s="93">
        <v>743260.49999999988</v>
      </c>
      <c r="P35" s="95">
        <v>104.14</v>
      </c>
      <c r="Q35" s="93">
        <v>89.356429999999975</v>
      </c>
      <c r="R35" s="93">
        <v>866.80690999999979</v>
      </c>
      <c r="S35" s="94">
        <v>6.9741645688169303E-4</v>
      </c>
      <c r="T35" s="94">
        <v>1.1727836378785047E-2</v>
      </c>
      <c r="U35" s="94">
        <v>1.9494999758860264E-3</v>
      </c>
    </row>
    <row r="36" spans="2:21">
      <c r="B36" s="86" t="s">
        <v>368</v>
      </c>
      <c r="C36" s="83" t="s">
        <v>369</v>
      </c>
      <c r="D36" s="96" t="s">
        <v>123</v>
      </c>
      <c r="E36" s="96" t="s">
        <v>311</v>
      </c>
      <c r="F36" s="96" t="s">
        <v>364</v>
      </c>
      <c r="G36" s="96" t="s">
        <v>365</v>
      </c>
      <c r="H36" s="83" t="s">
        <v>351</v>
      </c>
      <c r="I36" s="83" t="s">
        <v>163</v>
      </c>
      <c r="J36" s="83"/>
      <c r="K36" s="93">
        <v>5.7000000000000011</v>
      </c>
      <c r="L36" s="96" t="s">
        <v>167</v>
      </c>
      <c r="M36" s="97">
        <v>1.34E-2</v>
      </c>
      <c r="N36" s="97">
        <v>1.2800000000000001E-2</v>
      </c>
      <c r="O36" s="93">
        <v>1121025.9999999998</v>
      </c>
      <c r="P36" s="95">
        <v>102.3</v>
      </c>
      <c r="Q36" s="83"/>
      <c r="R36" s="93">
        <v>1146.8096299999997</v>
      </c>
      <c r="S36" s="94">
        <v>2.4666492985725007E-4</v>
      </c>
      <c r="T36" s="94">
        <v>1.5516253439021408E-2</v>
      </c>
      <c r="U36" s="94">
        <v>2.5792426435904425E-3</v>
      </c>
    </row>
    <row r="37" spans="2:21">
      <c r="B37" s="86" t="s">
        <v>370</v>
      </c>
      <c r="C37" s="83" t="s">
        <v>371</v>
      </c>
      <c r="D37" s="96" t="s">
        <v>123</v>
      </c>
      <c r="E37" s="96" t="s">
        <v>311</v>
      </c>
      <c r="F37" s="96" t="s">
        <v>339</v>
      </c>
      <c r="G37" s="96" t="s">
        <v>319</v>
      </c>
      <c r="H37" s="83" t="s">
        <v>351</v>
      </c>
      <c r="I37" s="83" t="s">
        <v>163</v>
      </c>
      <c r="J37" s="83"/>
      <c r="K37" s="93">
        <v>1.72</v>
      </c>
      <c r="L37" s="96" t="s">
        <v>167</v>
      </c>
      <c r="M37" s="97">
        <v>4.0999999999999995E-2</v>
      </c>
      <c r="N37" s="97">
        <v>1.9E-3</v>
      </c>
      <c r="O37" s="93">
        <v>1202402.6299999997</v>
      </c>
      <c r="P37" s="95">
        <v>130.86000000000001</v>
      </c>
      <c r="Q37" s="83"/>
      <c r="R37" s="93">
        <v>1573.4639899999997</v>
      </c>
      <c r="S37" s="94">
        <v>5.1443333606293856E-4</v>
      </c>
      <c r="T37" s="94">
        <v>2.1288856848903377E-2</v>
      </c>
      <c r="U37" s="94">
        <v>3.5388135179523789E-3</v>
      </c>
    </row>
    <row r="38" spans="2:21">
      <c r="B38" s="86" t="s">
        <v>372</v>
      </c>
      <c r="C38" s="83" t="s">
        <v>373</v>
      </c>
      <c r="D38" s="96" t="s">
        <v>123</v>
      </c>
      <c r="E38" s="96" t="s">
        <v>311</v>
      </c>
      <c r="F38" s="96" t="s">
        <v>339</v>
      </c>
      <c r="G38" s="96" t="s">
        <v>319</v>
      </c>
      <c r="H38" s="83" t="s">
        <v>351</v>
      </c>
      <c r="I38" s="83" t="s">
        <v>163</v>
      </c>
      <c r="J38" s="83"/>
      <c r="K38" s="93">
        <v>2.8300000000000005</v>
      </c>
      <c r="L38" s="96" t="s">
        <v>167</v>
      </c>
      <c r="M38" s="97">
        <v>0.04</v>
      </c>
      <c r="N38" s="97">
        <v>1.2000000000000003E-3</v>
      </c>
      <c r="O38" s="93">
        <v>494033.11999999994</v>
      </c>
      <c r="P38" s="95">
        <v>118.31</v>
      </c>
      <c r="Q38" s="83"/>
      <c r="R38" s="93">
        <v>584.4905799999998</v>
      </c>
      <c r="S38" s="94">
        <v>1.7008264980643205E-4</v>
      </c>
      <c r="T38" s="94">
        <v>7.9081163383678734E-3</v>
      </c>
      <c r="U38" s="94">
        <v>1.3145538625385549E-3</v>
      </c>
    </row>
    <row r="39" spans="2:21">
      <c r="B39" s="86" t="s">
        <v>374</v>
      </c>
      <c r="C39" s="83" t="s">
        <v>375</v>
      </c>
      <c r="D39" s="96" t="s">
        <v>123</v>
      </c>
      <c r="E39" s="96" t="s">
        <v>311</v>
      </c>
      <c r="F39" s="96" t="s">
        <v>376</v>
      </c>
      <c r="G39" s="96" t="s">
        <v>365</v>
      </c>
      <c r="H39" s="83" t="s">
        <v>377</v>
      </c>
      <c r="I39" s="83" t="s">
        <v>315</v>
      </c>
      <c r="J39" s="83"/>
      <c r="K39" s="93">
        <v>1.4999999999999996</v>
      </c>
      <c r="L39" s="96" t="s">
        <v>167</v>
      </c>
      <c r="M39" s="97">
        <v>1.6399999999999998E-2</v>
      </c>
      <c r="N39" s="97">
        <v>1.3999999999999996E-3</v>
      </c>
      <c r="O39" s="93">
        <v>143920.45999999996</v>
      </c>
      <c r="P39" s="95">
        <v>102.6</v>
      </c>
      <c r="Q39" s="83"/>
      <c r="R39" s="93">
        <v>147.66239000000002</v>
      </c>
      <c r="S39" s="94">
        <v>2.6232789000023033E-4</v>
      </c>
      <c r="T39" s="94">
        <v>1.9978617258835027E-3</v>
      </c>
      <c r="U39" s="94">
        <v>3.3210144315101633E-4</v>
      </c>
    </row>
    <row r="40" spans="2:21">
      <c r="B40" s="86" t="s">
        <v>378</v>
      </c>
      <c r="C40" s="83" t="s">
        <v>379</v>
      </c>
      <c r="D40" s="96" t="s">
        <v>123</v>
      </c>
      <c r="E40" s="96" t="s">
        <v>311</v>
      </c>
      <c r="F40" s="96" t="s">
        <v>376</v>
      </c>
      <c r="G40" s="96" t="s">
        <v>365</v>
      </c>
      <c r="H40" s="83" t="s">
        <v>377</v>
      </c>
      <c r="I40" s="83" t="s">
        <v>315</v>
      </c>
      <c r="J40" s="83"/>
      <c r="K40" s="93">
        <v>5.6899999999999986</v>
      </c>
      <c r="L40" s="96" t="s">
        <v>167</v>
      </c>
      <c r="M40" s="97">
        <v>2.3399999999999997E-2</v>
      </c>
      <c r="N40" s="97">
        <v>1.3499999999999998E-2</v>
      </c>
      <c r="O40" s="93">
        <v>562880.60999999987</v>
      </c>
      <c r="P40" s="95">
        <v>106.21</v>
      </c>
      <c r="Q40" s="83"/>
      <c r="R40" s="93">
        <v>597.83547999999996</v>
      </c>
      <c r="S40" s="94">
        <v>2.7137493079646639E-4</v>
      </c>
      <c r="T40" s="94">
        <v>8.0886718944965744E-3</v>
      </c>
      <c r="U40" s="94">
        <v>1.3445673314300313E-3</v>
      </c>
    </row>
    <row r="41" spans="2:21">
      <c r="B41" s="86" t="s">
        <v>380</v>
      </c>
      <c r="C41" s="83" t="s">
        <v>381</v>
      </c>
      <c r="D41" s="96" t="s">
        <v>123</v>
      </c>
      <c r="E41" s="96" t="s">
        <v>311</v>
      </c>
      <c r="F41" s="96" t="s">
        <v>376</v>
      </c>
      <c r="G41" s="96" t="s">
        <v>365</v>
      </c>
      <c r="H41" s="83" t="s">
        <v>377</v>
      </c>
      <c r="I41" s="83" t="s">
        <v>315</v>
      </c>
      <c r="J41" s="83"/>
      <c r="K41" s="93">
        <v>2.31</v>
      </c>
      <c r="L41" s="96" t="s">
        <v>167</v>
      </c>
      <c r="M41" s="97">
        <v>0.03</v>
      </c>
      <c r="N41" s="97">
        <v>2.5999999999999994E-3</v>
      </c>
      <c r="O41" s="93">
        <v>1205887.3399999999</v>
      </c>
      <c r="P41" s="95">
        <v>108.9</v>
      </c>
      <c r="Q41" s="83"/>
      <c r="R41" s="93">
        <v>1313.2113199999999</v>
      </c>
      <c r="S41" s="94">
        <v>2.0048546054749444E-3</v>
      </c>
      <c r="T41" s="94">
        <v>1.7767656572705834E-2</v>
      </c>
      <c r="U41" s="94">
        <v>2.9534898800855857E-3</v>
      </c>
    </row>
    <row r="42" spans="2:21">
      <c r="B42" s="86" t="s">
        <v>382</v>
      </c>
      <c r="C42" s="83" t="s">
        <v>383</v>
      </c>
      <c r="D42" s="96" t="s">
        <v>123</v>
      </c>
      <c r="E42" s="96" t="s">
        <v>311</v>
      </c>
      <c r="F42" s="96" t="s">
        <v>384</v>
      </c>
      <c r="G42" s="96" t="s">
        <v>365</v>
      </c>
      <c r="H42" s="83" t="s">
        <v>377</v>
      </c>
      <c r="I42" s="83" t="s">
        <v>163</v>
      </c>
      <c r="J42" s="83"/>
      <c r="K42" s="93">
        <v>1.02</v>
      </c>
      <c r="L42" s="96" t="s">
        <v>167</v>
      </c>
      <c r="M42" s="97">
        <v>4.9500000000000002E-2</v>
      </c>
      <c r="N42" s="97">
        <v>1.2999999999999999E-3</v>
      </c>
      <c r="O42" s="93">
        <v>24816.259999999995</v>
      </c>
      <c r="P42" s="95">
        <v>124.68</v>
      </c>
      <c r="Q42" s="93">
        <v>32.443359999999991</v>
      </c>
      <c r="R42" s="93">
        <v>64.80440999999999</v>
      </c>
      <c r="S42" s="94">
        <v>1.9239741993545416E-4</v>
      </c>
      <c r="T42" s="94">
        <v>8.7679909831787288E-4</v>
      </c>
      <c r="U42" s="94">
        <v>1.4574894855453815E-4</v>
      </c>
    </row>
    <row r="43" spans="2:21">
      <c r="B43" s="86" t="s">
        <v>385</v>
      </c>
      <c r="C43" s="83" t="s">
        <v>386</v>
      </c>
      <c r="D43" s="96" t="s">
        <v>123</v>
      </c>
      <c r="E43" s="96" t="s">
        <v>311</v>
      </c>
      <c r="F43" s="96" t="s">
        <v>384</v>
      </c>
      <c r="G43" s="96" t="s">
        <v>365</v>
      </c>
      <c r="H43" s="83" t="s">
        <v>377</v>
      </c>
      <c r="I43" s="83" t="s">
        <v>163</v>
      </c>
      <c r="J43" s="83"/>
      <c r="K43" s="93">
        <v>2.72</v>
      </c>
      <c r="L43" s="96" t="s">
        <v>167</v>
      </c>
      <c r="M43" s="97">
        <v>4.8000000000000001E-2</v>
      </c>
      <c r="N43" s="97">
        <v>4.1999999999999997E-3</v>
      </c>
      <c r="O43" s="93">
        <v>1020580.3199999998</v>
      </c>
      <c r="P43" s="95">
        <v>114.4</v>
      </c>
      <c r="Q43" s="93">
        <v>49.963480000000004</v>
      </c>
      <c r="R43" s="93">
        <v>1217.5072999999998</v>
      </c>
      <c r="S43" s="94">
        <v>7.5067729962796387E-4</v>
      </c>
      <c r="T43" s="94">
        <v>1.6472787929639788E-2</v>
      </c>
      <c r="U43" s="94">
        <v>2.7382458822242908E-3</v>
      </c>
    </row>
    <row r="44" spans="2:21">
      <c r="B44" s="86" t="s">
        <v>387</v>
      </c>
      <c r="C44" s="83" t="s">
        <v>388</v>
      </c>
      <c r="D44" s="96" t="s">
        <v>123</v>
      </c>
      <c r="E44" s="96" t="s">
        <v>311</v>
      </c>
      <c r="F44" s="96" t="s">
        <v>384</v>
      </c>
      <c r="G44" s="96" t="s">
        <v>365</v>
      </c>
      <c r="H44" s="83" t="s">
        <v>377</v>
      </c>
      <c r="I44" s="83" t="s">
        <v>163</v>
      </c>
      <c r="J44" s="83"/>
      <c r="K44" s="93">
        <v>6.68</v>
      </c>
      <c r="L44" s="96" t="s">
        <v>167</v>
      </c>
      <c r="M44" s="97">
        <v>3.2000000000000001E-2</v>
      </c>
      <c r="N44" s="97">
        <v>1.6000000000000004E-2</v>
      </c>
      <c r="O44" s="93">
        <v>392768.99999999994</v>
      </c>
      <c r="P44" s="95">
        <v>110.62</v>
      </c>
      <c r="Q44" s="93">
        <v>12.568609999999996</v>
      </c>
      <c r="R44" s="93">
        <v>447.04967999999991</v>
      </c>
      <c r="S44" s="94">
        <v>2.3809722990077688E-4</v>
      </c>
      <c r="T44" s="94">
        <v>6.0485506515265486E-3</v>
      </c>
      <c r="U44" s="94">
        <v>1.0054411545702328E-3</v>
      </c>
    </row>
    <row r="45" spans="2:21">
      <c r="B45" s="86" t="s">
        <v>389</v>
      </c>
      <c r="C45" s="83" t="s">
        <v>390</v>
      </c>
      <c r="D45" s="96" t="s">
        <v>123</v>
      </c>
      <c r="E45" s="96" t="s">
        <v>311</v>
      </c>
      <c r="F45" s="96" t="s">
        <v>384</v>
      </c>
      <c r="G45" s="96" t="s">
        <v>365</v>
      </c>
      <c r="H45" s="83" t="s">
        <v>377</v>
      </c>
      <c r="I45" s="83" t="s">
        <v>163</v>
      </c>
      <c r="J45" s="83"/>
      <c r="K45" s="93">
        <v>1.48</v>
      </c>
      <c r="L45" s="96" t="s">
        <v>167</v>
      </c>
      <c r="M45" s="97">
        <v>4.9000000000000002E-2</v>
      </c>
      <c r="N45" s="97">
        <v>-2E-3</v>
      </c>
      <c r="O45" s="93">
        <v>380449.46999999991</v>
      </c>
      <c r="P45" s="95">
        <v>119.28</v>
      </c>
      <c r="Q45" s="83"/>
      <c r="R45" s="93">
        <v>453.80012999999997</v>
      </c>
      <c r="S45" s="94">
        <v>1.2803038922379515E-3</v>
      </c>
      <c r="T45" s="94">
        <v>6.1398837640915726E-3</v>
      </c>
      <c r="U45" s="94">
        <v>1.0206233156264016E-3</v>
      </c>
    </row>
    <row r="46" spans="2:21">
      <c r="B46" s="86" t="s">
        <v>391</v>
      </c>
      <c r="C46" s="83" t="s">
        <v>392</v>
      </c>
      <c r="D46" s="96" t="s">
        <v>123</v>
      </c>
      <c r="E46" s="96" t="s">
        <v>311</v>
      </c>
      <c r="F46" s="96" t="s">
        <v>393</v>
      </c>
      <c r="G46" s="96" t="s">
        <v>394</v>
      </c>
      <c r="H46" s="83" t="s">
        <v>377</v>
      </c>
      <c r="I46" s="83" t="s">
        <v>163</v>
      </c>
      <c r="J46" s="83"/>
      <c r="K46" s="93">
        <v>2.3699999999999997</v>
      </c>
      <c r="L46" s="96" t="s">
        <v>167</v>
      </c>
      <c r="M46" s="97">
        <v>3.7000000000000005E-2</v>
      </c>
      <c r="N46" s="97">
        <v>2.9000000000000002E-3</v>
      </c>
      <c r="O46" s="93">
        <v>928669.99999999988</v>
      </c>
      <c r="P46" s="95">
        <v>112.47</v>
      </c>
      <c r="Q46" s="83"/>
      <c r="R46" s="93">
        <v>1044.4751999999999</v>
      </c>
      <c r="S46" s="94">
        <v>3.0955856436385234E-4</v>
      </c>
      <c r="T46" s="94">
        <v>1.4131675816127018E-2</v>
      </c>
      <c r="U46" s="94">
        <v>2.3490864617283138E-3</v>
      </c>
    </row>
    <row r="47" spans="2:21">
      <c r="B47" s="86" t="s">
        <v>395</v>
      </c>
      <c r="C47" s="83" t="s">
        <v>396</v>
      </c>
      <c r="D47" s="96" t="s">
        <v>123</v>
      </c>
      <c r="E47" s="96" t="s">
        <v>311</v>
      </c>
      <c r="F47" s="96" t="s">
        <v>393</v>
      </c>
      <c r="G47" s="96" t="s">
        <v>394</v>
      </c>
      <c r="H47" s="83" t="s">
        <v>377</v>
      </c>
      <c r="I47" s="83" t="s">
        <v>163</v>
      </c>
      <c r="J47" s="83"/>
      <c r="K47" s="93">
        <v>5.85</v>
      </c>
      <c r="L47" s="96" t="s">
        <v>167</v>
      </c>
      <c r="M47" s="97">
        <v>2.2000000000000002E-2</v>
      </c>
      <c r="N47" s="97">
        <v>1.5600000000000001E-2</v>
      </c>
      <c r="O47" s="93">
        <v>941351.99999999988</v>
      </c>
      <c r="P47" s="95">
        <v>104.18</v>
      </c>
      <c r="Q47" s="83"/>
      <c r="R47" s="93">
        <v>980.70056999999986</v>
      </c>
      <c r="S47" s="94">
        <v>1.0676752725394271E-3</v>
      </c>
      <c r="T47" s="94">
        <v>1.3268809568605346E-2</v>
      </c>
      <c r="U47" s="94">
        <v>2.2056535492620986E-3</v>
      </c>
    </row>
    <row r="48" spans="2:21">
      <c r="B48" s="86" t="s">
        <v>397</v>
      </c>
      <c r="C48" s="83" t="s">
        <v>398</v>
      </c>
      <c r="D48" s="96" t="s">
        <v>123</v>
      </c>
      <c r="E48" s="96" t="s">
        <v>311</v>
      </c>
      <c r="F48" s="96" t="s">
        <v>350</v>
      </c>
      <c r="G48" s="96" t="s">
        <v>319</v>
      </c>
      <c r="H48" s="83" t="s">
        <v>377</v>
      </c>
      <c r="I48" s="83" t="s">
        <v>163</v>
      </c>
      <c r="J48" s="83"/>
      <c r="K48" s="93">
        <v>0.17000000000000004</v>
      </c>
      <c r="L48" s="96" t="s">
        <v>167</v>
      </c>
      <c r="M48" s="97">
        <v>5.2499999999999998E-2</v>
      </c>
      <c r="N48" s="97">
        <v>1.6000000000000004E-2</v>
      </c>
      <c r="O48" s="93">
        <v>5313.7899999999991</v>
      </c>
      <c r="P48" s="95">
        <v>129.69999999999999</v>
      </c>
      <c r="Q48" s="83"/>
      <c r="R48" s="93">
        <v>6.8919699999999988</v>
      </c>
      <c r="S48" s="94">
        <v>1.3730723514211883E-4</v>
      </c>
      <c r="T48" s="94">
        <v>9.3247868187270431E-5</v>
      </c>
      <c r="U48" s="94">
        <v>1.5500447901144695E-5</v>
      </c>
    </row>
    <row r="49" spans="2:21">
      <c r="B49" s="86" t="s">
        <v>399</v>
      </c>
      <c r="C49" s="83" t="s">
        <v>400</v>
      </c>
      <c r="D49" s="96" t="s">
        <v>123</v>
      </c>
      <c r="E49" s="96" t="s">
        <v>311</v>
      </c>
      <c r="F49" s="96" t="s">
        <v>350</v>
      </c>
      <c r="G49" s="96" t="s">
        <v>319</v>
      </c>
      <c r="H49" s="83" t="s">
        <v>377</v>
      </c>
      <c r="I49" s="83" t="s">
        <v>163</v>
      </c>
      <c r="J49" s="83"/>
      <c r="K49" s="93">
        <v>1.5699999999999996</v>
      </c>
      <c r="L49" s="96" t="s">
        <v>167</v>
      </c>
      <c r="M49" s="97">
        <v>3.1E-2</v>
      </c>
      <c r="N49" s="97">
        <v>-1.6999999999999995E-3</v>
      </c>
      <c r="O49" s="93">
        <v>720384.60999999987</v>
      </c>
      <c r="P49" s="95">
        <v>112.76</v>
      </c>
      <c r="Q49" s="83"/>
      <c r="R49" s="93">
        <v>812.30568000000005</v>
      </c>
      <c r="S49" s="94">
        <v>1.395952986926516E-3</v>
      </c>
      <c r="T49" s="94">
        <v>1.0990438579449867E-2</v>
      </c>
      <c r="U49" s="94">
        <v>1.8269234881527223E-3</v>
      </c>
    </row>
    <row r="50" spans="2:21">
      <c r="B50" s="86" t="s">
        <v>401</v>
      </c>
      <c r="C50" s="83" t="s">
        <v>402</v>
      </c>
      <c r="D50" s="96" t="s">
        <v>123</v>
      </c>
      <c r="E50" s="96" t="s">
        <v>311</v>
      </c>
      <c r="F50" s="96" t="s">
        <v>350</v>
      </c>
      <c r="G50" s="96" t="s">
        <v>319</v>
      </c>
      <c r="H50" s="83" t="s">
        <v>377</v>
      </c>
      <c r="I50" s="83" t="s">
        <v>163</v>
      </c>
      <c r="J50" s="83"/>
      <c r="K50" s="93">
        <v>1.03</v>
      </c>
      <c r="L50" s="96" t="s">
        <v>167</v>
      </c>
      <c r="M50" s="97">
        <v>2.7999999999999997E-2</v>
      </c>
      <c r="N50" s="97">
        <v>-1.2000000000000001E-3</v>
      </c>
      <c r="O50" s="93">
        <v>1383678.83</v>
      </c>
      <c r="P50" s="95">
        <v>104.98</v>
      </c>
      <c r="Q50" s="93">
        <v>39.514599999999994</v>
      </c>
      <c r="R50" s="93">
        <v>1492.1005499999999</v>
      </c>
      <c r="S50" s="94">
        <v>1.4068453524182717E-3</v>
      </c>
      <c r="T50" s="94">
        <v>2.0188015242166426E-2</v>
      </c>
      <c r="U50" s="94">
        <v>3.3558223321552977E-3</v>
      </c>
    </row>
    <row r="51" spans="2:21">
      <c r="B51" s="86" t="s">
        <v>403</v>
      </c>
      <c r="C51" s="83" t="s">
        <v>404</v>
      </c>
      <c r="D51" s="96" t="s">
        <v>123</v>
      </c>
      <c r="E51" s="96" t="s">
        <v>311</v>
      </c>
      <c r="F51" s="96" t="s">
        <v>318</v>
      </c>
      <c r="G51" s="96" t="s">
        <v>319</v>
      </c>
      <c r="H51" s="83" t="s">
        <v>377</v>
      </c>
      <c r="I51" s="83" t="s">
        <v>163</v>
      </c>
      <c r="J51" s="83"/>
      <c r="K51" s="93">
        <v>2.48</v>
      </c>
      <c r="L51" s="96" t="s">
        <v>167</v>
      </c>
      <c r="M51" s="97">
        <v>0.04</v>
      </c>
      <c r="N51" s="97">
        <v>1.6000000000000001E-3</v>
      </c>
      <c r="O51" s="93">
        <v>1232780.6799999997</v>
      </c>
      <c r="P51" s="95">
        <v>119.75</v>
      </c>
      <c r="Q51" s="83"/>
      <c r="R51" s="93">
        <v>1476.2549499999998</v>
      </c>
      <c r="S51" s="94">
        <v>9.1317222692181745E-4</v>
      </c>
      <c r="T51" s="94">
        <v>1.997362539134754E-2</v>
      </c>
      <c r="U51" s="94">
        <v>3.3201846411522345E-3</v>
      </c>
    </row>
    <row r="52" spans="2:21">
      <c r="B52" s="86" t="s">
        <v>405</v>
      </c>
      <c r="C52" s="83" t="s">
        <v>406</v>
      </c>
      <c r="D52" s="96" t="s">
        <v>123</v>
      </c>
      <c r="E52" s="96" t="s">
        <v>311</v>
      </c>
      <c r="F52" s="96" t="s">
        <v>407</v>
      </c>
      <c r="G52" s="96" t="s">
        <v>319</v>
      </c>
      <c r="H52" s="83" t="s">
        <v>377</v>
      </c>
      <c r="I52" s="83" t="s">
        <v>163</v>
      </c>
      <c r="J52" s="83"/>
      <c r="K52" s="93">
        <v>2.3900000000000006</v>
      </c>
      <c r="L52" s="96" t="s">
        <v>167</v>
      </c>
      <c r="M52" s="97">
        <v>3.85E-2</v>
      </c>
      <c r="N52" s="97">
        <v>-1.2000000000000001E-3</v>
      </c>
      <c r="O52" s="93">
        <v>485144.08999999991</v>
      </c>
      <c r="P52" s="95">
        <v>118.62</v>
      </c>
      <c r="Q52" s="83"/>
      <c r="R52" s="93">
        <v>575.47795999999983</v>
      </c>
      <c r="S52" s="94">
        <v>1.139015032880758E-3</v>
      </c>
      <c r="T52" s="94">
        <v>7.7861762251953048E-3</v>
      </c>
      <c r="U52" s="94">
        <v>1.294283947439851E-3</v>
      </c>
    </row>
    <row r="53" spans="2:21">
      <c r="B53" s="86" t="s">
        <v>408</v>
      </c>
      <c r="C53" s="83" t="s">
        <v>409</v>
      </c>
      <c r="D53" s="96" t="s">
        <v>123</v>
      </c>
      <c r="E53" s="96" t="s">
        <v>311</v>
      </c>
      <c r="F53" s="96" t="s">
        <v>407</v>
      </c>
      <c r="G53" s="96" t="s">
        <v>319</v>
      </c>
      <c r="H53" s="83" t="s">
        <v>377</v>
      </c>
      <c r="I53" s="83" t="s">
        <v>163</v>
      </c>
      <c r="J53" s="83"/>
      <c r="K53" s="93">
        <v>2.25</v>
      </c>
      <c r="L53" s="96" t="s">
        <v>167</v>
      </c>
      <c r="M53" s="97">
        <v>4.7500000000000001E-2</v>
      </c>
      <c r="N53" s="97">
        <v>-5.0000000000000012E-4</v>
      </c>
      <c r="O53" s="93">
        <v>121813.61999999998</v>
      </c>
      <c r="P53" s="95">
        <v>135.1</v>
      </c>
      <c r="Q53" s="83"/>
      <c r="R53" s="93">
        <v>164.57021999999998</v>
      </c>
      <c r="S53" s="94">
        <v>3.3576109052270057E-4</v>
      </c>
      <c r="T53" s="94">
        <v>2.2266234737107239E-3</v>
      </c>
      <c r="U53" s="94">
        <v>3.7012815221045952E-4</v>
      </c>
    </row>
    <row r="54" spans="2:21">
      <c r="B54" s="86" t="s">
        <v>410</v>
      </c>
      <c r="C54" s="83" t="s">
        <v>411</v>
      </c>
      <c r="D54" s="96" t="s">
        <v>123</v>
      </c>
      <c r="E54" s="96" t="s">
        <v>311</v>
      </c>
      <c r="F54" s="96" t="s">
        <v>412</v>
      </c>
      <c r="G54" s="96" t="s">
        <v>319</v>
      </c>
      <c r="H54" s="83" t="s">
        <v>377</v>
      </c>
      <c r="I54" s="83" t="s">
        <v>315</v>
      </c>
      <c r="J54" s="83"/>
      <c r="K54" s="93">
        <v>2.5</v>
      </c>
      <c r="L54" s="96" t="s">
        <v>167</v>
      </c>
      <c r="M54" s="97">
        <v>3.5499999999999997E-2</v>
      </c>
      <c r="N54" s="97">
        <v>8.0000000000000004E-4</v>
      </c>
      <c r="O54" s="93">
        <v>680178.11999999988</v>
      </c>
      <c r="P54" s="95">
        <v>121.06</v>
      </c>
      <c r="Q54" s="83"/>
      <c r="R54" s="93">
        <v>823.42362999999989</v>
      </c>
      <c r="S54" s="94">
        <v>1.5905381217039319E-3</v>
      </c>
      <c r="T54" s="94">
        <v>1.1140863659087858E-2</v>
      </c>
      <c r="U54" s="94">
        <v>1.8519284148634492E-3</v>
      </c>
    </row>
    <row r="55" spans="2:21">
      <c r="B55" s="86" t="s">
        <v>413</v>
      </c>
      <c r="C55" s="83" t="s">
        <v>414</v>
      </c>
      <c r="D55" s="96" t="s">
        <v>123</v>
      </c>
      <c r="E55" s="96" t="s">
        <v>311</v>
      </c>
      <c r="F55" s="96" t="s">
        <v>412</v>
      </c>
      <c r="G55" s="96" t="s">
        <v>319</v>
      </c>
      <c r="H55" s="83" t="s">
        <v>377</v>
      </c>
      <c r="I55" s="83" t="s">
        <v>315</v>
      </c>
      <c r="J55" s="83"/>
      <c r="K55" s="93">
        <v>1.42</v>
      </c>
      <c r="L55" s="96" t="s">
        <v>167</v>
      </c>
      <c r="M55" s="97">
        <v>4.6500000000000007E-2</v>
      </c>
      <c r="N55" s="97">
        <v>-3.0999999999999999E-3</v>
      </c>
      <c r="O55" s="93">
        <v>96625.99</v>
      </c>
      <c r="P55" s="95">
        <v>132.11000000000001</v>
      </c>
      <c r="Q55" s="83"/>
      <c r="R55" s="93">
        <v>127.65258999999998</v>
      </c>
      <c r="S55" s="94">
        <v>2.9449564731968595E-4</v>
      </c>
      <c r="T55" s="94">
        <v>1.7271305426581479E-3</v>
      </c>
      <c r="U55" s="94">
        <v>2.8709822021006829E-4</v>
      </c>
    </row>
    <row r="56" spans="2:21">
      <c r="B56" s="86" t="s">
        <v>415</v>
      </c>
      <c r="C56" s="83" t="s">
        <v>416</v>
      </c>
      <c r="D56" s="96" t="s">
        <v>123</v>
      </c>
      <c r="E56" s="96" t="s">
        <v>311</v>
      </c>
      <c r="F56" s="96" t="s">
        <v>412</v>
      </c>
      <c r="G56" s="96" t="s">
        <v>319</v>
      </c>
      <c r="H56" s="83" t="s">
        <v>377</v>
      </c>
      <c r="I56" s="83" t="s">
        <v>315</v>
      </c>
      <c r="J56" s="83"/>
      <c r="K56" s="93">
        <v>5.84</v>
      </c>
      <c r="L56" s="96" t="s">
        <v>167</v>
      </c>
      <c r="M56" s="97">
        <v>1.4999999999999999E-2</v>
      </c>
      <c r="N56" s="97">
        <v>8.199999999999999E-3</v>
      </c>
      <c r="O56" s="93">
        <v>164093.36999999997</v>
      </c>
      <c r="P56" s="95">
        <v>104.59</v>
      </c>
      <c r="Q56" s="83"/>
      <c r="R56" s="93">
        <v>171.62524999999997</v>
      </c>
      <c r="S56" s="94">
        <v>2.9429387868695739E-4</v>
      </c>
      <c r="T56" s="94">
        <v>2.3220775322015815E-3</v>
      </c>
      <c r="U56" s="94">
        <v>3.8599533168976846E-4</v>
      </c>
    </row>
    <row r="57" spans="2:21">
      <c r="B57" s="86" t="s">
        <v>417</v>
      </c>
      <c r="C57" s="83" t="s">
        <v>418</v>
      </c>
      <c r="D57" s="96" t="s">
        <v>123</v>
      </c>
      <c r="E57" s="96" t="s">
        <v>311</v>
      </c>
      <c r="F57" s="96" t="s">
        <v>419</v>
      </c>
      <c r="G57" s="96" t="s">
        <v>420</v>
      </c>
      <c r="H57" s="83" t="s">
        <v>377</v>
      </c>
      <c r="I57" s="83" t="s">
        <v>315</v>
      </c>
      <c r="J57" s="83"/>
      <c r="K57" s="93">
        <v>1.95</v>
      </c>
      <c r="L57" s="96" t="s">
        <v>167</v>
      </c>
      <c r="M57" s="97">
        <v>4.6500000000000007E-2</v>
      </c>
      <c r="N57" s="97">
        <v>1.4000000000000002E-3</v>
      </c>
      <c r="O57" s="93">
        <v>1877.0799999999997</v>
      </c>
      <c r="P57" s="95">
        <v>134.21</v>
      </c>
      <c r="Q57" s="83"/>
      <c r="R57" s="93">
        <v>2.5192099999999997</v>
      </c>
      <c r="S57" s="94">
        <v>1.8524272863719572E-5</v>
      </c>
      <c r="T57" s="94">
        <v>3.40847336851515E-5</v>
      </c>
      <c r="U57" s="94">
        <v>5.665852195677394E-6</v>
      </c>
    </row>
    <row r="58" spans="2:21">
      <c r="B58" s="86" t="s">
        <v>421</v>
      </c>
      <c r="C58" s="83" t="s">
        <v>422</v>
      </c>
      <c r="D58" s="96" t="s">
        <v>123</v>
      </c>
      <c r="E58" s="96" t="s">
        <v>311</v>
      </c>
      <c r="F58" s="96" t="s">
        <v>423</v>
      </c>
      <c r="G58" s="96" t="s">
        <v>424</v>
      </c>
      <c r="H58" s="83" t="s">
        <v>377</v>
      </c>
      <c r="I58" s="83" t="s">
        <v>163</v>
      </c>
      <c r="J58" s="83"/>
      <c r="K58" s="93">
        <v>8.15</v>
      </c>
      <c r="L58" s="96" t="s">
        <v>167</v>
      </c>
      <c r="M58" s="97">
        <v>3.85E-2</v>
      </c>
      <c r="N58" s="97">
        <v>1.61E-2</v>
      </c>
      <c r="O58" s="93">
        <v>671640.31</v>
      </c>
      <c r="P58" s="95">
        <v>121.31</v>
      </c>
      <c r="Q58" s="83"/>
      <c r="R58" s="93">
        <v>814.76684999999986</v>
      </c>
      <c r="S58" s="94">
        <v>2.4679207017804352E-4</v>
      </c>
      <c r="T58" s="94">
        <v>1.1023738036027079E-2</v>
      </c>
      <c r="U58" s="94">
        <v>1.8324588049577659E-3</v>
      </c>
    </row>
    <row r="59" spans="2:21">
      <c r="B59" s="86" t="s">
        <v>425</v>
      </c>
      <c r="C59" s="83" t="s">
        <v>426</v>
      </c>
      <c r="D59" s="96" t="s">
        <v>123</v>
      </c>
      <c r="E59" s="96" t="s">
        <v>311</v>
      </c>
      <c r="F59" s="96" t="s">
        <v>423</v>
      </c>
      <c r="G59" s="96" t="s">
        <v>424</v>
      </c>
      <c r="H59" s="83" t="s">
        <v>377</v>
      </c>
      <c r="I59" s="83" t="s">
        <v>163</v>
      </c>
      <c r="J59" s="83"/>
      <c r="K59" s="93">
        <v>6.25</v>
      </c>
      <c r="L59" s="96" t="s">
        <v>167</v>
      </c>
      <c r="M59" s="97">
        <v>4.4999999999999998E-2</v>
      </c>
      <c r="N59" s="97">
        <v>1.26E-2</v>
      </c>
      <c r="O59" s="93">
        <v>2092742.9999999998</v>
      </c>
      <c r="P59" s="95">
        <v>125.35</v>
      </c>
      <c r="Q59" s="83"/>
      <c r="R59" s="93">
        <v>2623.2533299999996</v>
      </c>
      <c r="S59" s="94">
        <v>7.1145822992747874E-4</v>
      </c>
      <c r="T59" s="94">
        <v>3.5492432604561287E-2</v>
      </c>
      <c r="U59" s="94">
        <v>5.8998517946493283E-3</v>
      </c>
    </row>
    <row r="60" spans="2:21">
      <c r="B60" s="86" t="s">
        <v>427</v>
      </c>
      <c r="C60" s="83" t="s">
        <v>428</v>
      </c>
      <c r="D60" s="96" t="s">
        <v>123</v>
      </c>
      <c r="E60" s="96" t="s">
        <v>311</v>
      </c>
      <c r="F60" s="96" t="s">
        <v>318</v>
      </c>
      <c r="G60" s="96" t="s">
        <v>319</v>
      </c>
      <c r="H60" s="83" t="s">
        <v>377</v>
      </c>
      <c r="I60" s="83" t="s">
        <v>163</v>
      </c>
      <c r="J60" s="83"/>
      <c r="K60" s="93">
        <v>2.0199999999999996</v>
      </c>
      <c r="L60" s="96" t="s">
        <v>167</v>
      </c>
      <c r="M60" s="97">
        <v>0.05</v>
      </c>
      <c r="N60" s="97">
        <v>5.9999999999999984E-4</v>
      </c>
      <c r="O60" s="93">
        <v>437724.37999999995</v>
      </c>
      <c r="P60" s="95">
        <v>122.46</v>
      </c>
      <c r="Q60" s="83"/>
      <c r="R60" s="93">
        <v>536.03731000000005</v>
      </c>
      <c r="S60" s="94">
        <v>4.3772481772481767E-4</v>
      </c>
      <c r="T60" s="94">
        <v>7.2525470114262009E-3</v>
      </c>
      <c r="U60" s="94">
        <v>1.2055795943285809E-3</v>
      </c>
    </row>
    <row r="61" spans="2:21">
      <c r="B61" s="86" t="s">
        <v>429</v>
      </c>
      <c r="C61" s="83" t="s">
        <v>430</v>
      </c>
      <c r="D61" s="96" t="s">
        <v>123</v>
      </c>
      <c r="E61" s="96" t="s">
        <v>311</v>
      </c>
      <c r="F61" s="96" t="s">
        <v>431</v>
      </c>
      <c r="G61" s="96" t="s">
        <v>365</v>
      </c>
      <c r="H61" s="83" t="s">
        <v>377</v>
      </c>
      <c r="I61" s="83" t="s">
        <v>315</v>
      </c>
      <c r="J61" s="83"/>
      <c r="K61" s="93">
        <v>1.9300000000000002</v>
      </c>
      <c r="L61" s="96" t="s">
        <v>167</v>
      </c>
      <c r="M61" s="97">
        <v>5.0999999999999997E-2</v>
      </c>
      <c r="N61" s="97">
        <v>-4.0000000000000002E-4</v>
      </c>
      <c r="O61" s="93">
        <v>193788.56999999998</v>
      </c>
      <c r="P61" s="95">
        <v>122.39</v>
      </c>
      <c r="Q61" s="93">
        <v>8.1877699999999987</v>
      </c>
      <c r="R61" s="93">
        <v>245.63079999999997</v>
      </c>
      <c r="S61" s="94">
        <v>4.202577401468339E-4</v>
      </c>
      <c r="T61" s="94">
        <v>3.3233674060005759E-3</v>
      </c>
      <c r="U61" s="94">
        <v>5.5243818796606669E-4</v>
      </c>
    </row>
    <row r="62" spans="2:21">
      <c r="B62" s="86" t="s">
        <v>432</v>
      </c>
      <c r="C62" s="83" t="s">
        <v>433</v>
      </c>
      <c r="D62" s="96" t="s">
        <v>123</v>
      </c>
      <c r="E62" s="96" t="s">
        <v>311</v>
      </c>
      <c r="F62" s="96" t="s">
        <v>431</v>
      </c>
      <c r="G62" s="96" t="s">
        <v>365</v>
      </c>
      <c r="H62" s="83" t="s">
        <v>377</v>
      </c>
      <c r="I62" s="83" t="s">
        <v>315</v>
      </c>
      <c r="J62" s="83"/>
      <c r="K62" s="93">
        <v>3.28</v>
      </c>
      <c r="L62" s="96" t="s">
        <v>167</v>
      </c>
      <c r="M62" s="97">
        <v>2.5499999999999998E-2</v>
      </c>
      <c r="N62" s="97">
        <v>4.0000000000000001E-3</v>
      </c>
      <c r="O62" s="93">
        <v>457983.41999999993</v>
      </c>
      <c r="P62" s="95">
        <v>108.47</v>
      </c>
      <c r="Q62" s="93">
        <v>11.122359999999997</v>
      </c>
      <c r="R62" s="93">
        <v>508.2680499999999</v>
      </c>
      <c r="S62" s="94">
        <v>5.2222612715045074E-4</v>
      </c>
      <c r="T62" s="94">
        <v>6.87683088147525E-3</v>
      </c>
      <c r="U62" s="94">
        <v>1.143124887200816E-3</v>
      </c>
    </row>
    <row r="63" spans="2:21">
      <c r="B63" s="86" t="s">
        <v>434</v>
      </c>
      <c r="C63" s="83" t="s">
        <v>435</v>
      </c>
      <c r="D63" s="96" t="s">
        <v>123</v>
      </c>
      <c r="E63" s="96" t="s">
        <v>311</v>
      </c>
      <c r="F63" s="96" t="s">
        <v>431</v>
      </c>
      <c r="G63" s="96" t="s">
        <v>365</v>
      </c>
      <c r="H63" s="83" t="s">
        <v>377</v>
      </c>
      <c r="I63" s="83" t="s">
        <v>315</v>
      </c>
      <c r="J63" s="83"/>
      <c r="K63" s="93">
        <v>7.2700000000000005</v>
      </c>
      <c r="L63" s="96" t="s">
        <v>167</v>
      </c>
      <c r="M63" s="97">
        <v>2.35E-2</v>
      </c>
      <c r="N63" s="97">
        <v>1.8799999999999997E-2</v>
      </c>
      <c r="O63" s="93">
        <v>211459.99999999997</v>
      </c>
      <c r="P63" s="95">
        <v>105.36</v>
      </c>
      <c r="Q63" s="83"/>
      <c r="R63" s="93">
        <v>222.79426999999995</v>
      </c>
      <c r="S63" s="94">
        <v>5.7678748524232369E-4</v>
      </c>
      <c r="T63" s="94">
        <v>3.0143907651715169E-3</v>
      </c>
      <c r="U63" s="94">
        <v>5.0107748217252321E-4</v>
      </c>
    </row>
    <row r="64" spans="2:21">
      <c r="B64" s="86" t="s">
        <v>436</v>
      </c>
      <c r="C64" s="83" t="s">
        <v>437</v>
      </c>
      <c r="D64" s="96" t="s">
        <v>123</v>
      </c>
      <c r="E64" s="96" t="s">
        <v>311</v>
      </c>
      <c r="F64" s="96" t="s">
        <v>431</v>
      </c>
      <c r="G64" s="96" t="s">
        <v>365</v>
      </c>
      <c r="H64" s="83" t="s">
        <v>377</v>
      </c>
      <c r="I64" s="83" t="s">
        <v>315</v>
      </c>
      <c r="J64" s="83"/>
      <c r="K64" s="93">
        <v>6.2100000000000009</v>
      </c>
      <c r="L64" s="96" t="s">
        <v>167</v>
      </c>
      <c r="M64" s="97">
        <v>1.7600000000000001E-2</v>
      </c>
      <c r="N64" s="97">
        <v>1.47E-2</v>
      </c>
      <c r="O64" s="93">
        <v>592749.72999999986</v>
      </c>
      <c r="P64" s="95">
        <v>103.43</v>
      </c>
      <c r="Q64" s="93">
        <v>11.764039999999998</v>
      </c>
      <c r="R64" s="93">
        <v>624.95981999999981</v>
      </c>
      <c r="S64" s="94">
        <v>5.3508826488287786E-4</v>
      </c>
      <c r="T64" s="94">
        <v>8.4556623023170803E-3</v>
      </c>
      <c r="U64" s="94">
        <v>1.40557157535781E-3</v>
      </c>
    </row>
    <row r="65" spans="2:21">
      <c r="B65" s="86" t="s">
        <v>438</v>
      </c>
      <c r="C65" s="83" t="s">
        <v>439</v>
      </c>
      <c r="D65" s="96" t="s">
        <v>123</v>
      </c>
      <c r="E65" s="96" t="s">
        <v>311</v>
      </c>
      <c r="F65" s="96" t="s">
        <v>431</v>
      </c>
      <c r="G65" s="96" t="s">
        <v>365</v>
      </c>
      <c r="H65" s="83" t="s">
        <v>377</v>
      </c>
      <c r="I65" s="83" t="s">
        <v>315</v>
      </c>
      <c r="J65" s="83"/>
      <c r="K65" s="93">
        <v>6.6900000000000013</v>
      </c>
      <c r="L65" s="96" t="s">
        <v>167</v>
      </c>
      <c r="M65" s="97">
        <v>2.1499999999999998E-2</v>
      </c>
      <c r="N65" s="97">
        <v>1.6200000000000003E-2</v>
      </c>
      <c r="O65" s="93">
        <v>827910.85999999987</v>
      </c>
      <c r="P65" s="95">
        <v>105.84</v>
      </c>
      <c r="Q65" s="83"/>
      <c r="R65" s="93">
        <v>876.26084999999989</v>
      </c>
      <c r="S65" s="94">
        <v>1.0339533448129913E-3</v>
      </c>
      <c r="T65" s="94">
        <v>1.1855747520442711E-2</v>
      </c>
      <c r="U65" s="94">
        <v>1.9707624457503104E-3</v>
      </c>
    </row>
    <row r="66" spans="2:21">
      <c r="B66" s="86" t="s">
        <v>440</v>
      </c>
      <c r="C66" s="83" t="s">
        <v>441</v>
      </c>
      <c r="D66" s="96" t="s">
        <v>123</v>
      </c>
      <c r="E66" s="96" t="s">
        <v>311</v>
      </c>
      <c r="F66" s="96" t="s">
        <v>407</v>
      </c>
      <c r="G66" s="96" t="s">
        <v>319</v>
      </c>
      <c r="H66" s="83" t="s">
        <v>377</v>
      </c>
      <c r="I66" s="83" t="s">
        <v>163</v>
      </c>
      <c r="J66" s="83"/>
      <c r="K66" s="93">
        <v>0.91</v>
      </c>
      <c r="L66" s="96" t="s">
        <v>167</v>
      </c>
      <c r="M66" s="97">
        <v>5.2499999999999998E-2</v>
      </c>
      <c r="N66" s="97">
        <v>-5.1999999999999998E-3</v>
      </c>
      <c r="O66" s="93">
        <v>457131.53999999992</v>
      </c>
      <c r="P66" s="95">
        <v>133.93</v>
      </c>
      <c r="Q66" s="83"/>
      <c r="R66" s="93">
        <v>612.23623999999984</v>
      </c>
      <c r="S66" s="94">
        <v>1.9047147499999997E-3</v>
      </c>
      <c r="T66" s="94">
        <v>8.2835131619827217E-3</v>
      </c>
      <c r="U66" s="94">
        <v>1.376955491871369E-3</v>
      </c>
    </row>
    <row r="67" spans="2:21">
      <c r="B67" s="86" t="s">
        <v>442</v>
      </c>
      <c r="C67" s="83" t="s">
        <v>443</v>
      </c>
      <c r="D67" s="96" t="s">
        <v>123</v>
      </c>
      <c r="E67" s="96" t="s">
        <v>311</v>
      </c>
      <c r="F67" s="96" t="s">
        <v>339</v>
      </c>
      <c r="G67" s="96" t="s">
        <v>319</v>
      </c>
      <c r="H67" s="83" t="s">
        <v>377</v>
      </c>
      <c r="I67" s="83" t="s">
        <v>315</v>
      </c>
      <c r="J67" s="83"/>
      <c r="K67" s="93">
        <v>1.9100000000000001</v>
      </c>
      <c r="L67" s="96" t="s">
        <v>167</v>
      </c>
      <c r="M67" s="97">
        <v>6.5000000000000002E-2</v>
      </c>
      <c r="N67" s="97">
        <v>1.3000000000000004E-3</v>
      </c>
      <c r="O67" s="93">
        <v>439959.59999999992</v>
      </c>
      <c r="P67" s="95">
        <v>125.3</v>
      </c>
      <c r="Q67" s="93">
        <v>7.9478599999999986</v>
      </c>
      <c r="R67" s="93">
        <v>559.2172599999999</v>
      </c>
      <c r="S67" s="94">
        <v>2.7933942857142854E-4</v>
      </c>
      <c r="T67" s="94">
        <v>7.56617010064271E-3</v>
      </c>
      <c r="U67" s="94">
        <v>1.2577126720010226E-3</v>
      </c>
    </row>
    <row r="68" spans="2:21">
      <c r="B68" s="86" t="s">
        <v>444</v>
      </c>
      <c r="C68" s="83" t="s">
        <v>445</v>
      </c>
      <c r="D68" s="96" t="s">
        <v>123</v>
      </c>
      <c r="E68" s="96" t="s">
        <v>311</v>
      </c>
      <c r="F68" s="96" t="s">
        <v>446</v>
      </c>
      <c r="G68" s="96" t="s">
        <v>420</v>
      </c>
      <c r="H68" s="83" t="s">
        <v>377</v>
      </c>
      <c r="I68" s="83" t="s">
        <v>163</v>
      </c>
      <c r="J68" s="83"/>
      <c r="K68" s="93">
        <v>0.18000000000000002</v>
      </c>
      <c r="L68" s="96" t="s">
        <v>167</v>
      </c>
      <c r="M68" s="97">
        <v>4.4000000000000004E-2</v>
      </c>
      <c r="N68" s="97">
        <v>1.2200000000000003E-2</v>
      </c>
      <c r="O68" s="93">
        <v>381.55999999999995</v>
      </c>
      <c r="P68" s="95">
        <v>111.2</v>
      </c>
      <c r="Q68" s="83"/>
      <c r="R68" s="93">
        <v>0.42428999999999989</v>
      </c>
      <c r="S68" s="94">
        <v>6.3686184606179901E-6</v>
      </c>
      <c r="T68" s="94">
        <v>5.7406137857792433E-6</v>
      </c>
      <c r="U68" s="94">
        <v>9.5425328896914553E-7</v>
      </c>
    </row>
    <row r="69" spans="2:21">
      <c r="B69" s="86" t="s">
        <v>447</v>
      </c>
      <c r="C69" s="83" t="s">
        <v>448</v>
      </c>
      <c r="D69" s="96" t="s">
        <v>123</v>
      </c>
      <c r="E69" s="96" t="s">
        <v>311</v>
      </c>
      <c r="F69" s="96" t="s">
        <v>449</v>
      </c>
      <c r="G69" s="96" t="s">
        <v>365</v>
      </c>
      <c r="H69" s="83" t="s">
        <v>377</v>
      </c>
      <c r="I69" s="83" t="s">
        <v>315</v>
      </c>
      <c r="J69" s="83"/>
      <c r="K69" s="93">
        <v>8.2900000000000009</v>
      </c>
      <c r="L69" s="96" t="s">
        <v>167</v>
      </c>
      <c r="M69" s="97">
        <v>3.5000000000000003E-2</v>
      </c>
      <c r="N69" s="97">
        <v>2.0300000000000002E-2</v>
      </c>
      <c r="O69" s="93">
        <v>34879.19999999999</v>
      </c>
      <c r="P69" s="95">
        <v>115.62</v>
      </c>
      <c r="Q69" s="83"/>
      <c r="R69" s="93">
        <v>40.327339999999992</v>
      </c>
      <c r="S69" s="94">
        <v>1.2877334301124611E-4</v>
      </c>
      <c r="T69" s="94">
        <v>5.4562606695375028E-4</v>
      </c>
      <c r="U69" s="94">
        <v>9.0698571331817812E-5</v>
      </c>
    </row>
    <row r="70" spans="2:21">
      <c r="B70" s="86" t="s">
        <v>450</v>
      </c>
      <c r="C70" s="83" t="s">
        <v>451</v>
      </c>
      <c r="D70" s="96" t="s">
        <v>123</v>
      </c>
      <c r="E70" s="96" t="s">
        <v>311</v>
      </c>
      <c r="F70" s="96" t="s">
        <v>449</v>
      </c>
      <c r="G70" s="96" t="s">
        <v>365</v>
      </c>
      <c r="H70" s="83" t="s">
        <v>377</v>
      </c>
      <c r="I70" s="83" t="s">
        <v>315</v>
      </c>
      <c r="J70" s="83"/>
      <c r="K70" s="93">
        <v>1.39</v>
      </c>
      <c r="L70" s="96" t="s">
        <v>167</v>
      </c>
      <c r="M70" s="97">
        <v>3.9E-2</v>
      </c>
      <c r="N70" s="97">
        <v>1.2999999999999999E-3</v>
      </c>
      <c r="O70" s="93">
        <v>0.15999999999999998</v>
      </c>
      <c r="P70" s="95">
        <v>114.5</v>
      </c>
      <c r="Q70" s="83"/>
      <c r="R70" s="93">
        <v>1.7999999999999996E-4</v>
      </c>
      <c r="S70" s="94">
        <v>9.4984947913400925E-10</v>
      </c>
      <c r="T70" s="94">
        <v>2.4353873092466564E-9</v>
      </c>
      <c r="U70" s="94">
        <v>4.0483063945519858E-10</v>
      </c>
    </row>
    <row r="71" spans="2:21">
      <c r="B71" s="86" t="s">
        <v>452</v>
      </c>
      <c r="C71" s="83" t="s">
        <v>453</v>
      </c>
      <c r="D71" s="96" t="s">
        <v>123</v>
      </c>
      <c r="E71" s="96" t="s">
        <v>311</v>
      </c>
      <c r="F71" s="96" t="s">
        <v>449</v>
      </c>
      <c r="G71" s="96" t="s">
        <v>365</v>
      </c>
      <c r="H71" s="83" t="s">
        <v>377</v>
      </c>
      <c r="I71" s="83" t="s">
        <v>315</v>
      </c>
      <c r="J71" s="83"/>
      <c r="K71" s="93">
        <v>4.1800000000000006</v>
      </c>
      <c r="L71" s="96" t="s">
        <v>167</v>
      </c>
      <c r="M71" s="97">
        <v>0.04</v>
      </c>
      <c r="N71" s="97">
        <v>6.0000000000000001E-3</v>
      </c>
      <c r="O71" s="93">
        <v>259606.22999999995</v>
      </c>
      <c r="P71" s="95">
        <v>115.9</v>
      </c>
      <c r="Q71" s="83"/>
      <c r="R71" s="93">
        <v>300.88362999999993</v>
      </c>
      <c r="S71" s="94">
        <v>3.6812759583904238E-4</v>
      </c>
      <c r="T71" s="94">
        <v>4.0709343003448141E-3</v>
      </c>
      <c r="U71" s="94">
        <v>6.767050685250076E-4</v>
      </c>
    </row>
    <row r="72" spans="2:21">
      <c r="B72" s="86" t="s">
        <v>454</v>
      </c>
      <c r="C72" s="83" t="s">
        <v>455</v>
      </c>
      <c r="D72" s="96" t="s">
        <v>123</v>
      </c>
      <c r="E72" s="96" t="s">
        <v>311</v>
      </c>
      <c r="F72" s="96" t="s">
        <v>449</v>
      </c>
      <c r="G72" s="96" t="s">
        <v>365</v>
      </c>
      <c r="H72" s="83" t="s">
        <v>377</v>
      </c>
      <c r="I72" s="83" t="s">
        <v>315</v>
      </c>
      <c r="J72" s="83"/>
      <c r="K72" s="93">
        <v>6.9400000000000013</v>
      </c>
      <c r="L72" s="96" t="s">
        <v>167</v>
      </c>
      <c r="M72" s="97">
        <v>0.04</v>
      </c>
      <c r="N72" s="97">
        <v>1.5200000000000002E-2</v>
      </c>
      <c r="O72" s="93">
        <v>898271.64999999991</v>
      </c>
      <c r="P72" s="95">
        <v>120.32</v>
      </c>
      <c r="Q72" s="83"/>
      <c r="R72" s="93">
        <v>1080.8004899999999</v>
      </c>
      <c r="S72" s="94">
        <v>1.2402082550861209E-3</v>
      </c>
      <c r="T72" s="94">
        <v>1.4623154428742045E-2</v>
      </c>
      <c r="U72" s="94">
        <v>2.430784186056622E-3</v>
      </c>
    </row>
    <row r="73" spans="2:21">
      <c r="B73" s="86" t="s">
        <v>456</v>
      </c>
      <c r="C73" s="83" t="s">
        <v>457</v>
      </c>
      <c r="D73" s="96" t="s">
        <v>123</v>
      </c>
      <c r="E73" s="96" t="s">
        <v>311</v>
      </c>
      <c r="F73" s="96" t="s">
        <v>458</v>
      </c>
      <c r="G73" s="96" t="s">
        <v>459</v>
      </c>
      <c r="H73" s="83" t="s">
        <v>460</v>
      </c>
      <c r="I73" s="83" t="s">
        <v>315</v>
      </c>
      <c r="J73" s="83"/>
      <c r="K73" s="93">
        <v>8.4400000000000013</v>
      </c>
      <c r="L73" s="96" t="s">
        <v>167</v>
      </c>
      <c r="M73" s="97">
        <v>5.1500000000000004E-2</v>
      </c>
      <c r="N73" s="97">
        <v>2.5300000000000003E-2</v>
      </c>
      <c r="O73" s="93">
        <v>1082252.5799999998</v>
      </c>
      <c r="P73" s="95">
        <v>149.30000000000001</v>
      </c>
      <c r="Q73" s="83"/>
      <c r="R73" s="93">
        <v>1615.8030699999997</v>
      </c>
      <c r="S73" s="94">
        <v>3.0477214165386748E-4</v>
      </c>
      <c r="T73" s="94">
        <v>2.1861701616221037E-2</v>
      </c>
      <c r="U73" s="94">
        <v>3.6340366114542941E-3</v>
      </c>
    </row>
    <row r="74" spans="2:21">
      <c r="B74" s="86" t="s">
        <v>461</v>
      </c>
      <c r="C74" s="83" t="s">
        <v>462</v>
      </c>
      <c r="D74" s="96" t="s">
        <v>123</v>
      </c>
      <c r="E74" s="96" t="s">
        <v>311</v>
      </c>
      <c r="F74" s="96" t="s">
        <v>463</v>
      </c>
      <c r="G74" s="96" t="s">
        <v>365</v>
      </c>
      <c r="H74" s="83" t="s">
        <v>460</v>
      </c>
      <c r="I74" s="83" t="s">
        <v>163</v>
      </c>
      <c r="J74" s="83"/>
      <c r="K74" s="93">
        <v>3.0199999999999996</v>
      </c>
      <c r="L74" s="96" t="s">
        <v>167</v>
      </c>
      <c r="M74" s="97">
        <v>2.8500000000000001E-2</v>
      </c>
      <c r="N74" s="97">
        <v>7.899999999999999E-3</v>
      </c>
      <c r="O74" s="93">
        <v>185825.80999999997</v>
      </c>
      <c r="P74" s="95">
        <v>108.65</v>
      </c>
      <c r="Q74" s="83"/>
      <c r="R74" s="93">
        <v>201.89973999999995</v>
      </c>
      <c r="S74" s="94">
        <v>3.7981026738209461E-4</v>
      </c>
      <c r="T74" s="94">
        <v>2.7316892474233303E-3</v>
      </c>
      <c r="U74" s="94">
        <v>4.5408444916687963E-4</v>
      </c>
    </row>
    <row r="75" spans="2:21">
      <c r="B75" s="86" t="s">
        <v>464</v>
      </c>
      <c r="C75" s="83" t="s">
        <v>465</v>
      </c>
      <c r="D75" s="96" t="s">
        <v>123</v>
      </c>
      <c r="E75" s="96" t="s">
        <v>311</v>
      </c>
      <c r="F75" s="96" t="s">
        <v>463</v>
      </c>
      <c r="G75" s="96" t="s">
        <v>365</v>
      </c>
      <c r="H75" s="83" t="s">
        <v>460</v>
      </c>
      <c r="I75" s="83" t="s">
        <v>163</v>
      </c>
      <c r="J75" s="83"/>
      <c r="K75" s="93">
        <v>0.74</v>
      </c>
      <c r="L75" s="96" t="s">
        <v>167</v>
      </c>
      <c r="M75" s="97">
        <v>4.8499999999999995E-2</v>
      </c>
      <c r="N75" s="97">
        <v>1.3600000000000001E-2</v>
      </c>
      <c r="O75" s="93">
        <v>6486.1799999999985</v>
      </c>
      <c r="P75" s="95">
        <v>125.96</v>
      </c>
      <c r="Q75" s="83"/>
      <c r="R75" s="93">
        <v>8.1699899999999985</v>
      </c>
      <c r="S75" s="94">
        <v>5.1793045683783888E-5</v>
      </c>
      <c r="T75" s="94">
        <v>1.1053938868151161E-4</v>
      </c>
      <c r="U75" s="94">
        <v>1.8374790422458768E-5</v>
      </c>
    </row>
    <row r="76" spans="2:21">
      <c r="B76" s="86" t="s">
        <v>466</v>
      </c>
      <c r="C76" s="83" t="s">
        <v>467</v>
      </c>
      <c r="D76" s="96" t="s">
        <v>123</v>
      </c>
      <c r="E76" s="96" t="s">
        <v>311</v>
      </c>
      <c r="F76" s="96" t="s">
        <v>463</v>
      </c>
      <c r="G76" s="96" t="s">
        <v>365</v>
      </c>
      <c r="H76" s="83" t="s">
        <v>460</v>
      </c>
      <c r="I76" s="83" t="s">
        <v>163</v>
      </c>
      <c r="J76" s="83"/>
      <c r="K76" s="93">
        <v>5.08</v>
      </c>
      <c r="L76" s="96" t="s">
        <v>167</v>
      </c>
      <c r="M76" s="97">
        <v>2.5000000000000001E-2</v>
      </c>
      <c r="N76" s="97">
        <v>1.4599999999999997E-2</v>
      </c>
      <c r="O76" s="93">
        <v>49459.779999999992</v>
      </c>
      <c r="P76" s="95">
        <v>105.93</v>
      </c>
      <c r="Q76" s="83"/>
      <c r="R76" s="93">
        <v>52.392749999999992</v>
      </c>
      <c r="S76" s="94">
        <v>1.0567253209586158E-4</v>
      </c>
      <c r="T76" s="94">
        <v>7.0887021359184864E-4</v>
      </c>
      <c r="U76" s="94">
        <v>1.1783439158509087E-4</v>
      </c>
    </row>
    <row r="77" spans="2:21">
      <c r="B77" s="86" t="s">
        <v>468</v>
      </c>
      <c r="C77" s="83" t="s">
        <v>469</v>
      </c>
      <c r="D77" s="96" t="s">
        <v>123</v>
      </c>
      <c r="E77" s="96" t="s">
        <v>311</v>
      </c>
      <c r="F77" s="96" t="s">
        <v>463</v>
      </c>
      <c r="G77" s="96" t="s">
        <v>365</v>
      </c>
      <c r="H77" s="83" t="s">
        <v>460</v>
      </c>
      <c r="I77" s="83" t="s">
        <v>163</v>
      </c>
      <c r="J77" s="83"/>
      <c r="K77" s="93">
        <v>5.9399999999999995</v>
      </c>
      <c r="L77" s="96" t="s">
        <v>167</v>
      </c>
      <c r="M77" s="97">
        <v>1.34E-2</v>
      </c>
      <c r="N77" s="97">
        <v>1.54E-2</v>
      </c>
      <c r="O77" s="93">
        <v>195405.29999999996</v>
      </c>
      <c r="P77" s="95">
        <v>100.12</v>
      </c>
      <c r="Q77" s="83"/>
      <c r="R77" s="93">
        <v>195.63977999999997</v>
      </c>
      <c r="S77" s="94">
        <v>5.7075222460272596E-4</v>
      </c>
      <c r="T77" s="94">
        <v>2.6469924299767104E-3</v>
      </c>
      <c r="U77" s="94">
        <v>4.4000542911263538E-4</v>
      </c>
    </row>
    <row r="78" spans="2:21">
      <c r="B78" s="86" t="s">
        <v>470</v>
      </c>
      <c r="C78" s="83" t="s">
        <v>471</v>
      </c>
      <c r="D78" s="96" t="s">
        <v>123</v>
      </c>
      <c r="E78" s="96" t="s">
        <v>311</v>
      </c>
      <c r="F78" s="96" t="s">
        <v>463</v>
      </c>
      <c r="G78" s="96" t="s">
        <v>365</v>
      </c>
      <c r="H78" s="83" t="s">
        <v>460</v>
      </c>
      <c r="I78" s="83" t="s">
        <v>163</v>
      </c>
      <c r="J78" s="83"/>
      <c r="K78" s="93">
        <v>5.92</v>
      </c>
      <c r="L78" s="96" t="s">
        <v>167</v>
      </c>
      <c r="M78" s="97">
        <v>1.95E-2</v>
      </c>
      <c r="N78" s="97">
        <v>1.9299999999999998E-2</v>
      </c>
      <c r="O78" s="93">
        <v>75473.999999999985</v>
      </c>
      <c r="P78" s="95">
        <v>101.1</v>
      </c>
      <c r="Q78" s="83"/>
      <c r="R78" s="93">
        <v>76.304219999999987</v>
      </c>
      <c r="S78" s="94">
        <v>1.0610011710178013E-4</v>
      </c>
      <c r="T78" s="94">
        <v>1.0323907168331384E-3</v>
      </c>
      <c r="U78" s="94">
        <v>1.7161270097627862E-4</v>
      </c>
    </row>
    <row r="79" spans="2:21">
      <c r="B79" s="86" t="s">
        <v>472</v>
      </c>
      <c r="C79" s="83" t="s">
        <v>473</v>
      </c>
      <c r="D79" s="96" t="s">
        <v>123</v>
      </c>
      <c r="E79" s="96" t="s">
        <v>311</v>
      </c>
      <c r="F79" s="96" t="s">
        <v>474</v>
      </c>
      <c r="G79" s="96" t="s">
        <v>365</v>
      </c>
      <c r="H79" s="83" t="s">
        <v>460</v>
      </c>
      <c r="I79" s="83" t="s">
        <v>315</v>
      </c>
      <c r="J79" s="83"/>
      <c r="K79" s="93">
        <v>3.9599999999999991</v>
      </c>
      <c r="L79" s="96" t="s">
        <v>167</v>
      </c>
      <c r="M79" s="97">
        <v>3.2899999999999999E-2</v>
      </c>
      <c r="N79" s="97">
        <v>7.9999999999999984E-3</v>
      </c>
      <c r="O79" s="93">
        <v>0.49999999999999994</v>
      </c>
      <c r="P79" s="95">
        <v>111.43</v>
      </c>
      <c r="Q79" s="83"/>
      <c r="R79" s="93">
        <v>5.6000000000000006E-4</v>
      </c>
      <c r="S79" s="94">
        <v>2.4999999999999996E-9</v>
      </c>
      <c r="T79" s="94">
        <v>7.5767605176562665E-9</v>
      </c>
      <c r="U79" s="94">
        <v>1.2594731005272848E-9</v>
      </c>
    </row>
    <row r="80" spans="2:21">
      <c r="B80" s="86" t="s">
        <v>475</v>
      </c>
      <c r="C80" s="83" t="s">
        <v>476</v>
      </c>
      <c r="D80" s="96" t="s">
        <v>123</v>
      </c>
      <c r="E80" s="96" t="s">
        <v>311</v>
      </c>
      <c r="F80" s="96" t="s">
        <v>477</v>
      </c>
      <c r="G80" s="96" t="s">
        <v>365</v>
      </c>
      <c r="H80" s="83" t="s">
        <v>460</v>
      </c>
      <c r="I80" s="83" t="s">
        <v>163</v>
      </c>
      <c r="J80" s="83"/>
      <c r="K80" s="93">
        <v>4.7500000000000018</v>
      </c>
      <c r="L80" s="96" t="s">
        <v>167</v>
      </c>
      <c r="M80" s="97">
        <v>4.7500000000000001E-2</v>
      </c>
      <c r="N80" s="97">
        <v>1.03E-2</v>
      </c>
      <c r="O80" s="93">
        <v>917108.57999999984</v>
      </c>
      <c r="P80" s="95">
        <v>145.69999999999999</v>
      </c>
      <c r="Q80" s="83"/>
      <c r="R80" s="93">
        <v>1336.2271799999996</v>
      </c>
      <c r="S80" s="94">
        <v>4.8593683039262431E-4</v>
      </c>
      <c r="T80" s="94">
        <v>1.8079059535791375E-2</v>
      </c>
      <c r="U80" s="94">
        <v>3.0052539096489818E-3</v>
      </c>
    </row>
    <row r="81" spans="2:21">
      <c r="B81" s="86" t="s">
        <v>478</v>
      </c>
      <c r="C81" s="83" t="s">
        <v>479</v>
      </c>
      <c r="D81" s="96" t="s">
        <v>123</v>
      </c>
      <c r="E81" s="96" t="s">
        <v>311</v>
      </c>
      <c r="F81" s="96" t="s">
        <v>480</v>
      </c>
      <c r="G81" s="96" t="s">
        <v>365</v>
      </c>
      <c r="H81" s="83" t="s">
        <v>460</v>
      </c>
      <c r="I81" s="83" t="s">
        <v>163</v>
      </c>
      <c r="J81" s="83"/>
      <c r="K81" s="93">
        <v>1.2000000000000002</v>
      </c>
      <c r="L81" s="96" t="s">
        <v>167</v>
      </c>
      <c r="M81" s="97">
        <v>6.5000000000000002E-2</v>
      </c>
      <c r="N81" s="97">
        <v>-1.0000000000000002E-3</v>
      </c>
      <c r="O81" s="93">
        <v>487466.55999999994</v>
      </c>
      <c r="P81" s="95">
        <v>124.22</v>
      </c>
      <c r="Q81" s="83"/>
      <c r="R81" s="93">
        <v>605.53094999999985</v>
      </c>
      <c r="S81" s="94">
        <v>7.6372716476950714E-4</v>
      </c>
      <c r="T81" s="94">
        <v>8.1927910610337315E-3</v>
      </c>
      <c r="U81" s="94">
        <v>1.3618748983245214E-3</v>
      </c>
    </row>
    <row r="82" spans="2:21">
      <c r="B82" s="86" t="s">
        <v>481</v>
      </c>
      <c r="C82" s="83" t="s">
        <v>482</v>
      </c>
      <c r="D82" s="96" t="s">
        <v>123</v>
      </c>
      <c r="E82" s="96" t="s">
        <v>311</v>
      </c>
      <c r="F82" s="96" t="s">
        <v>480</v>
      </c>
      <c r="G82" s="96" t="s">
        <v>365</v>
      </c>
      <c r="H82" s="83" t="s">
        <v>460</v>
      </c>
      <c r="I82" s="83" t="s">
        <v>163</v>
      </c>
      <c r="J82" s="83"/>
      <c r="K82" s="93">
        <v>6.65</v>
      </c>
      <c r="L82" s="96" t="s">
        <v>167</v>
      </c>
      <c r="M82" s="97">
        <v>0.04</v>
      </c>
      <c r="N82" s="97">
        <v>2.5600000000000005E-2</v>
      </c>
      <c r="O82" s="93">
        <v>154613.99999999997</v>
      </c>
      <c r="P82" s="95">
        <v>109.7</v>
      </c>
      <c r="Q82" s="83"/>
      <c r="R82" s="93">
        <v>169.61155999999997</v>
      </c>
      <c r="S82" s="94">
        <v>5.2273293571812292E-5</v>
      </c>
      <c r="T82" s="94">
        <v>2.2948324484751547E-3</v>
      </c>
      <c r="U82" s="94">
        <v>3.8146642385440991E-4</v>
      </c>
    </row>
    <row r="83" spans="2:21">
      <c r="B83" s="86" t="s">
        <v>483</v>
      </c>
      <c r="C83" s="83" t="s">
        <v>484</v>
      </c>
      <c r="D83" s="96" t="s">
        <v>123</v>
      </c>
      <c r="E83" s="96" t="s">
        <v>311</v>
      </c>
      <c r="F83" s="96" t="s">
        <v>480</v>
      </c>
      <c r="G83" s="96" t="s">
        <v>365</v>
      </c>
      <c r="H83" s="83" t="s">
        <v>460</v>
      </c>
      <c r="I83" s="83" t="s">
        <v>163</v>
      </c>
      <c r="J83" s="83"/>
      <c r="K83" s="93">
        <v>6.9399999999999995</v>
      </c>
      <c r="L83" s="96" t="s">
        <v>167</v>
      </c>
      <c r="M83" s="97">
        <v>2.7799999999999998E-2</v>
      </c>
      <c r="N83" s="97">
        <v>2.7300000000000001E-2</v>
      </c>
      <c r="O83" s="93">
        <v>288260.99999999994</v>
      </c>
      <c r="P83" s="95">
        <v>101.78</v>
      </c>
      <c r="Q83" s="83"/>
      <c r="R83" s="93">
        <v>293.39204999999998</v>
      </c>
      <c r="S83" s="94">
        <v>3.3500879764032638E-4</v>
      </c>
      <c r="T83" s="94">
        <v>3.9695737511325586E-3</v>
      </c>
      <c r="U83" s="94">
        <v>6.5985606229206452E-4</v>
      </c>
    </row>
    <row r="84" spans="2:21">
      <c r="B84" s="86" t="s">
        <v>485</v>
      </c>
      <c r="C84" s="83" t="s">
        <v>486</v>
      </c>
      <c r="D84" s="96" t="s">
        <v>123</v>
      </c>
      <c r="E84" s="96" t="s">
        <v>311</v>
      </c>
      <c r="F84" s="96" t="s">
        <v>480</v>
      </c>
      <c r="G84" s="96" t="s">
        <v>365</v>
      </c>
      <c r="H84" s="83" t="s">
        <v>460</v>
      </c>
      <c r="I84" s="83" t="s">
        <v>163</v>
      </c>
      <c r="J84" s="83"/>
      <c r="K84" s="93">
        <v>1.8099999999999998</v>
      </c>
      <c r="L84" s="96" t="s">
        <v>167</v>
      </c>
      <c r="M84" s="97">
        <v>5.0999999999999997E-2</v>
      </c>
      <c r="N84" s="97">
        <v>8.4000000000000012E-3</v>
      </c>
      <c r="O84" s="93">
        <v>22555.999999999996</v>
      </c>
      <c r="P84" s="95">
        <v>129.46</v>
      </c>
      <c r="Q84" s="83"/>
      <c r="R84" s="93">
        <v>29.200989999999994</v>
      </c>
      <c r="S84" s="94">
        <v>1.0901633683029492E-5</v>
      </c>
      <c r="T84" s="94">
        <v>3.9508733590799176E-4</v>
      </c>
      <c r="U84" s="94">
        <v>6.5674752524582546E-5</v>
      </c>
    </row>
    <row r="85" spans="2:21">
      <c r="B85" s="86" t="s">
        <v>487</v>
      </c>
      <c r="C85" s="83" t="s">
        <v>488</v>
      </c>
      <c r="D85" s="96" t="s">
        <v>123</v>
      </c>
      <c r="E85" s="96" t="s">
        <v>311</v>
      </c>
      <c r="F85" s="96" t="s">
        <v>419</v>
      </c>
      <c r="G85" s="96" t="s">
        <v>420</v>
      </c>
      <c r="H85" s="83" t="s">
        <v>460</v>
      </c>
      <c r="I85" s="83" t="s">
        <v>315</v>
      </c>
      <c r="J85" s="83"/>
      <c r="K85" s="93">
        <v>4.5500000000000016</v>
      </c>
      <c r="L85" s="96" t="s">
        <v>167</v>
      </c>
      <c r="M85" s="97">
        <v>3.85E-2</v>
      </c>
      <c r="N85" s="97">
        <v>7.000000000000001E-3</v>
      </c>
      <c r="O85" s="93">
        <v>193692.99999999997</v>
      </c>
      <c r="P85" s="95">
        <v>119.27</v>
      </c>
      <c r="Q85" s="83"/>
      <c r="R85" s="93">
        <v>231.01764999999997</v>
      </c>
      <c r="S85" s="94">
        <v>8.0858076715505534E-4</v>
      </c>
      <c r="T85" s="94">
        <v>3.1256525167888106E-3</v>
      </c>
      <c r="U85" s="94">
        <v>5.1957234986076259E-4</v>
      </c>
    </row>
    <row r="86" spans="2:21">
      <c r="B86" s="86" t="s">
        <v>489</v>
      </c>
      <c r="C86" s="83" t="s">
        <v>490</v>
      </c>
      <c r="D86" s="96" t="s">
        <v>123</v>
      </c>
      <c r="E86" s="96" t="s">
        <v>311</v>
      </c>
      <c r="F86" s="96" t="s">
        <v>419</v>
      </c>
      <c r="G86" s="96" t="s">
        <v>420</v>
      </c>
      <c r="H86" s="83" t="s">
        <v>460</v>
      </c>
      <c r="I86" s="83" t="s">
        <v>315</v>
      </c>
      <c r="J86" s="83"/>
      <c r="K86" s="93">
        <v>1.87</v>
      </c>
      <c r="L86" s="96" t="s">
        <v>167</v>
      </c>
      <c r="M86" s="97">
        <v>3.9E-2</v>
      </c>
      <c r="N86" s="97">
        <v>2.9999999999999997E-4</v>
      </c>
      <c r="O86" s="93">
        <v>170093.40999999997</v>
      </c>
      <c r="P86" s="95">
        <v>116.7</v>
      </c>
      <c r="Q86" s="83"/>
      <c r="R86" s="93">
        <v>198.49898999999996</v>
      </c>
      <c r="S86" s="94">
        <v>8.5460118322384525E-4</v>
      </c>
      <c r="T86" s="94">
        <v>2.6856773396904386E-3</v>
      </c>
      <c r="U86" s="94">
        <v>4.4643596140506148E-4</v>
      </c>
    </row>
    <row r="87" spans="2:21">
      <c r="B87" s="86" t="s">
        <v>491</v>
      </c>
      <c r="C87" s="83" t="s">
        <v>492</v>
      </c>
      <c r="D87" s="96" t="s">
        <v>123</v>
      </c>
      <c r="E87" s="96" t="s">
        <v>311</v>
      </c>
      <c r="F87" s="96" t="s">
        <v>419</v>
      </c>
      <c r="G87" s="96" t="s">
        <v>420</v>
      </c>
      <c r="H87" s="83" t="s">
        <v>460</v>
      </c>
      <c r="I87" s="83" t="s">
        <v>315</v>
      </c>
      <c r="J87" s="83"/>
      <c r="K87" s="93">
        <v>2.79</v>
      </c>
      <c r="L87" s="96" t="s">
        <v>167</v>
      </c>
      <c r="M87" s="97">
        <v>3.9E-2</v>
      </c>
      <c r="N87" s="97">
        <v>2.3999999999999998E-3</v>
      </c>
      <c r="O87" s="93">
        <v>184473.71999999997</v>
      </c>
      <c r="P87" s="95">
        <v>120.18</v>
      </c>
      <c r="Q87" s="83"/>
      <c r="R87" s="93">
        <v>221.70051999999995</v>
      </c>
      <c r="S87" s="94">
        <v>4.6230249415774396E-4</v>
      </c>
      <c r="T87" s="94">
        <v>2.9995924047854696E-3</v>
      </c>
      <c r="U87" s="94">
        <v>4.9861757377305579E-4</v>
      </c>
    </row>
    <row r="88" spans="2:21">
      <c r="B88" s="86" t="s">
        <v>493</v>
      </c>
      <c r="C88" s="83" t="s">
        <v>494</v>
      </c>
      <c r="D88" s="96" t="s">
        <v>123</v>
      </c>
      <c r="E88" s="96" t="s">
        <v>311</v>
      </c>
      <c r="F88" s="96" t="s">
        <v>419</v>
      </c>
      <c r="G88" s="96" t="s">
        <v>420</v>
      </c>
      <c r="H88" s="83" t="s">
        <v>460</v>
      </c>
      <c r="I88" s="83" t="s">
        <v>315</v>
      </c>
      <c r="J88" s="83"/>
      <c r="K88" s="93">
        <v>5.39</v>
      </c>
      <c r="L88" s="96" t="s">
        <v>167</v>
      </c>
      <c r="M88" s="97">
        <v>3.85E-2</v>
      </c>
      <c r="N88" s="97">
        <v>1.03E-2</v>
      </c>
      <c r="O88" s="93">
        <v>134417.71</v>
      </c>
      <c r="P88" s="95">
        <v>120.25</v>
      </c>
      <c r="Q88" s="83"/>
      <c r="R88" s="93">
        <v>161.63730999999996</v>
      </c>
      <c r="S88" s="94">
        <v>5.3767083999999997E-4</v>
      </c>
      <c r="T88" s="94">
        <v>2.1869414081931533E-3</v>
      </c>
      <c r="U88" s="94">
        <v>3.6353186426176757E-4</v>
      </c>
    </row>
    <row r="89" spans="2:21">
      <c r="B89" s="86" t="s">
        <v>495</v>
      </c>
      <c r="C89" s="83" t="s">
        <v>496</v>
      </c>
      <c r="D89" s="96" t="s">
        <v>123</v>
      </c>
      <c r="E89" s="96" t="s">
        <v>311</v>
      </c>
      <c r="F89" s="96" t="s">
        <v>497</v>
      </c>
      <c r="G89" s="96" t="s">
        <v>420</v>
      </c>
      <c r="H89" s="83" t="s">
        <v>460</v>
      </c>
      <c r="I89" s="83" t="s">
        <v>163</v>
      </c>
      <c r="J89" s="83"/>
      <c r="K89" s="93">
        <v>2.9199999999999995</v>
      </c>
      <c r="L89" s="96" t="s">
        <v>167</v>
      </c>
      <c r="M89" s="97">
        <v>3.7499999999999999E-2</v>
      </c>
      <c r="N89" s="97">
        <v>3.899999999999999E-3</v>
      </c>
      <c r="O89" s="93">
        <v>641387.99999999988</v>
      </c>
      <c r="P89" s="95">
        <v>120.35</v>
      </c>
      <c r="Q89" s="83"/>
      <c r="R89" s="93">
        <v>771.91042000000004</v>
      </c>
      <c r="S89" s="94">
        <v>8.2791650906022403E-4</v>
      </c>
      <c r="T89" s="94">
        <v>1.044389355968476E-2</v>
      </c>
      <c r="U89" s="94">
        <v>1.7360721607262834E-3</v>
      </c>
    </row>
    <row r="90" spans="2:21">
      <c r="B90" s="86" t="s">
        <v>498</v>
      </c>
      <c r="C90" s="83" t="s">
        <v>499</v>
      </c>
      <c r="D90" s="96" t="s">
        <v>123</v>
      </c>
      <c r="E90" s="96" t="s">
        <v>311</v>
      </c>
      <c r="F90" s="96" t="s">
        <v>497</v>
      </c>
      <c r="G90" s="96" t="s">
        <v>420</v>
      </c>
      <c r="H90" s="83" t="s">
        <v>460</v>
      </c>
      <c r="I90" s="83" t="s">
        <v>163</v>
      </c>
      <c r="J90" s="83"/>
      <c r="K90" s="93">
        <v>6.5099999999999989</v>
      </c>
      <c r="L90" s="96" t="s">
        <v>167</v>
      </c>
      <c r="M90" s="97">
        <v>2.4799999999999999E-2</v>
      </c>
      <c r="N90" s="97">
        <v>1.2299999999999995E-2</v>
      </c>
      <c r="O90" s="93">
        <v>175904.99999999997</v>
      </c>
      <c r="P90" s="95">
        <v>109.72</v>
      </c>
      <c r="Q90" s="83"/>
      <c r="R90" s="93">
        <v>193.00298000000001</v>
      </c>
      <c r="S90" s="94">
        <v>4.1537361885910369E-4</v>
      </c>
      <c r="T90" s="94">
        <v>2.6113167118821464E-3</v>
      </c>
      <c r="U90" s="94">
        <v>4.3407511005643848E-4</v>
      </c>
    </row>
    <row r="91" spans="2:21">
      <c r="B91" s="86" t="s">
        <v>500</v>
      </c>
      <c r="C91" s="83" t="s">
        <v>501</v>
      </c>
      <c r="D91" s="96" t="s">
        <v>123</v>
      </c>
      <c r="E91" s="96" t="s">
        <v>311</v>
      </c>
      <c r="F91" s="96" t="s">
        <v>502</v>
      </c>
      <c r="G91" s="96" t="s">
        <v>365</v>
      </c>
      <c r="H91" s="83" t="s">
        <v>460</v>
      </c>
      <c r="I91" s="83" t="s">
        <v>315</v>
      </c>
      <c r="J91" s="83"/>
      <c r="K91" s="93">
        <v>5.14</v>
      </c>
      <c r="L91" s="96" t="s">
        <v>167</v>
      </c>
      <c r="M91" s="97">
        <v>2.8500000000000001E-2</v>
      </c>
      <c r="N91" s="97">
        <v>1.2799999999999999E-2</v>
      </c>
      <c r="O91" s="93">
        <v>859716.99999999988</v>
      </c>
      <c r="P91" s="95">
        <v>111.01</v>
      </c>
      <c r="Q91" s="83"/>
      <c r="R91" s="93">
        <v>954.37181999999984</v>
      </c>
      <c r="S91" s="94">
        <v>1.258736456808199E-3</v>
      </c>
      <c r="T91" s="94">
        <v>1.2912583437392412E-2</v>
      </c>
      <c r="U91" s="94">
        <v>2.1464386342701204E-3</v>
      </c>
    </row>
    <row r="92" spans="2:21">
      <c r="B92" s="86" t="s">
        <v>503</v>
      </c>
      <c r="C92" s="83" t="s">
        <v>504</v>
      </c>
      <c r="D92" s="96" t="s">
        <v>123</v>
      </c>
      <c r="E92" s="96" t="s">
        <v>311</v>
      </c>
      <c r="F92" s="96" t="s">
        <v>505</v>
      </c>
      <c r="G92" s="96" t="s">
        <v>365</v>
      </c>
      <c r="H92" s="83" t="s">
        <v>460</v>
      </c>
      <c r="I92" s="83" t="s">
        <v>315</v>
      </c>
      <c r="J92" s="83"/>
      <c r="K92" s="93">
        <v>7.1799999999999979</v>
      </c>
      <c r="L92" s="96" t="s">
        <v>167</v>
      </c>
      <c r="M92" s="97">
        <v>1.3999999999999999E-2</v>
      </c>
      <c r="N92" s="97">
        <v>1.5699999999999995E-2</v>
      </c>
      <c r="O92" s="93">
        <v>188999.99999999997</v>
      </c>
      <c r="P92" s="95">
        <v>99.41</v>
      </c>
      <c r="Q92" s="83"/>
      <c r="R92" s="93">
        <v>187.88492000000002</v>
      </c>
      <c r="S92" s="94">
        <v>7.4526813880126171E-4</v>
      </c>
      <c r="T92" s="94">
        <v>2.5420697209267967E-3</v>
      </c>
      <c r="U92" s="94">
        <v>4.2256429059771581E-4</v>
      </c>
    </row>
    <row r="93" spans="2:21">
      <c r="B93" s="86" t="s">
        <v>506</v>
      </c>
      <c r="C93" s="83" t="s">
        <v>507</v>
      </c>
      <c r="D93" s="96" t="s">
        <v>123</v>
      </c>
      <c r="E93" s="96" t="s">
        <v>311</v>
      </c>
      <c r="F93" s="96" t="s">
        <v>324</v>
      </c>
      <c r="G93" s="96" t="s">
        <v>319</v>
      </c>
      <c r="H93" s="83" t="s">
        <v>460</v>
      </c>
      <c r="I93" s="83" t="s">
        <v>163</v>
      </c>
      <c r="J93" s="83"/>
      <c r="K93" s="93">
        <v>4.37</v>
      </c>
      <c r="L93" s="96" t="s">
        <v>167</v>
      </c>
      <c r="M93" s="97">
        <v>1.06E-2</v>
      </c>
      <c r="N93" s="97">
        <v>1.3899999999999999E-2</v>
      </c>
      <c r="O93" s="93">
        <v>7</v>
      </c>
      <c r="P93" s="95">
        <v>5001994</v>
      </c>
      <c r="Q93" s="83"/>
      <c r="R93" s="93">
        <v>350.13956999999994</v>
      </c>
      <c r="S93" s="94">
        <v>5.1550187789969795E-4</v>
      </c>
      <c r="T93" s="94">
        <v>4.7373636957948962E-3</v>
      </c>
      <c r="U93" s="94">
        <v>7.874845890092682E-4</v>
      </c>
    </row>
    <row r="94" spans="2:21">
      <c r="B94" s="86" t="s">
        <v>508</v>
      </c>
      <c r="C94" s="83" t="s">
        <v>509</v>
      </c>
      <c r="D94" s="96" t="s">
        <v>123</v>
      </c>
      <c r="E94" s="96" t="s">
        <v>311</v>
      </c>
      <c r="F94" s="96" t="s">
        <v>431</v>
      </c>
      <c r="G94" s="96" t="s">
        <v>365</v>
      </c>
      <c r="H94" s="83" t="s">
        <v>460</v>
      </c>
      <c r="I94" s="83" t="s">
        <v>315</v>
      </c>
      <c r="J94" s="83"/>
      <c r="K94" s="93">
        <v>2.6700000000000004</v>
      </c>
      <c r="L94" s="96" t="s">
        <v>167</v>
      </c>
      <c r="M94" s="97">
        <v>4.9000000000000002E-2</v>
      </c>
      <c r="N94" s="97">
        <v>6.6E-3</v>
      </c>
      <c r="O94" s="93">
        <v>197187.14999999997</v>
      </c>
      <c r="P94" s="95">
        <v>116.15</v>
      </c>
      <c r="Q94" s="83"/>
      <c r="R94" s="93">
        <v>229.03285999999997</v>
      </c>
      <c r="S94" s="94">
        <v>2.4709675753529906E-4</v>
      </c>
      <c r="T94" s="94">
        <v>3.098798448024812E-3</v>
      </c>
      <c r="U94" s="94">
        <v>5.1510843983362765E-4</v>
      </c>
    </row>
    <row r="95" spans="2:21">
      <c r="B95" s="86" t="s">
        <v>510</v>
      </c>
      <c r="C95" s="83" t="s">
        <v>511</v>
      </c>
      <c r="D95" s="96" t="s">
        <v>123</v>
      </c>
      <c r="E95" s="96" t="s">
        <v>311</v>
      </c>
      <c r="F95" s="96" t="s">
        <v>431</v>
      </c>
      <c r="G95" s="96" t="s">
        <v>365</v>
      </c>
      <c r="H95" s="83" t="s">
        <v>460</v>
      </c>
      <c r="I95" s="83" t="s">
        <v>315</v>
      </c>
      <c r="J95" s="83"/>
      <c r="K95" s="93">
        <v>6.1099999999999994</v>
      </c>
      <c r="L95" s="96" t="s">
        <v>167</v>
      </c>
      <c r="M95" s="97">
        <v>2.3E-2</v>
      </c>
      <c r="N95" s="97">
        <v>1.9900000000000001E-2</v>
      </c>
      <c r="O95" s="93">
        <v>43570.05999999999</v>
      </c>
      <c r="P95" s="95">
        <v>103.53</v>
      </c>
      <c r="Q95" s="93">
        <v>0.98551999999999973</v>
      </c>
      <c r="R95" s="93">
        <v>46.102489999999989</v>
      </c>
      <c r="S95" s="94">
        <v>3.089262035336012E-5</v>
      </c>
      <c r="T95" s="94">
        <v>6.2376343928150489E-4</v>
      </c>
      <c r="U95" s="94">
        <v>1.0368722503987165E-4</v>
      </c>
    </row>
    <row r="96" spans="2:21">
      <c r="B96" s="86" t="s">
        <v>512</v>
      </c>
      <c r="C96" s="83" t="s">
        <v>513</v>
      </c>
      <c r="D96" s="96" t="s">
        <v>123</v>
      </c>
      <c r="E96" s="96" t="s">
        <v>311</v>
      </c>
      <c r="F96" s="96" t="s">
        <v>431</v>
      </c>
      <c r="G96" s="96" t="s">
        <v>365</v>
      </c>
      <c r="H96" s="83" t="s">
        <v>460</v>
      </c>
      <c r="I96" s="83" t="s">
        <v>315</v>
      </c>
      <c r="J96" s="83"/>
      <c r="K96" s="93">
        <v>7.5499999999999989</v>
      </c>
      <c r="L96" s="96" t="s">
        <v>167</v>
      </c>
      <c r="M96" s="97">
        <v>2.2499999999999999E-2</v>
      </c>
      <c r="N96" s="97">
        <v>2.1999999999999999E-2</v>
      </c>
      <c r="O96" s="93">
        <v>144999.99999999997</v>
      </c>
      <c r="P96" s="95">
        <v>101.73</v>
      </c>
      <c r="Q96" s="93">
        <v>1.0594000000000001</v>
      </c>
      <c r="R96" s="93">
        <v>148.56789999999998</v>
      </c>
      <c r="S96" s="94">
        <v>7.7114123584689901E-4</v>
      </c>
      <c r="T96" s="94">
        <v>2.0101132123412574E-3</v>
      </c>
      <c r="U96" s="94">
        <v>3.3413798866397781E-4</v>
      </c>
    </row>
    <row r="97" spans="2:21">
      <c r="B97" s="86" t="s">
        <v>514</v>
      </c>
      <c r="C97" s="83" t="s">
        <v>515</v>
      </c>
      <c r="D97" s="96" t="s">
        <v>123</v>
      </c>
      <c r="E97" s="96" t="s">
        <v>311</v>
      </c>
      <c r="F97" s="96" t="s">
        <v>516</v>
      </c>
      <c r="G97" s="96" t="s">
        <v>420</v>
      </c>
      <c r="H97" s="83" t="s">
        <v>460</v>
      </c>
      <c r="I97" s="83" t="s">
        <v>163</v>
      </c>
      <c r="J97" s="83"/>
      <c r="K97" s="93">
        <v>0.53000000000000014</v>
      </c>
      <c r="L97" s="96" t="s">
        <v>167</v>
      </c>
      <c r="M97" s="97">
        <v>4.2800000000000005E-2</v>
      </c>
      <c r="N97" s="97">
        <v>3.4999999999999996E-3</v>
      </c>
      <c r="O97" s="93">
        <v>294999.99999999994</v>
      </c>
      <c r="P97" s="95">
        <v>127.98</v>
      </c>
      <c r="Q97" s="83"/>
      <c r="R97" s="93">
        <v>377.54099999999994</v>
      </c>
      <c r="S97" s="94">
        <v>2.062128521090566E-3</v>
      </c>
      <c r="T97" s="94">
        <v>5.1081031117793992E-3</v>
      </c>
      <c r="U97" s="94">
        <v>8.4911202472530629E-4</v>
      </c>
    </row>
    <row r="98" spans="2:21">
      <c r="B98" s="86" t="s">
        <v>517</v>
      </c>
      <c r="C98" s="83" t="s">
        <v>518</v>
      </c>
      <c r="D98" s="96" t="s">
        <v>123</v>
      </c>
      <c r="E98" s="96" t="s">
        <v>311</v>
      </c>
      <c r="F98" s="96" t="s">
        <v>519</v>
      </c>
      <c r="G98" s="96" t="s">
        <v>365</v>
      </c>
      <c r="H98" s="83" t="s">
        <v>460</v>
      </c>
      <c r="I98" s="83" t="s">
        <v>163</v>
      </c>
      <c r="J98" s="83"/>
      <c r="K98" s="93">
        <v>7.1499999999999995</v>
      </c>
      <c r="L98" s="96" t="s">
        <v>167</v>
      </c>
      <c r="M98" s="97">
        <v>1.9599999999999999E-2</v>
      </c>
      <c r="N98" s="97">
        <v>1.8899999999999993E-2</v>
      </c>
      <c r="O98" s="93">
        <v>172076.34999999998</v>
      </c>
      <c r="P98" s="95">
        <v>101.58</v>
      </c>
      <c r="Q98" s="83"/>
      <c r="R98" s="93">
        <v>174.79517000000001</v>
      </c>
      <c r="S98" s="94">
        <v>2.6716088649365009E-4</v>
      </c>
      <c r="T98" s="94">
        <v>2.3649663263089556E-3</v>
      </c>
      <c r="U98" s="94">
        <v>3.931246691376676E-4</v>
      </c>
    </row>
    <row r="99" spans="2:21">
      <c r="B99" s="86" t="s">
        <v>520</v>
      </c>
      <c r="C99" s="83" t="s">
        <v>521</v>
      </c>
      <c r="D99" s="96" t="s">
        <v>123</v>
      </c>
      <c r="E99" s="96" t="s">
        <v>311</v>
      </c>
      <c r="F99" s="96" t="s">
        <v>519</v>
      </c>
      <c r="G99" s="96" t="s">
        <v>365</v>
      </c>
      <c r="H99" s="83" t="s">
        <v>460</v>
      </c>
      <c r="I99" s="83" t="s">
        <v>163</v>
      </c>
      <c r="J99" s="83"/>
      <c r="K99" s="93">
        <v>4.22</v>
      </c>
      <c r="L99" s="96" t="s">
        <v>167</v>
      </c>
      <c r="M99" s="97">
        <v>2.75E-2</v>
      </c>
      <c r="N99" s="97">
        <v>8.5999999999999983E-3</v>
      </c>
      <c r="O99" s="93">
        <v>85999.999999999985</v>
      </c>
      <c r="P99" s="95">
        <v>109.31</v>
      </c>
      <c r="Q99" s="83"/>
      <c r="R99" s="93">
        <v>94.006609999999981</v>
      </c>
      <c r="S99" s="94">
        <v>1.8057681357598319E-4</v>
      </c>
      <c r="T99" s="94">
        <v>1.2719028054405546E-3</v>
      </c>
      <c r="U99" s="94">
        <v>2.1142642244064149E-4</v>
      </c>
    </row>
    <row r="100" spans="2:21">
      <c r="B100" s="86" t="s">
        <v>522</v>
      </c>
      <c r="C100" s="83" t="s">
        <v>523</v>
      </c>
      <c r="D100" s="96" t="s">
        <v>123</v>
      </c>
      <c r="E100" s="96" t="s">
        <v>311</v>
      </c>
      <c r="F100" s="96" t="s">
        <v>339</v>
      </c>
      <c r="G100" s="96" t="s">
        <v>319</v>
      </c>
      <c r="H100" s="83" t="s">
        <v>460</v>
      </c>
      <c r="I100" s="83" t="s">
        <v>163</v>
      </c>
      <c r="J100" s="83"/>
      <c r="K100" s="93">
        <v>4.71</v>
      </c>
      <c r="L100" s="96" t="s">
        <v>167</v>
      </c>
      <c r="M100" s="97">
        <v>1.4199999999999999E-2</v>
      </c>
      <c r="N100" s="97">
        <v>1.4200000000000001E-2</v>
      </c>
      <c r="O100" s="93">
        <v>13</v>
      </c>
      <c r="P100" s="95">
        <v>5046567</v>
      </c>
      <c r="Q100" s="83"/>
      <c r="R100" s="93">
        <v>656.05376999999987</v>
      </c>
      <c r="S100" s="94">
        <v>6.1341008823668196E-4</v>
      </c>
      <c r="T100" s="94">
        <v>8.8763612535634716E-3</v>
      </c>
      <c r="U100" s="94">
        <v>1.4755037068116322E-3</v>
      </c>
    </row>
    <row r="101" spans="2:21">
      <c r="B101" s="86" t="s">
        <v>524</v>
      </c>
      <c r="C101" s="83" t="s">
        <v>525</v>
      </c>
      <c r="D101" s="96" t="s">
        <v>123</v>
      </c>
      <c r="E101" s="96" t="s">
        <v>311</v>
      </c>
      <c r="F101" s="96" t="s">
        <v>339</v>
      </c>
      <c r="G101" s="96" t="s">
        <v>319</v>
      </c>
      <c r="H101" s="83" t="s">
        <v>460</v>
      </c>
      <c r="I101" s="83" t="s">
        <v>163</v>
      </c>
      <c r="J101" s="83"/>
      <c r="K101" s="93">
        <v>5.3100000000000005</v>
      </c>
      <c r="L101" s="96" t="s">
        <v>167</v>
      </c>
      <c r="M101" s="97">
        <v>1.5900000000000001E-2</v>
      </c>
      <c r="N101" s="97">
        <v>1.6199999999999999E-2</v>
      </c>
      <c r="O101" s="93">
        <v>7</v>
      </c>
      <c r="P101" s="95">
        <v>4995000</v>
      </c>
      <c r="Q101" s="83"/>
      <c r="R101" s="93">
        <v>349.64999999999992</v>
      </c>
      <c r="S101" s="94">
        <v>4.6760187040748198E-4</v>
      </c>
      <c r="T101" s="94">
        <v>4.7307398482116297E-3</v>
      </c>
      <c r="U101" s="94">
        <v>7.8638351714172331E-4</v>
      </c>
    </row>
    <row r="102" spans="2:21">
      <c r="B102" s="86" t="s">
        <v>526</v>
      </c>
      <c r="C102" s="83" t="s">
        <v>527</v>
      </c>
      <c r="D102" s="96" t="s">
        <v>123</v>
      </c>
      <c r="E102" s="96" t="s">
        <v>311</v>
      </c>
      <c r="F102" s="96" t="s">
        <v>528</v>
      </c>
      <c r="G102" s="96" t="s">
        <v>529</v>
      </c>
      <c r="H102" s="83" t="s">
        <v>460</v>
      </c>
      <c r="I102" s="83" t="s">
        <v>315</v>
      </c>
      <c r="J102" s="83"/>
      <c r="K102" s="93">
        <v>5.1700000000000008</v>
      </c>
      <c r="L102" s="96" t="s">
        <v>167</v>
      </c>
      <c r="M102" s="97">
        <v>1.9400000000000001E-2</v>
      </c>
      <c r="N102" s="97">
        <v>1.04E-2</v>
      </c>
      <c r="O102" s="93">
        <v>284124.74999999994</v>
      </c>
      <c r="P102" s="95">
        <v>105.68</v>
      </c>
      <c r="Q102" s="83"/>
      <c r="R102" s="93">
        <v>300.26303999999993</v>
      </c>
      <c r="S102" s="94">
        <v>4.2892511312831491E-4</v>
      </c>
      <c r="T102" s="94">
        <v>4.0625377613990061E-3</v>
      </c>
      <c r="U102" s="94">
        <v>6.7530932493312145E-4</v>
      </c>
    </row>
    <row r="103" spans="2:21">
      <c r="B103" s="86" t="s">
        <v>530</v>
      </c>
      <c r="C103" s="83" t="s">
        <v>531</v>
      </c>
      <c r="D103" s="96" t="s">
        <v>123</v>
      </c>
      <c r="E103" s="96" t="s">
        <v>311</v>
      </c>
      <c r="F103" s="96" t="s">
        <v>528</v>
      </c>
      <c r="G103" s="96" t="s">
        <v>529</v>
      </c>
      <c r="H103" s="83" t="s">
        <v>460</v>
      </c>
      <c r="I103" s="83" t="s">
        <v>315</v>
      </c>
      <c r="J103" s="83"/>
      <c r="K103" s="93">
        <v>7.0500000000000016</v>
      </c>
      <c r="L103" s="96" t="s">
        <v>167</v>
      </c>
      <c r="M103" s="97">
        <v>1.23E-2</v>
      </c>
      <c r="N103" s="97">
        <v>1.7100000000000004E-2</v>
      </c>
      <c r="O103" s="93">
        <v>66.999999999999986</v>
      </c>
      <c r="P103" s="95">
        <v>97.38</v>
      </c>
      <c r="Q103" s="83"/>
      <c r="R103" s="93">
        <v>6.5239999999999979E-2</v>
      </c>
      <c r="S103" s="94">
        <v>1.6747069262878993E-7</v>
      </c>
      <c r="T103" s="94">
        <v>8.8269260030695466E-7</v>
      </c>
      <c r="U103" s="94">
        <v>1.4672861621142863E-7</v>
      </c>
    </row>
    <row r="104" spans="2:21">
      <c r="B104" s="86" t="s">
        <v>532</v>
      </c>
      <c r="C104" s="83" t="s">
        <v>533</v>
      </c>
      <c r="D104" s="96" t="s">
        <v>123</v>
      </c>
      <c r="E104" s="96" t="s">
        <v>311</v>
      </c>
      <c r="F104" s="96" t="s">
        <v>446</v>
      </c>
      <c r="G104" s="96" t="s">
        <v>420</v>
      </c>
      <c r="H104" s="83" t="s">
        <v>460</v>
      </c>
      <c r="I104" s="83" t="s">
        <v>163</v>
      </c>
      <c r="J104" s="83"/>
      <c r="K104" s="93">
        <v>1.23</v>
      </c>
      <c r="L104" s="96" t="s">
        <v>167</v>
      </c>
      <c r="M104" s="97">
        <v>3.6000000000000004E-2</v>
      </c>
      <c r="N104" s="97">
        <v>-2.1999999999999997E-3</v>
      </c>
      <c r="O104" s="93">
        <v>762858.60999999987</v>
      </c>
      <c r="P104" s="95">
        <v>112.66</v>
      </c>
      <c r="Q104" s="83"/>
      <c r="R104" s="93">
        <v>859.43650999999988</v>
      </c>
      <c r="S104" s="94">
        <v>1.8439363856982633E-3</v>
      </c>
      <c r="T104" s="94">
        <v>1.1628115386429095E-2</v>
      </c>
      <c r="U104" s="94">
        <v>1.932923510635801E-3</v>
      </c>
    </row>
    <row r="105" spans="2:21">
      <c r="B105" s="86" t="s">
        <v>534</v>
      </c>
      <c r="C105" s="83" t="s">
        <v>535</v>
      </c>
      <c r="D105" s="96" t="s">
        <v>123</v>
      </c>
      <c r="E105" s="96" t="s">
        <v>311</v>
      </c>
      <c r="F105" s="96" t="s">
        <v>446</v>
      </c>
      <c r="G105" s="96" t="s">
        <v>420</v>
      </c>
      <c r="H105" s="83" t="s">
        <v>460</v>
      </c>
      <c r="I105" s="83" t="s">
        <v>163</v>
      </c>
      <c r="J105" s="83"/>
      <c r="K105" s="93">
        <v>7.6599999999999975</v>
      </c>
      <c r="L105" s="96" t="s">
        <v>167</v>
      </c>
      <c r="M105" s="97">
        <v>2.2499999999999999E-2</v>
      </c>
      <c r="N105" s="97">
        <v>1.4699999999999998E-2</v>
      </c>
      <c r="O105" s="93">
        <v>62426.999999999993</v>
      </c>
      <c r="P105" s="95">
        <v>107.89</v>
      </c>
      <c r="Q105" s="83"/>
      <c r="R105" s="93">
        <v>67.352490000000003</v>
      </c>
      <c r="S105" s="94">
        <v>1.5258992412997839E-4</v>
      </c>
      <c r="T105" s="94">
        <v>9.1127444106756876E-4</v>
      </c>
      <c r="U105" s="94">
        <v>1.5147973108666597E-4</v>
      </c>
    </row>
    <row r="106" spans="2:21">
      <c r="B106" s="86" t="s">
        <v>536</v>
      </c>
      <c r="C106" s="83" t="s">
        <v>537</v>
      </c>
      <c r="D106" s="96" t="s">
        <v>123</v>
      </c>
      <c r="E106" s="96" t="s">
        <v>311</v>
      </c>
      <c r="F106" s="96" t="s">
        <v>538</v>
      </c>
      <c r="G106" s="96" t="s">
        <v>319</v>
      </c>
      <c r="H106" s="83" t="s">
        <v>539</v>
      </c>
      <c r="I106" s="83" t="s">
        <v>163</v>
      </c>
      <c r="J106" s="83"/>
      <c r="K106" s="93">
        <v>1.99</v>
      </c>
      <c r="L106" s="96" t="s">
        <v>167</v>
      </c>
      <c r="M106" s="97">
        <v>4.1500000000000002E-2</v>
      </c>
      <c r="N106" s="97">
        <v>-1E-4</v>
      </c>
      <c r="O106" s="93">
        <v>2775.1899999999996</v>
      </c>
      <c r="P106" s="95">
        <v>112.3</v>
      </c>
      <c r="Q106" s="93">
        <v>0.11938999999999998</v>
      </c>
      <c r="R106" s="93">
        <v>3.2359199999999997</v>
      </c>
      <c r="S106" s="94">
        <v>9.2231176988650513E-6</v>
      </c>
      <c r="T106" s="94">
        <v>4.3781769454096894E-5</v>
      </c>
      <c r="U106" s="94">
        <v>7.2777753490325907E-6</v>
      </c>
    </row>
    <row r="107" spans="2:21">
      <c r="B107" s="86" t="s">
        <v>540</v>
      </c>
      <c r="C107" s="83" t="s">
        <v>541</v>
      </c>
      <c r="D107" s="96" t="s">
        <v>123</v>
      </c>
      <c r="E107" s="96" t="s">
        <v>311</v>
      </c>
      <c r="F107" s="96" t="s">
        <v>350</v>
      </c>
      <c r="G107" s="96" t="s">
        <v>319</v>
      </c>
      <c r="H107" s="83" t="s">
        <v>539</v>
      </c>
      <c r="I107" s="83" t="s">
        <v>163</v>
      </c>
      <c r="J107" s="83"/>
      <c r="K107" s="93">
        <v>2.92</v>
      </c>
      <c r="L107" s="96" t="s">
        <v>167</v>
      </c>
      <c r="M107" s="97">
        <v>2.7999999999999997E-2</v>
      </c>
      <c r="N107" s="97">
        <v>1.03E-2</v>
      </c>
      <c r="O107" s="93">
        <v>7</v>
      </c>
      <c r="P107" s="95">
        <v>5329167</v>
      </c>
      <c r="Q107" s="83"/>
      <c r="R107" s="93">
        <v>373.04166999999995</v>
      </c>
      <c r="S107" s="94">
        <v>3.95770905184598E-4</v>
      </c>
      <c r="T107" s="94">
        <v>5.0472274941009958E-3</v>
      </c>
      <c r="U107" s="94">
        <v>8.3899276560852872E-4</v>
      </c>
    </row>
    <row r="108" spans="2:21">
      <c r="B108" s="86" t="s">
        <v>542</v>
      </c>
      <c r="C108" s="83" t="s">
        <v>543</v>
      </c>
      <c r="D108" s="96" t="s">
        <v>123</v>
      </c>
      <c r="E108" s="96" t="s">
        <v>311</v>
      </c>
      <c r="F108" s="96" t="s">
        <v>350</v>
      </c>
      <c r="G108" s="96" t="s">
        <v>319</v>
      </c>
      <c r="H108" s="83" t="s">
        <v>539</v>
      </c>
      <c r="I108" s="83" t="s">
        <v>163</v>
      </c>
      <c r="J108" s="83"/>
      <c r="K108" s="93">
        <v>4.120000000000001</v>
      </c>
      <c r="L108" s="96" t="s">
        <v>167</v>
      </c>
      <c r="M108" s="97">
        <v>1.49E-2</v>
      </c>
      <c r="N108" s="97">
        <v>1.2800000000000001E-2</v>
      </c>
      <c r="O108" s="93">
        <v>1</v>
      </c>
      <c r="P108" s="95">
        <v>5150500</v>
      </c>
      <c r="Q108" s="83"/>
      <c r="R108" s="93">
        <v>51.505009999999984</v>
      </c>
      <c r="S108" s="94">
        <v>1.6534391534391542E-4</v>
      </c>
      <c r="T108" s="94">
        <v>6.9685915398123399E-4</v>
      </c>
      <c r="U108" s="94">
        <v>1.1583781185247999E-4</v>
      </c>
    </row>
    <row r="109" spans="2:21">
      <c r="B109" s="86" t="s">
        <v>544</v>
      </c>
      <c r="C109" s="83" t="s">
        <v>545</v>
      </c>
      <c r="D109" s="96" t="s">
        <v>123</v>
      </c>
      <c r="E109" s="96" t="s">
        <v>311</v>
      </c>
      <c r="F109" s="96" t="s">
        <v>407</v>
      </c>
      <c r="G109" s="96" t="s">
        <v>319</v>
      </c>
      <c r="H109" s="83" t="s">
        <v>539</v>
      </c>
      <c r="I109" s="83" t="s">
        <v>315</v>
      </c>
      <c r="J109" s="83"/>
      <c r="K109" s="93">
        <v>1.71</v>
      </c>
      <c r="L109" s="96" t="s">
        <v>167</v>
      </c>
      <c r="M109" s="97">
        <v>6.4000000000000001E-2</v>
      </c>
      <c r="N109" s="97">
        <v>1.4999999999999996E-3</v>
      </c>
      <c r="O109" s="93">
        <v>397244.3899999999</v>
      </c>
      <c r="P109" s="95">
        <v>127.45</v>
      </c>
      <c r="Q109" s="83"/>
      <c r="R109" s="93">
        <v>506.28800999999993</v>
      </c>
      <c r="S109" s="94">
        <v>3.1729279329829809E-4</v>
      </c>
      <c r="T109" s="94">
        <v>6.8500410798763576E-3</v>
      </c>
      <c r="U109" s="94">
        <v>1.1386716602044445E-3</v>
      </c>
    </row>
    <row r="110" spans="2:21">
      <c r="B110" s="86" t="s">
        <v>546</v>
      </c>
      <c r="C110" s="83" t="s">
        <v>547</v>
      </c>
      <c r="D110" s="96" t="s">
        <v>123</v>
      </c>
      <c r="E110" s="96" t="s">
        <v>311</v>
      </c>
      <c r="F110" s="96" t="s">
        <v>548</v>
      </c>
      <c r="G110" s="96" t="s">
        <v>365</v>
      </c>
      <c r="H110" s="83" t="s">
        <v>539</v>
      </c>
      <c r="I110" s="83" t="s">
        <v>163</v>
      </c>
      <c r="J110" s="83"/>
      <c r="K110" s="93">
        <v>1.99</v>
      </c>
      <c r="L110" s="96" t="s">
        <v>167</v>
      </c>
      <c r="M110" s="97">
        <v>4.5999999999999999E-2</v>
      </c>
      <c r="N110" s="97">
        <v>2.2999999999999995E-3</v>
      </c>
      <c r="O110" s="93">
        <v>500000.5199999999</v>
      </c>
      <c r="P110" s="95">
        <v>130.97999999999999</v>
      </c>
      <c r="Q110" s="93">
        <v>237.75256999999993</v>
      </c>
      <c r="R110" s="93">
        <v>910.14895999999987</v>
      </c>
      <c r="S110" s="94">
        <v>1.7355417968655748E-3</v>
      </c>
      <c r="T110" s="94">
        <v>1.2314251259489126E-2</v>
      </c>
      <c r="U110" s="94">
        <v>2.0469788082015778E-3</v>
      </c>
    </row>
    <row r="111" spans="2:21">
      <c r="B111" s="86" t="s">
        <v>549</v>
      </c>
      <c r="C111" s="83" t="s">
        <v>550</v>
      </c>
      <c r="D111" s="96" t="s">
        <v>123</v>
      </c>
      <c r="E111" s="96" t="s">
        <v>311</v>
      </c>
      <c r="F111" s="96" t="s">
        <v>551</v>
      </c>
      <c r="G111" s="96" t="s">
        <v>319</v>
      </c>
      <c r="H111" s="83" t="s">
        <v>539</v>
      </c>
      <c r="I111" s="83" t="s">
        <v>315</v>
      </c>
      <c r="J111" s="83"/>
      <c r="K111" s="93">
        <v>1.99</v>
      </c>
      <c r="L111" s="96" t="s">
        <v>167</v>
      </c>
      <c r="M111" s="97">
        <v>0.02</v>
      </c>
      <c r="N111" s="97">
        <v>1E-4</v>
      </c>
      <c r="O111" s="93">
        <v>689501.06</v>
      </c>
      <c r="P111" s="95">
        <v>106.86</v>
      </c>
      <c r="Q111" s="83"/>
      <c r="R111" s="93">
        <v>736.80083999999988</v>
      </c>
      <c r="S111" s="94">
        <v>1.211816093877201E-3</v>
      </c>
      <c r="T111" s="94">
        <v>9.9688634176570909E-3</v>
      </c>
      <c r="U111" s="94">
        <v>1.6571086400462636E-3</v>
      </c>
    </row>
    <row r="112" spans="2:21">
      <c r="B112" s="86" t="s">
        <v>552</v>
      </c>
      <c r="C112" s="83" t="s">
        <v>553</v>
      </c>
      <c r="D112" s="96" t="s">
        <v>123</v>
      </c>
      <c r="E112" s="96" t="s">
        <v>311</v>
      </c>
      <c r="F112" s="96" t="s">
        <v>554</v>
      </c>
      <c r="G112" s="96" t="s">
        <v>365</v>
      </c>
      <c r="H112" s="83" t="s">
        <v>539</v>
      </c>
      <c r="I112" s="83" t="s">
        <v>163</v>
      </c>
      <c r="J112" s="83"/>
      <c r="K112" s="93">
        <v>6.5</v>
      </c>
      <c r="L112" s="96" t="s">
        <v>167</v>
      </c>
      <c r="M112" s="97">
        <v>1.5800000000000002E-2</v>
      </c>
      <c r="N112" s="97">
        <v>1.34E-2</v>
      </c>
      <c r="O112" s="93">
        <v>235763.99999999997</v>
      </c>
      <c r="P112" s="95">
        <v>102.81</v>
      </c>
      <c r="Q112" s="83"/>
      <c r="R112" s="93">
        <v>242.38895999999997</v>
      </c>
      <c r="S112" s="94">
        <v>5.8322201442693024E-4</v>
      </c>
      <c r="T112" s="94">
        <v>3.2795055393638637E-3</v>
      </c>
      <c r="U112" s="94">
        <v>5.451470981871142E-4</v>
      </c>
    </row>
    <row r="113" spans="2:21">
      <c r="B113" s="86" t="s">
        <v>555</v>
      </c>
      <c r="C113" s="83" t="s">
        <v>556</v>
      </c>
      <c r="D113" s="96" t="s">
        <v>123</v>
      </c>
      <c r="E113" s="96" t="s">
        <v>311</v>
      </c>
      <c r="F113" s="96" t="s">
        <v>554</v>
      </c>
      <c r="G113" s="96" t="s">
        <v>365</v>
      </c>
      <c r="H113" s="83" t="s">
        <v>539</v>
      </c>
      <c r="I113" s="83" t="s">
        <v>163</v>
      </c>
      <c r="J113" s="83"/>
      <c r="K113" s="93">
        <v>7.370000000000001</v>
      </c>
      <c r="L113" s="96" t="s">
        <v>167</v>
      </c>
      <c r="M113" s="97">
        <v>2.4E-2</v>
      </c>
      <c r="N113" s="97">
        <v>1.9599999999999999E-2</v>
      </c>
      <c r="O113" s="93">
        <v>316321.99999999994</v>
      </c>
      <c r="P113" s="95">
        <v>105.27</v>
      </c>
      <c r="Q113" s="83"/>
      <c r="R113" s="93">
        <v>332.9921599999999</v>
      </c>
      <c r="S113" s="94">
        <v>6.8662311216087784E-4</v>
      </c>
      <c r="T113" s="94">
        <v>4.5053604474590662E-3</v>
      </c>
      <c r="U113" s="94">
        <v>7.4891905036870998E-4</v>
      </c>
    </row>
    <row r="114" spans="2:21">
      <c r="B114" s="86" t="s">
        <v>557</v>
      </c>
      <c r="C114" s="83" t="s">
        <v>558</v>
      </c>
      <c r="D114" s="96" t="s">
        <v>123</v>
      </c>
      <c r="E114" s="96" t="s">
        <v>311</v>
      </c>
      <c r="F114" s="96" t="s">
        <v>502</v>
      </c>
      <c r="G114" s="96" t="s">
        <v>365</v>
      </c>
      <c r="H114" s="83" t="s">
        <v>539</v>
      </c>
      <c r="I114" s="83" t="s">
        <v>315</v>
      </c>
      <c r="J114" s="83"/>
      <c r="K114" s="93">
        <v>0.17</v>
      </c>
      <c r="L114" s="96" t="s">
        <v>167</v>
      </c>
      <c r="M114" s="97">
        <v>4.6500000000000007E-2</v>
      </c>
      <c r="N114" s="97">
        <v>1.23E-2</v>
      </c>
      <c r="O114" s="93">
        <v>49812.139999999992</v>
      </c>
      <c r="P114" s="95">
        <v>124.2</v>
      </c>
      <c r="Q114" s="83"/>
      <c r="R114" s="93">
        <v>61.866669999999992</v>
      </c>
      <c r="S114" s="94">
        <v>4.295250695018621E-4</v>
      </c>
      <c r="T114" s="94">
        <v>8.3705168324083804E-4</v>
      </c>
      <c r="U114" s="94">
        <v>1.3914179765035418E-4</v>
      </c>
    </row>
    <row r="115" spans="2:21">
      <c r="B115" s="86" t="s">
        <v>559</v>
      </c>
      <c r="C115" s="83" t="s">
        <v>560</v>
      </c>
      <c r="D115" s="96" t="s">
        <v>123</v>
      </c>
      <c r="E115" s="96" t="s">
        <v>311</v>
      </c>
      <c r="F115" s="96" t="s">
        <v>502</v>
      </c>
      <c r="G115" s="96" t="s">
        <v>365</v>
      </c>
      <c r="H115" s="83" t="s">
        <v>539</v>
      </c>
      <c r="I115" s="83" t="s">
        <v>315</v>
      </c>
      <c r="J115" s="83"/>
      <c r="K115" s="93">
        <v>7.3000000000000025</v>
      </c>
      <c r="L115" s="96" t="s">
        <v>167</v>
      </c>
      <c r="M115" s="97">
        <v>2.81E-2</v>
      </c>
      <c r="N115" s="97">
        <v>2.5399999999999999E-2</v>
      </c>
      <c r="O115" s="93">
        <v>5150.9999999999991</v>
      </c>
      <c r="P115" s="95">
        <v>103.3</v>
      </c>
      <c r="Q115" s="83"/>
      <c r="R115" s="93">
        <v>5.3209799999999987</v>
      </c>
      <c r="S115" s="94">
        <v>9.839146853707873E-6</v>
      </c>
      <c r="T115" s="94">
        <v>7.1992484248640411E-5</v>
      </c>
      <c r="U115" s="94">
        <v>1.1967198532935125E-5</v>
      </c>
    </row>
    <row r="116" spans="2:21">
      <c r="B116" s="86" t="s">
        <v>561</v>
      </c>
      <c r="C116" s="83" t="s">
        <v>562</v>
      </c>
      <c r="D116" s="96" t="s">
        <v>123</v>
      </c>
      <c r="E116" s="96" t="s">
        <v>311</v>
      </c>
      <c r="F116" s="96" t="s">
        <v>502</v>
      </c>
      <c r="G116" s="96" t="s">
        <v>365</v>
      </c>
      <c r="H116" s="83" t="s">
        <v>539</v>
      </c>
      <c r="I116" s="83" t="s">
        <v>315</v>
      </c>
      <c r="J116" s="83"/>
      <c r="K116" s="93">
        <v>5.4300000000000006</v>
      </c>
      <c r="L116" s="96" t="s">
        <v>167</v>
      </c>
      <c r="M116" s="97">
        <v>3.7000000000000005E-2</v>
      </c>
      <c r="N116" s="97">
        <v>1.8500000000000003E-2</v>
      </c>
      <c r="O116" s="93">
        <v>254189.53999999995</v>
      </c>
      <c r="P116" s="95">
        <v>110.38</v>
      </c>
      <c r="Q116" s="83"/>
      <c r="R116" s="93">
        <v>280.57441999999992</v>
      </c>
      <c r="S116" s="94">
        <v>3.7564454896455893E-4</v>
      </c>
      <c r="T116" s="94">
        <v>3.7961521209291175E-3</v>
      </c>
      <c r="U116" s="94">
        <v>6.3102845479650802E-4</v>
      </c>
    </row>
    <row r="117" spans="2:21">
      <c r="B117" s="86" t="s">
        <v>563</v>
      </c>
      <c r="C117" s="83" t="s">
        <v>564</v>
      </c>
      <c r="D117" s="96" t="s">
        <v>123</v>
      </c>
      <c r="E117" s="96" t="s">
        <v>311</v>
      </c>
      <c r="F117" s="96" t="s">
        <v>324</v>
      </c>
      <c r="G117" s="96" t="s">
        <v>319</v>
      </c>
      <c r="H117" s="83" t="s">
        <v>539</v>
      </c>
      <c r="I117" s="83" t="s">
        <v>315</v>
      </c>
      <c r="J117" s="83"/>
      <c r="K117" s="93">
        <v>3.29</v>
      </c>
      <c r="L117" s="96" t="s">
        <v>167</v>
      </c>
      <c r="M117" s="97">
        <v>4.4999999999999998E-2</v>
      </c>
      <c r="N117" s="97">
        <v>8.7999999999999988E-3</v>
      </c>
      <c r="O117" s="93">
        <v>88389.14999999998</v>
      </c>
      <c r="P117" s="95">
        <v>135.58000000000001</v>
      </c>
      <c r="Q117" s="93">
        <v>1.1989499999999997</v>
      </c>
      <c r="R117" s="93">
        <v>121.03696999999998</v>
      </c>
      <c r="S117" s="94">
        <v>5.1932999555950064E-5</v>
      </c>
      <c r="T117" s="94">
        <v>1.637621670487046E-3</v>
      </c>
      <c r="U117" s="94">
        <v>2.7221929979344271E-4</v>
      </c>
    </row>
    <row r="118" spans="2:21">
      <c r="B118" s="86" t="s">
        <v>565</v>
      </c>
      <c r="C118" s="83" t="s">
        <v>566</v>
      </c>
      <c r="D118" s="96" t="s">
        <v>123</v>
      </c>
      <c r="E118" s="96" t="s">
        <v>311</v>
      </c>
      <c r="F118" s="96" t="s">
        <v>567</v>
      </c>
      <c r="G118" s="96" t="s">
        <v>365</v>
      </c>
      <c r="H118" s="83" t="s">
        <v>539</v>
      </c>
      <c r="I118" s="83" t="s">
        <v>163</v>
      </c>
      <c r="J118" s="83"/>
      <c r="K118" s="93">
        <v>2.8900000000000006</v>
      </c>
      <c r="L118" s="96" t="s">
        <v>167</v>
      </c>
      <c r="M118" s="97">
        <v>4.9500000000000002E-2</v>
      </c>
      <c r="N118" s="97">
        <v>8.6E-3</v>
      </c>
      <c r="O118" s="93">
        <v>3242.1099999999992</v>
      </c>
      <c r="P118" s="95">
        <v>114.04</v>
      </c>
      <c r="Q118" s="83"/>
      <c r="R118" s="93">
        <v>3.6972999999999994</v>
      </c>
      <c r="S118" s="94">
        <v>4.3694778242662727E-6</v>
      </c>
      <c r="T118" s="94">
        <v>5.0024208324875905E-5</v>
      </c>
      <c r="U118" s="94">
        <v>8.3154462403205868E-6</v>
      </c>
    </row>
    <row r="119" spans="2:21">
      <c r="B119" s="86" t="s">
        <v>568</v>
      </c>
      <c r="C119" s="83" t="s">
        <v>569</v>
      </c>
      <c r="D119" s="96" t="s">
        <v>123</v>
      </c>
      <c r="E119" s="96" t="s">
        <v>311</v>
      </c>
      <c r="F119" s="96" t="s">
        <v>570</v>
      </c>
      <c r="G119" s="96" t="s">
        <v>394</v>
      </c>
      <c r="H119" s="83" t="s">
        <v>539</v>
      </c>
      <c r="I119" s="83" t="s">
        <v>315</v>
      </c>
      <c r="J119" s="83"/>
      <c r="K119" s="93">
        <v>1.02</v>
      </c>
      <c r="L119" s="96" t="s">
        <v>167</v>
      </c>
      <c r="M119" s="97">
        <v>4.5999999999999999E-2</v>
      </c>
      <c r="N119" s="97">
        <v>-1.6999999999999999E-3</v>
      </c>
      <c r="O119" s="93">
        <v>4590.8799999999992</v>
      </c>
      <c r="P119" s="95">
        <v>108.2</v>
      </c>
      <c r="Q119" s="93">
        <v>0.10903999999999998</v>
      </c>
      <c r="R119" s="93">
        <v>5.0763699999999989</v>
      </c>
      <c r="S119" s="94">
        <v>1.070431625354527E-5</v>
      </c>
      <c r="T119" s="94">
        <v>6.868292819466916E-5</v>
      </c>
      <c r="U119" s="94">
        <v>1.1417056184506591E-5</v>
      </c>
    </row>
    <row r="120" spans="2:21">
      <c r="B120" s="86" t="s">
        <v>571</v>
      </c>
      <c r="C120" s="83" t="s">
        <v>572</v>
      </c>
      <c r="D120" s="96" t="s">
        <v>123</v>
      </c>
      <c r="E120" s="96" t="s">
        <v>311</v>
      </c>
      <c r="F120" s="96" t="s">
        <v>570</v>
      </c>
      <c r="G120" s="96" t="s">
        <v>394</v>
      </c>
      <c r="H120" s="83" t="s">
        <v>539</v>
      </c>
      <c r="I120" s="83" t="s">
        <v>315</v>
      </c>
      <c r="J120" s="83"/>
      <c r="K120" s="93">
        <v>3.5900000000000003</v>
      </c>
      <c r="L120" s="96" t="s">
        <v>167</v>
      </c>
      <c r="M120" s="97">
        <v>1.9799999999999998E-2</v>
      </c>
      <c r="N120" s="97">
        <v>9.5999999999999992E-3</v>
      </c>
      <c r="O120" s="93">
        <v>218436.44999999995</v>
      </c>
      <c r="P120" s="95">
        <v>103.74</v>
      </c>
      <c r="Q120" s="93">
        <v>32.272179999999999</v>
      </c>
      <c r="R120" s="93">
        <v>259.96631999999994</v>
      </c>
      <c r="S120" s="94">
        <v>2.6139116178417675E-4</v>
      </c>
      <c r="T120" s="94">
        <v>3.5173259808864176E-3</v>
      </c>
      <c r="U120" s="94">
        <v>5.8467961979119325E-4</v>
      </c>
    </row>
    <row r="121" spans="2:21">
      <c r="B121" s="86" t="s">
        <v>573</v>
      </c>
      <c r="C121" s="83" t="s">
        <v>574</v>
      </c>
      <c r="D121" s="96" t="s">
        <v>123</v>
      </c>
      <c r="E121" s="96" t="s">
        <v>311</v>
      </c>
      <c r="F121" s="96" t="s">
        <v>446</v>
      </c>
      <c r="G121" s="96" t="s">
        <v>420</v>
      </c>
      <c r="H121" s="83" t="s">
        <v>539</v>
      </c>
      <c r="I121" s="83" t="s">
        <v>315</v>
      </c>
      <c r="J121" s="83"/>
      <c r="K121" s="93">
        <v>0.74</v>
      </c>
      <c r="L121" s="96" t="s">
        <v>167</v>
      </c>
      <c r="M121" s="97">
        <v>4.4999999999999998E-2</v>
      </c>
      <c r="N121" s="97">
        <v>8.8000000000000005E-3</v>
      </c>
      <c r="O121" s="93">
        <v>578.15999999999985</v>
      </c>
      <c r="P121" s="95">
        <v>125.98</v>
      </c>
      <c r="Q121" s="83"/>
      <c r="R121" s="93">
        <v>0.7283599999999999</v>
      </c>
      <c r="S121" s="94">
        <v>1.1083063087503365E-5</v>
      </c>
      <c r="T121" s="94">
        <v>9.8546594475716369E-6</v>
      </c>
      <c r="U121" s="94">
        <v>1.6381246919643804E-6</v>
      </c>
    </row>
    <row r="122" spans="2:21">
      <c r="B122" s="86" t="s">
        <v>575</v>
      </c>
      <c r="C122" s="83" t="s">
        <v>576</v>
      </c>
      <c r="D122" s="96" t="s">
        <v>123</v>
      </c>
      <c r="E122" s="96" t="s">
        <v>311</v>
      </c>
      <c r="F122" s="96" t="s">
        <v>577</v>
      </c>
      <c r="G122" s="96" t="s">
        <v>394</v>
      </c>
      <c r="H122" s="83" t="s">
        <v>539</v>
      </c>
      <c r="I122" s="83" t="s">
        <v>315</v>
      </c>
      <c r="J122" s="83"/>
      <c r="K122" s="93">
        <v>0.5</v>
      </c>
      <c r="L122" s="96" t="s">
        <v>167</v>
      </c>
      <c r="M122" s="97">
        <v>3.3500000000000002E-2</v>
      </c>
      <c r="N122" s="97">
        <v>-5.3E-3</v>
      </c>
      <c r="O122" s="93">
        <v>74103.31</v>
      </c>
      <c r="P122" s="95">
        <v>111.38</v>
      </c>
      <c r="Q122" s="93">
        <v>1.3560499999999998</v>
      </c>
      <c r="R122" s="93">
        <v>83.892320000000012</v>
      </c>
      <c r="S122" s="94">
        <v>3.7719295776471003E-4</v>
      </c>
      <c r="T122" s="94">
        <v>1.1350571748403307E-3</v>
      </c>
      <c r="U122" s="94">
        <v>1.8867878639433418E-4</v>
      </c>
    </row>
    <row r="123" spans="2:21">
      <c r="B123" s="86" t="s">
        <v>578</v>
      </c>
      <c r="C123" s="83" t="s">
        <v>579</v>
      </c>
      <c r="D123" s="96" t="s">
        <v>123</v>
      </c>
      <c r="E123" s="96" t="s">
        <v>311</v>
      </c>
      <c r="F123" s="96" t="s">
        <v>580</v>
      </c>
      <c r="G123" s="96" t="s">
        <v>365</v>
      </c>
      <c r="H123" s="83" t="s">
        <v>539</v>
      </c>
      <c r="I123" s="83" t="s">
        <v>163</v>
      </c>
      <c r="J123" s="83"/>
      <c r="K123" s="93">
        <v>1.48</v>
      </c>
      <c r="L123" s="96" t="s">
        <v>167</v>
      </c>
      <c r="M123" s="97">
        <v>4.4999999999999998E-2</v>
      </c>
      <c r="N123" s="97">
        <v>-1.8E-3</v>
      </c>
      <c r="O123" s="93">
        <v>13522.109999999997</v>
      </c>
      <c r="P123" s="95">
        <v>115.5</v>
      </c>
      <c r="Q123" s="83"/>
      <c r="R123" s="93">
        <v>15.618039999999997</v>
      </c>
      <c r="S123" s="94">
        <v>3.8912546762589918E-5</v>
      </c>
      <c r="T123" s="94">
        <v>2.1131098006281471E-4</v>
      </c>
      <c r="U123" s="94">
        <v>3.5125895112427057E-5</v>
      </c>
    </row>
    <row r="124" spans="2:21">
      <c r="B124" s="86" t="s">
        <v>581</v>
      </c>
      <c r="C124" s="83" t="s">
        <v>582</v>
      </c>
      <c r="D124" s="96" t="s">
        <v>123</v>
      </c>
      <c r="E124" s="96" t="s">
        <v>311</v>
      </c>
      <c r="F124" s="96" t="s">
        <v>580</v>
      </c>
      <c r="G124" s="96" t="s">
        <v>365</v>
      </c>
      <c r="H124" s="83" t="s">
        <v>539</v>
      </c>
      <c r="I124" s="83" t="s">
        <v>163</v>
      </c>
      <c r="J124" s="83"/>
      <c r="K124" s="93">
        <v>3.6299999999999994</v>
      </c>
      <c r="L124" s="96" t="s">
        <v>167</v>
      </c>
      <c r="M124" s="97">
        <v>3.3000000000000002E-2</v>
      </c>
      <c r="N124" s="97">
        <v>9.5999999999999992E-3</v>
      </c>
      <c r="O124" s="93">
        <v>362.04</v>
      </c>
      <c r="P124" s="95">
        <v>108.75</v>
      </c>
      <c r="Q124" s="83"/>
      <c r="R124" s="93">
        <v>0.39372000000000001</v>
      </c>
      <c r="S124" s="94">
        <v>6.0337920855810512E-7</v>
      </c>
      <c r="T124" s="94">
        <v>5.3270038410921875E-6</v>
      </c>
      <c r="U124" s="94">
        <v>8.8549955203500459E-7</v>
      </c>
    </row>
    <row r="125" spans="2:21">
      <c r="B125" s="86" t="s">
        <v>583</v>
      </c>
      <c r="C125" s="83" t="s">
        <v>584</v>
      </c>
      <c r="D125" s="96" t="s">
        <v>123</v>
      </c>
      <c r="E125" s="96" t="s">
        <v>311</v>
      </c>
      <c r="F125" s="96" t="s">
        <v>580</v>
      </c>
      <c r="G125" s="96" t="s">
        <v>365</v>
      </c>
      <c r="H125" s="83" t="s">
        <v>539</v>
      </c>
      <c r="I125" s="83" t="s">
        <v>163</v>
      </c>
      <c r="J125" s="83"/>
      <c r="K125" s="93">
        <v>5.6700000000000008</v>
      </c>
      <c r="L125" s="96" t="s">
        <v>167</v>
      </c>
      <c r="M125" s="97">
        <v>1.6E-2</v>
      </c>
      <c r="N125" s="97">
        <v>1.2699999999999999E-2</v>
      </c>
      <c r="O125" s="93">
        <v>78799.999999999985</v>
      </c>
      <c r="P125" s="95">
        <v>103.44</v>
      </c>
      <c r="Q125" s="83"/>
      <c r="R125" s="93">
        <v>81.510719999999992</v>
      </c>
      <c r="S125" s="94">
        <v>5.8112083681400488E-4</v>
      </c>
      <c r="T125" s="94">
        <v>1.102834294753098E-3</v>
      </c>
      <c r="U125" s="94">
        <v>1.8332242722252025E-4</v>
      </c>
    </row>
    <row r="126" spans="2:21">
      <c r="B126" s="86" t="s">
        <v>585</v>
      </c>
      <c r="C126" s="83" t="s">
        <v>586</v>
      </c>
      <c r="D126" s="96" t="s">
        <v>123</v>
      </c>
      <c r="E126" s="96" t="s">
        <v>311</v>
      </c>
      <c r="F126" s="96" t="s">
        <v>538</v>
      </c>
      <c r="G126" s="96" t="s">
        <v>319</v>
      </c>
      <c r="H126" s="83" t="s">
        <v>587</v>
      </c>
      <c r="I126" s="83" t="s">
        <v>163</v>
      </c>
      <c r="J126" s="83"/>
      <c r="K126" s="93">
        <v>2.0999999999999996</v>
      </c>
      <c r="L126" s="96" t="s">
        <v>167</v>
      </c>
      <c r="M126" s="97">
        <v>5.2999999999999999E-2</v>
      </c>
      <c r="N126" s="97">
        <v>-5.0000000000000001E-4</v>
      </c>
      <c r="O126" s="93">
        <v>14144.239999999998</v>
      </c>
      <c r="P126" s="95">
        <v>122.16</v>
      </c>
      <c r="Q126" s="83"/>
      <c r="R126" s="93">
        <v>17.278609999999997</v>
      </c>
      <c r="S126" s="94">
        <v>5.4399667699976145E-5</v>
      </c>
      <c r="T126" s="94">
        <v>2.3377837508567982E-4</v>
      </c>
      <c r="U126" s="94">
        <v>3.8860615195538829E-5</v>
      </c>
    </row>
    <row r="127" spans="2:21">
      <c r="B127" s="86" t="s">
        <v>588</v>
      </c>
      <c r="C127" s="83" t="s">
        <v>589</v>
      </c>
      <c r="D127" s="96" t="s">
        <v>123</v>
      </c>
      <c r="E127" s="96" t="s">
        <v>311</v>
      </c>
      <c r="F127" s="96" t="s">
        <v>590</v>
      </c>
      <c r="G127" s="96" t="s">
        <v>365</v>
      </c>
      <c r="H127" s="83" t="s">
        <v>587</v>
      </c>
      <c r="I127" s="83" t="s">
        <v>163</v>
      </c>
      <c r="J127" s="83"/>
      <c r="K127" s="93">
        <v>1.96</v>
      </c>
      <c r="L127" s="96" t="s">
        <v>167</v>
      </c>
      <c r="M127" s="97">
        <v>5.3499999999999999E-2</v>
      </c>
      <c r="N127" s="97">
        <v>8.7999999999999988E-3</v>
      </c>
      <c r="O127" s="93">
        <v>2851.8899999999994</v>
      </c>
      <c r="P127" s="95">
        <v>110.76</v>
      </c>
      <c r="Q127" s="83"/>
      <c r="R127" s="93">
        <v>3.1587499999999995</v>
      </c>
      <c r="S127" s="94">
        <v>1.2138878898094605E-5</v>
      </c>
      <c r="T127" s="94">
        <v>4.273766479490487E-5</v>
      </c>
      <c r="U127" s="94">
        <v>7.1042154576617142E-6</v>
      </c>
    </row>
    <row r="128" spans="2:21">
      <c r="B128" s="86" t="s">
        <v>591</v>
      </c>
      <c r="C128" s="83" t="s">
        <v>592</v>
      </c>
      <c r="D128" s="96" t="s">
        <v>123</v>
      </c>
      <c r="E128" s="96" t="s">
        <v>311</v>
      </c>
      <c r="F128" s="96" t="s">
        <v>593</v>
      </c>
      <c r="G128" s="96" t="s">
        <v>365</v>
      </c>
      <c r="H128" s="83" t="s">
        <v>587</v>
      </c>
      <c r="I128" s="83" t="s">
        <v>315</v>
      </c>
      <c r="J128" s="83"/>
      <c r="K128" s="93">
        <v>2.35</v>
      </c>
      <c r="L128" s="96" t="s">
        <v>167</v>
      </c>
      <c r="M128" s="97">
        <v>4.5999999999999999E-2</v>
      </c>
      <c r="N128" s="97">
        <v>5.1999999999999989E-3</v>
      </c>
      <c r="O128" s="93">
        <v>0.67</v>
      </c>
      <c r="P128" s="95">
        <v>111.6</v>
      </c>
      <c r="Q128" s="83"/>
      <c r="R128" s="93">
        <v>7.4999999999999991E-4</v>
      </c>
      <c r="S128" s="94">
        <v>1.8976026424598278E-9</v>
      </c>
      <c r="T128" s="94">
        <v>1.0147447121861068E-8</v>
      </c>
      <c r="U128" s="94">
        <v>1.6867943310633274E-9</v>
      </c>
    </row>
    <row r="129" spans="2:21">
      <c r="B129" s="86" t="s">
        <v>594</v>
      </c>
      <c r="C129" s="83" t="s">
        <v>595</v>
      </c>
      <c r="D129" s="96" t="s">
        <v>123</v>
      </c>
      <c r="E129" s="96" t="s">
        <v>311</v>
      </c>
      <c r="F129" s="96" t="s">
        <v>596</v>
      </c>
      <c r="G129" s="96" t="s">
        <v>365</v>
      </c>
      <c r="H129" s="83" t="s">
        <v>587</v>
      </c>
      <c r="I129" s="83" t="s">
        <v>163</v>
      </c>
      <c r="J129" s="83"/>
      <c r="K129" s="93">
        <v>7.4800000000000013</v>
      </c>
      <c r="L129" s="96" t="s">
        <v>167</v>
      </c>
      <c r="M129" s="97">
        <v>1.9E-2</v>
      </c>
      <c r="N129" s="97">
        <v>2.2200000000000001E-2</v>
      </c>
      <c r="O129" s="93">
        <v>157999.99999999997</v>
      </c>
      <c r="P129" s="95">
        <v>98.3</v>
      </c>
      <c r="Q129" s="83"/>
      <c r="R129" s="93">
        <v>155.31398999999996</v>
      </c>
      <c r="S129" s="94">
        <v>5.9948398846562439E-4</v>
      </c>
      <c r="T129" s="94">
        <v>2.1013873344136783E-3</v>
      </c>
      <c r="U129" s="94">
        <v>3.4931034382243507E-4</v>
      </c>
    </row>
    <row r="130" spans="2:21">
      <c r="B130" s="86" t="s">
        <v>597</v>
      </c>
      <c r="C130" s="83" t="s">
        <v>598</v>
      </c>
      <c r="D130" s="96" t="s">
        <v>123</v>
      </c>
      <c r="E130" s="96" t="s">
        <v>311</v>
      </c>
      <c r="F130" s="96" t="s">
        <v>407</v>
      </c>
      <c r="G130" s="96" t="s">
        <v>319</v>
      </c>
      <c r="H130" s="83" t="s">
        <v>587</v>
      </c>
      <c r="I130" s="83" t="s">
        <v>315</v>
      </c>
      <c r="J130" s="83"/>
      <c r="K130" s="93">
        <v>3.26</v>
      </c>
      <c r="L130" s="96" t="s">
        <v>167</v>
      </c>
      <c r="M130" s="97">
        <v>5.0999999999999997E-2</v>
      </c>
      <c r="N130" s="97">
        <v>8.7999999999999988E-3</v>
      </c>
      <c r="O130" s="93">
        <v>387325.44999999995</v>
      </c>
      <c r="P130" s="95">
        <v>138.36000000000001</v>
      </c>
      <c r="Q130" s="93">
        <v>5.9659399999999989</v>
      </c>
      <c r="R130" s="93">
        <v>541.86946999999998</v>
      </c>
      <c r="S130" s="94">
        <v>3.3761431212249248E-4</v>
      </c>
      <c r="T130" s="94">
        <v>7.3314557250345113E-3</v>
      </c>
      <c r="U130" s="94">
        <v>1.2186964668963866E-3</v>
      </c>
    </row>
    <row r="131" spans="2:21">
      <c r="B131" s="86" t="s">
        <v>599</v>
      </c>
      <c r="C131" s="83" t="s">
        <v>600</v>
      </c>
      <c r="D131" s="96" t="s">
        <v>123</v>
      </c>
      <c r="E131" s="96" t="s">
        <v>311</v>
      </c>
      <c r="F131" s="96" t="s">
        <v>601</v>
      </c>
      <c r="G131" s="96" t="s">
        <v>365</v>
      </c>
      <c r="H131" s="83" t="s">
        <v>587</v>
      </c>
      <c r="I131" s="83" t="s">
        <v>315</v>
      </c>
      <c r="J131" s="83"/>
      <c r="K131" s="93">
        <v>1.5</v>
      </c>
      <c r="L131" s="96" t="s">
        <v>167</v>
      </c>
      <c r="M131" s="97">
        <v>5.4000000000000006E-2</v>
      </c>
      <c r="N131" s="97">
        <v>2.0000000000000001E-4</v>
      </c>
      <c r="O131" s="93">
        <v>46421.459999999992</v>
      </c>
      <c r="P131" s="95">
        <v>130.16999999999999</v>
      </c>
      <c r="Q131" s="93">
        <v>1.5097699999999998</v>
      </c>
      <c r="R131" s="93">
        <v>61.936589999999988</v>
      </c>
      <c r="S131" s="94">
        <v>3.0373539404708209E-4</v>
      </c>
      <c r="T131" s="94">
        <v>8.3799769591118539E-4</v>
      </c>
      <c r="U131" s="94">
        <v>1.3929905186319143E-4</v>
      </c>
    </row>
    <row r="132" spans="2:21">
      <c r="B132" s="86" t="s">
        <v>602</v>
      </c>
      <c r="C132" s="83" t="s">
        <v>603</v>
      </c>
      <c r="D132" s="96" t="s">
        <v>123</v>
      </c>
      <c r="E132" s="96" t="s">
        <v>311</v>
      </c>
      <c r="F132" s="96" t="s">
        <v>604</v>
      </c>
      <c r="G132" s="96" t="s">
        <v>365</v>
      </c>
      <c r="H132" s="83" t="s">
        <v>587</v>
      </c>
      <c r="I132" s="83" t="s">
        <v>163</v>
      </c>
      <c r="J132" s="83"/>
      <c r="K132" s="93">
        <v>7.2799999999999994</v>
      </c>
      <c r="L132" s="96" t="s">
        <v>167</v>
      </c>
      <c r="M132" s="97">
        <v>2.6000000000000002E-2</v>
      </c>
      <c r="N132" s="97">
        <v>2.4499999999999997E-2</v>
      </c>
      <c r="O132" s="93">
        <v>656999.99999999988</v>
      </c>
      <c r="P132" s="95">
        <v>101.64</v>
      </c>
      <c r="Q132" s="83"/>
      <c r="R132" s="93">
        <v>667.77479999999991</v>
      </c>
      <c r="S132" s="94">
        <v>1.0721104420619767E-3</v>
      </c>
      <c r="T132" s="94">
        <v>9.0349459630818009E-3</v>
      </c>
      <c r="U132" s="94">
        <v>1.5018649960892633E-3</v>
      </c>
    </row>
    <row r="133" spans="2:21">
      <c r="B133" s="86" t="s">
        <v>605</v>
      </c>
      <c r="C133" s="83" t="s">
        <v>606</v>
      </c>
      <c r="D133" s="96" t="s">
        <v>123</v>
      </c>
      <c r="E133" s="96" t="s">
        <v>311</v>
      </c>
      <c r="F133" s="96" t="s">
        <v>604</v>
      </c>
      <c r="G133" s="96" t="s">
        <v>365</v>
      </c>
      <c r="H133" s="83" t="s">
        <v>587</v>
      </c>
      <c r="I133" s="83" t="s">
        <v>163</v>
      </c>
      <c r="J133" s="83"/>
      <c r="K133" s="93">
        <v>4.1100000000000003</v>
      </c>
      <c r="L133" s="96" t="s">
        <v>167</v>
      </c>
      <c r="M133" s="97">
        <v>4.4000000000000004E-2</v>
      </c>
      <c r="N133" s="97">
        <v>1.6700000000000003E-2</v>
      </c>
      <c r="O133" s="93">
        <v>3864.2399999999993</v>
      </c>
      <c r="P133" s="95">
        <v>111.6</v>
      </c>
      <c r="Q133" s="83"/>
      <c r="R133" s="93">
        <v>4.3124999999999991</v>
      </c>
      <c r="S133" s="94">
        <v>2.8308620992791414E-5</v>
      </c>
      <c r="T133" s="94">
        <v>5.8347820950701139E-5</v>
      </c>
      <c r="U133" s="94">
        <v>9.6990674036141332E-6</v>
      </c>
    </row>
    <row r="134" spans="2:21">
      <c r="B134" s="86" t="s">
        <v>607</v>
      </c>
      <c r="C134" s="83" t="s">
        <v>608</v>
      </c>
      <c r="D134" s="96" t="s">
        <v>123</v>
      </c>
      <c r="E134" s="96" t="s">
        <v>311</v>
      </c>
      <c r="F134" s="96" t="s">
        <v>609</v>
      </c>
      <c r="G134" s="96" t="s">
        <v>365</v>
      </c>
      <c r="H134" s="83" t="s">
        <v>587</v>
      </c>
      <c r="I134" s="83" t="s">
        <v>163</v>
      </c>
      <c r="J134" s="83"/>
      <c r="K134" s="93">
        <v>4.2699999999999996</v>
      </c>
      <c r="L134" s="96" t="s">
        <v>167</v>
      </c>
      <c r="M134" s="97">
        <v>4.3400000000000001E-2</v>
      </c>
      <c r="N134" s="97">
        <v>2.9100000000000001E-2</v>
      </c>
      <c r="O134" s="93">
        <v>69.089999999999989</v>
      </c>
      <c r="P134" s="95">
        <v>107.32</v>
      </c>
      <c r="Q134" s="83"/>
      <c r="R134" s="93">
        <v>7.4149999999999994E-2</v>
      </c>
      <c r="S134" s="94">
        <v>4.2880092071756337E-8</v>
      </c>
      <c r="T134" s="94">
        <v>1.0032442721146644E-6</v>
      </c>
      <c r="U134" s="94">
        <v>1.6676773286446098E-7</v>
      </c>
    </row>
    <row r="135" spans="2:21">
      <c r="B135" s="86" t="s">
        <v>610</v>
      </c>
      <c r="C135" s="83" t="s">
        <v>611</v>
      </c>
      <c r="D135" s="96" t="s">
        <v>123</v>
      </c>
      <c r="E135" s="96" t="s">
        <v>311</v>
      </c>
      <c r="F135" s="96" t="s">
        <v>612</v>
      </c>
      <c r="G135" s="96" t="s">
        <v>365</v>
      </c>
      <c r="H135" s="83" t="s">
        <v>613</v>
      </c>
      <c r="I135" s="83" t="s">
        <v>163</v>
      </c>
      <c r="J135" s="83"/>
      <c r="K135" s="93">
        <v>4.5600000000000005</v>
      </c>
      <c r="L135" s="96" t="s">
        <v>167</v>
      </c>
      <c r="M135" s="97">
        <v>4.6500000000000007E-2</v>
      </c>
      <c r="N135" s="97">
        <v>2.0799999999999999E-2</v>
      </c>
      <c r="O135" s="93">
        <v>0.31999999999999995</v>
      </c>
      <c r="P135" s="95">
        <v>112.66</v>
      </c>
      <c r="Q135" s="93">
        <v>9.9999999999999991E-6</v>
      </c>
      <c r="R135" s="93">
        <v>3.6999999999999994E-4</v>
      </c>
      <c r="S135" s="94">
        <v>4.465394587383585E-10</v>
      </c>
      <c r="T135" s="94">
        <v>5.0060739134514604E-9</v>
      </c>
      <c r="U135" s="94">
        <v>8.3215186999124152E-10</v>
      </c>
    </row>
    <row r="136" spans="2:21">
      <c r="B136" s="86" t="s">
        <v>614</v>
      </c>
      <c r="C136" s="83" t="s">
        <v>615</v>
      </c>
      <c r="D136" s="96" t="s">
        <v>123</v>
      </c>
      <c r="E136" s="96" t="s">
        <v>311</v>
      </c>
      <c r="F136" s="96" t="s">
        <v>612</v>
      </c>
      <c r="G136" s="96" t="s">
        <v>365</v>
      </c>
      <c r="H136" s="83" t="s">
        <v>613</v>
      </c>
      <c r="I136" s="83" t="s">
        <v>163</v>
      </c>
      <c r="J136" s="83"/>
      <c r="K136" s="93">
        <v>1</v>
      </c>
      <c r="L136" s="96" t="s">
        <v>167</v>
      </c>
      <c r="M136" s="97">
        <v>5.5999999999999994E-2</v>
      </c>
      <c r="N136" s="97">
        <v>3.0000000000000001E-3</v>
      </c>
      <c r="O136" s="93">
        <v>106206.98999999998</v>
      </c>
      <c r="P136" s="95">
        <v>111.49</v>
      </c>
      <c r="Q136" s="93">
        <v>3.1492499999999994</v>
      </c>
      <c r="R136" s="93">
        <v>121.55941999999999</v>
      </c>
      <c r="S136" s="94">
        <v>8.3881176154672376E-4</v>
      </c>
      <c r="T136" s="94">
        <v>1.6446903821521345E-3</v>
      </c>
      <c r="U136" s="94">
        <v>2.7339432072446141E-4</v>
      </c>
    </row>
    <row r="137" spans="2:21">
      <c r="B137" s="86" t="s">
        <v>616</v>
      </c>
      <c r="C137" s="83" t="s">
        <v>617</v>
      </c>
      <c r="D137" s="96" t="s">
        <v>123</v>
      </c>
      <c r="E137" s="96" t="s">
        <v>311</v>
      </c>
      <c r="F137" s="96" t="s">
        <v>618</v>
      </c>
      <c r="G137" s="96" t="s">
        <v>619</v>
      </c>
      <c r="H137" s="83" t="s">
        <v>613</v>
      </c>
      <c r="I137" s="83" t="s">
        <v>163</v>
      </c>
      <c r="J137" s="83"/>
      <c r="K137" s="93">
        <v>0.40999999999999992</v>
      </c>
      <c r="L137" s="96" t="s">
        <v>167</v>
      </c>
      <c r="M137" s="97">
        <v>4.2000000000000003E-2</v>
      </c>
      <c r="N137" s="97">
        <v>5.899999999999999E-3</v>
      </c>
      <c r="O137" s="93">
        <v>21433.069999999996</v>
      </c>
      <c r="P137" s="95">
        <v>104.02</v>
      </c>
      <c r="Q137" s="83"/>
      <c r="R137" s="93">
        <v>22.294679999999996</v>
      </c>
      <c r="S137" s="94">
        <v>1.1925541906806073E-4</v>
      </c>
      <c r="T137" s="94">
        <v>3.0164544853175136E-4</v>
      </c>
      <c r="U137" s="94">
        <v>5.0142053115827927E-5</v>
      </c>
    </row>
    <row r="138" spans="2:21">
      <c r="B138" s="86" t="s">
        <v>620</v>
      </c>
      <c r="C138" s="83" t="s">
        <v>621</v>
      </c>
      <c r="D138" s="96" t="s">
        <v>123</v>
      </c>
      <c r="E138" s="96" t="s">
        <v>311</v>
      </c>
      <c r="F138" s="96" t="s">
        <v>622</v>
      </c>
      <c r="G138" s="96" t="s">
        <v>365</v>
      </c>
      <c r="H138" s="83" t="s">
        <v>613</v>
      </c>
      <c r="I138" s="83" t="s">
        <v>163</v>
      </c>
      <c r="J138" s="83"/>
      <c r="K138" s="93">
        <v>1.5799999999999996</v>
      </c>
      <c r="L138" s="96" t="s">
        <v>167</v>
      </c>
      <c r="M138" s="97">
        <v>4.8000000000000001E-2</v>
      </c>
      <c r="N138" s="97">
        <v>1.1000000000000001E-3</v>
      </c>
      <c r="O138" s="93">
        <v>29195.679999999997</v>
      </c>
      <c r="P138" s="95">
        <v>107.37</v>
      </c>
      <c r="Q138" s="93">
        <v>0.7007000000000001</v>
      </c>
      <c r="R138" s="93">
        <v>32.048109999999994</v>
      </c>
      <c r="S138" s="94">
        <v>1.4425142197610209E-4</v>
      </c>
      <c r="T138" s="94">
        <v>4.3360866877411588E-4</v>
      </c>
      <c r="U138" s="94">
        <v>7.2078093692391922E-5</v>
      </c>
    </row>
    <row r="139" spans="2:21">
      <c r="B139" s="86" t="s">
        <v>623</v>
      </c>
      <c r="C139" s="83" t="s">
        <v>624</v>
      </c>
      <c r="D139" s="96" t="s">
        <v>123</v>
      </c>
      <c r="E139" s="96" t="s">
        <v>311</v>
      </c>
      <c r="F139" s="96" t="s">
        <v>625</v>
      </c>
      <c r="G139" s="96" t="s">
        <v>459</v>
      </c>
      <c r="H139" s="83" t="s">
        <v>613</v>
      </c>
      <c r="I139" s="83" t="s">
        <v>315</v>
      </c>
      <c r="J139" s="83"/>
      <c r="K139" s="93">
        <v>1.24</v>
      </c>
      <c r="L139" s="96" t="s">
        <v>167</v>
      </c>
      <c r="M139" s="97">
        <v>4.8000000000000001E-2</v>
      </c>
      <c r="N139" s="97">
        <v>3.0999999999999999E-3</v>
      </c>
      <c r="O139" s="93">
        <v>191415.92999999996</v>
      </c>
      <c r="P139" s="95">
        <v>124.59</v>
      </c>
      <c r="Q139" s="83"/>
      <c r="R139" s="93">
        <v>238.48511999999997</v>
      </c>
      <c r="S139" s="94">
        <v>4.6781386358592009E-4</v>
      </c>
      <c r="T139" s="94">
        <v>3.2266868594009223E-3</v>
      </c>
      <c r="U139" s="94">
        <v>5.3636713127860989E-4</v>
      </c>
    </row>
    <row r="140" spans="2:21">
      <c r="B140" s="86" t="s">
        <v>626</v>
      </c>
      <c r="C140" s="83" t="s">
        <v>627</v>
      </c>
      <c r="D140" s="96" t="s">
        <v>123</v>
      </c>
      <c r="E140" s="96" t="s">
        <v>311</v>
      </c>
      <c r="F140" s="96" t="s">
        <v>628</v>
      </c>
      <c r="G140" s="96" t="s">
        <v>365</v>
      </c>
      <c r="H140" s="83" t="s">
        <v>613</v>
      </c>
      <c r="I140" s="83" t="s">
        <v>315</v>
      </c>
      <c r="J140" s="83"/>
      <c r="K140" s="93">
        <v>1.4400000000000002</v>
      </c>
      <c r="L140" s="96" t="s">
        <v>167</v>
      </c>
      <c r="M140" s="97">
        <v>5.4000000000000006E-2</v>
      </c>
      <c r="N140" s="97">
        <v>2.52E-2</v>
      </c>
      <c r="O140" s="93">
        <v>50563.209999999992</v>
      </c>
      <c r="P140" s="95">
        <v>107.54</v>
      </c>
      <c r="Q140" s="83"/>
      <c r="R140" s="93">
        <v>54.375689999999985</v>
      </c>
      <c r="S140" s="94">
        <v>8.0259063492063478E-4</v>
      </c>
      <c r="T140" s="94">
        <v>7.3569925198627953E-4</v>
      </c>
      <c r="U140" s="94">
        <v>1.2229414085287581E-4</v>
      </c>
    </row>
    <row r="141" spans="2:21">
      <c r="B141" s="86" t="s">
        <v>629</v>
      </c>
      <c r="C141" s="83" t="s">
        <v>630</v>
      </c>
      <c r="D141" s="96" t="s">
        <v>123</v>
      </c>
      <c r="E141" s="96" t="s">
        <v>311</v>
      </c>
      <c r="F141" s="96" t="s">
        <v>628</v>
      </c>
      <c r="G141" s="96" t="s">
        <v>365</v>
      </c>
      <c r="H141" s="83" t="s">
        <v>613</v>
      </c>
      <c r="I141" s="83" t="s">
        <v>315</v>
      </c>
      <c r="J141" s="83"/>
      <c r="K141" s="93">
        <v>0.91999999999999993</v>
      </c>
      <c r="L141" s="96" t="s">
        <v>167</v>
      </c>
      <c r="M141" s="97">
        <v>6.4000000000000001E-2</v>
      </c>
      <c r="N141" s="97">
        <v>1.9599999999999999E-2</v>
      </c>
      <c r="O141" s="93">
        <v>35149.639999999992</v>
      </c>
      <c r="P141" s="95">
        <v>114.3</v>
      </c>
      <c r="Q141" s="83"/>
      <c r="R141" s="93">
        <v>40.176039999999993</v>
      </c>
      <c r="S141" s="94">
        <v>1.0243288610162376E-3</v>
      </c>
      <c r="T141" s="94">
        <v>5.4357898862103353E-4</v>
      </c>
      <c r="U141" s="94">
        <v>9.0358288688764657E-5</v>
      </c>
    </row>
    <row r="142" spans="2:21">
      <c r="B142" s="86" t="s">
        <v>631</v>
      </c>
      <c r="C142" s="83" t="s">
        <v>632</v>
      </c>
      <c r="D142" s="96" t="s">
        <v>123</v>
      </c>
      <c r="E142" s="96" t="s">
        <v>311</v>
      </c>
      <c r="F142" s="96" t="s">
        <v>628</v>
      </c>
      <c r="G142" s="96" t="s">
        <v>365</v>
      </c>
      <c r="H142" s="83" t="s">
        <v>613</v>
      </c>
      <c r="I142" s="83" t="s">
        <v>315</v>
      </c>
      <c r="J142" s="83"/>
      <c r="K142" s="93">
        <v>2.6900000000000004</v>
      </c>
      <c r="L142" s="96" t="s">
        <v>167</v>
      </c>
      <c r="M142" s="97">
        <v>2.5000000000000001E-2</v>
      </c>
      <c r="N142" s="97">
        <v>4.0199999999999993E-2</v>
      </c>
      <c r="O142" s="93">
        <v>142716.92000000001</v>
      </c>
      <c r="P142" s="95">
        <v>96.8</v>
      </c>
      <c r="Q142" s="83"/>
      <c r="R142" s="93">
        <v>138.14996999999997</v>
      </c>
      <c r="S142" s="94">
        <v>2.9312847417215817E-4</v>
      </c>
      <c r="T142" s="94">
        <v>1.8691593539489238E-3</v>
      </c>
      <c r="U142" s="94">
        <v>3.1070744831009165E-4</v>
      </c>
    </row>
    <row r="143" spans="2:21">
      <c r="B143" s="86" t="s">
        <v>633</v>
      </c>
      <c r="C143" s="83" t="s">
        <v>634</v>
      </c>
      <c r="D143" s="96" t="s">
        <v>123</v>
      </c>
      <c r="E143" s="96" t="s">
        <v>311</v>
      </c>
      <c r="F143" s="96" t="s">
        <v>635</v>
      </c>
      <c r="G143" s="96" t="s">
        <v>529</v>
      </c>
      <c r="H143" s="83" t="s">
        <v>613</v>
      </c>
      <c r="I143" s="83" t="s">
        <v>315</v>
      </c>
      <c r="J143" s="83"/>
      <c r="K143" s="93">
        <v>1.7099999999999997</v>
      </c>
      <c r="L143" s="96" t="s">
        <v>167</v>
      </c>
      <c r="M143" s="97">
        <v>0.05</v>
      </c>
      <c r="N143" s="97">
        <v>7.4999999999999989E-3</v>
      </c>
      <c r="O143" s="93">
        <v>30.659999999999997</v>
      </c>
      <c r="P143" s="95">
        <v>107.25</v>
      </c>
      <c r="Q143" s="83"/>
      <c r="R143" s="93">
        <v>3.288E-2</v>
      </c>
      <c r="S143" s="94">
        <v>1.986886935051932E-7</v>
      </c>
      <c r="T143" s="94">
        <v>4.4486408182238933E-7</v>
      </c>
      <c r="U143" s="94">
        <v>7.3949063473816294E-8</v>
      </c>
    </row>
    <row r="144" spans="2:21">
      <c r="B144" s="86" t="s">
        <v>636</v>
      </c>
      <c r="C144" s="83" t="s">
        <v>637</v>
      </c>
      <c r="D144" s="96" t="s">
        <v>123</v>
      </c>
      <c r="E144" s="96" t="s">
        <v>311</v>
      </c>
      <c r="F144" s="96" t="s">
        <v>551</v>
      </c>
      <c r="G144" s="96" t="s">
        <v>319</v>
      </c>
      <c r="H144" s="83" t="s">
        <v>613</v>
      </c>
      <c r="I144" s="83" t="s">
        <v>315</v>
      </c>
      <c r="J144" s="83"/>
      <c r="K144" s="93">
        <v>1.9800000000000002</v>
      </c>
      <c r="L144" s="96" t="s">
        <v>167</v>
      </c>
      <c r="M144" s="97">
        <v>2.4E-2</v>
      </c>
      <c r="N144" s="97">
        <v>3.0000000000000003E-4</v>
      </c>
      <c r="O144" s="93">
        <v>36853.999999999993</v>
      </c>
      <c r="P144" s="95">
        <v>106.63</v>
      </c>
      <c r="Q144" s="83"/>
      <c r="R144" s="93">
        <v>39.297419999999988</v>
      </c>
      <c r="S144" s="94">
        <v>2.8229580776861145E-4</v>
      </c>
      <c r="T144" s="94">
        <v>5.3169132196742076E-4</v>
      </c>
      <c r="U144" s="94">
        <v>8.8382220375219492E-5</v>
      </c>
    </row>
    <row r="145" spans="2:21">
      <c r="B145" s="86" t="s">
        <v>638</v>
      </c>
      <c r="C145" s="83" t="s">
        <v>639</v>
      </c>
      <c r="D145" s="96" t="s">
        <v>123</v>
      </c>
      <c r="E145" s="96" t="s">
        <v>311</v>
      </c>
      <c r="F145" s="96" t="s">
        <v>640</v>
      </c>
      <c r="G145" s="96" t="s">
        <v>619</v>
      </c>
      <c r="H145" s="83" t="s">
        <v>641</v>
      </c>
      <c r="I145" s="83" t="s">
        <v>163</v>
      </c>
      <c r="J145" s="83"/>
      <c r="K145" s="93">
        <v>2.25</v>
      </c>
      <c r="L145" s="96" t="s">
        <v>167</v>
      </c>
      <c r="M145" s="97">
        <v>2.8500000000000001E-2</v>
      </c>
      <c r="N145" s="97">
        <v>2.6799999999999997E-2</v>
      </c>
      <c r="O145" s="93">
        <v>101999.99999999999</v>
      </c>
      <c r="P145" s="95">
        <v>101.98</v>
      </c>
      <c r="Q145" s="83"/>
      <c r="R145" s="93">
        <v>104.01957999999999</v>
      </c>
      <c r="S145" s="94">
        <v>2.7980338051860731E-4</v>
      </c>
      <c r="T145" s="94">
        <v>1.407377583584263E-3</v>
      </c>
      <c r="U145" s="94">
        <v>2.3394618381811772E-4</v>
      </c>
    </row>
    <row r="146" spans="2:21">
      <c r="B146" s="86" t="s">
        <v>642</v>
      </c>
      <c r="C146" s="83" t="s">
        <v>643</v>
      </c>
      <c r="D146" s="96" t="s">
        <v>123</v>
      </c>
      <c r="E146" s="96" t="s">
        <v>311</v>
      </c>
      <c r="F146" s="96" t="s">
        <v>644</v>
      </c>
      <c r="G146" s="96" t="s">
        <v>420</v>
      </c>
      <c r="H146" s="83" t="s">
        <v>645</v>
      </c>
      <c r="I146" s="83" t="s">
        <v>163</v>
      </c>
      <c r="J146" s="83"/>
      <c r="K146" s="93">
        <v>0.65</v>
      </c>
      <c r="L146" s="96" t="s">
        <v>167</v>
      </c>
      <c r="M146" s="97">
        <v>3.85E-2</v>
      </c>
      <c r="N146" s="97">
        <v>2.8000000000000004E-2</v>
      </c>
      <c r="O146" s="93">
        <v>2587.8399999999997</v>
      </c>
      <c r="P146" s="95">
        <v>102.04</v>
      </c>
      <c r="Q146" s="83"/>
      <c r="R146" s="93">
        <v>2.6406399999999994</v>
      </c>
      <c r="S146" s="94">
        <v>6.4695999999999992E-5</v>
      </c>
      <c r="T146" s="94">
        <v>3.5727673023828283E-5</v>
      </c>
      <c r="U146" s="94">
        <v>5.9389554431720862E-6</v>
      </c>
    </row>
    <row r="147" spans="2:21">
      <c r="B147" s="86" t="s">
        <v>646</v>
      </c>
      <c r="C147" s="83" t="s">
        <v>647</v>
      </c>
      <c r="D147" s="96" t="s">
        <v>123</v>
      </c>
      <c r="E147" s="96" t="s">
        <v>311</v>
      </c>
      <c r="F147" s="96" t="s">
        <v>648</v>
      </c>
      <c r="G147" s="96" t="s">
        <v>529</v>
      </c>
      <c r="H147" s="83" t="s">
        <v>649</v>
      </c>
      <c r="I147" s="83" t="s">
        <v>315</v>
      </c>
      <c r="J147" s="83"/>
      <c r="K147" s="93">
        <v>0.87999999999999978</v>
      </c>
      <c r="L147" s="96" t="s">
        <v>167</v>
      </c>
      <c r="M147" s="97">
        <v>4.9000000000000002E-2</v>
      </c>
      <c r="N147" s="97">
        <v>1.3474999999999999</v>
      </c>
      <c r="O147" s="93">
        <v>49637.599999999991</v>
      </c>
      <c r="P147" s="95">
        <v>57.8</v>
      </c>
      <c r="Q147" s="83"/>
      <c r="R147" s="93">
        <v>28.690519999999996</v>
      </c>
      <c r="S147" s="94">
        <v>6.5118351576792292E-5</v>
      </c>
      <c r="T147" s="94">
        <v>3.8818071279826324E-4</v>
      </c>
      <c r="U147" s="94">
        <v>6.452667532167869E-5</v>
      </c>
    </row>
    <row r="148" spans="2:21">
      <c r="B148" s="82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93"/>
      <c r="P148" s="95"/>
      <c r="Q148" s="83"/>
      <c r="R148" s="83"/>
      <c r="S148" s="83"/>
      <c r="T148" s="94"/>
      <c r="U148" s="83"/>
    </row>
    <row r="149" spans="2:21">
      <c r="B149" s="100" t="s">
        <v>46</v>
      </c>
      <c r="C149" s="81"/>
      <c r="D149" s="81"/>
      <c r="E149" s="81"/>
      <c r="F149" s="81"/>
      <c r="G149" s="81"/>
      <c r="H149" s="81"/>
      <c r="I149" s="81"/>
      <c r="J149" s="81"/>
      <c r="K149" s="90">
        <v>3.6051338480675859</v>
      </c>
      <c r="L149" s="81"/>
      <c r="M149" s="81"/>
      <c r="N149" s="102">
        <v>2.1449208991389402E-2</v>
      </c>
      <c r="O149" s="90"/>
      <c r="P149" s="92"/>
      <c r="Q149" s="90">
        <v>8.7068299999999983</v>
      </c>
      <c r="R149" s="90">
        <v>14805.632130000002</v>
      </c>
      <c r="S149" s="81"/>
      <c r="T149" s="91">
        <v>0.20031915885986973</v>
      </c>
      <c r="U149" s="91">
        <v>3.3298741792924087E-2</v>
      </c>
    </row>
    <row r="150" spans="2:21">
      <c r="B150" s="86" t="s">
        <v>650</v>
      </c>
      <c r="C150" s="83" t="s">
        <v>651</v>
      </c>
      <c r="D150" s="96" t="s">
        <v>123</v>
      </c>
      <c r="E150" s="96" t="s">
        <v>311</v>
      </c>
      <c r="F150" s="96" t="s">
        <v>324</v>
      </c>
      <c r="G150" s="96" t="s">
        <v>319</v>
      </c>
      <c r="H150" s="83" t="s">
        <v>314</v>
      </c>
      <c r="I150" s="83" t="s">
        <v>163</v>
      </c>
      <c r="J150" s="83"/>
      <c r="K150" s="93">
        <v>3.8000000000000003</v>
      </c>
      <c r="L150" s="96" t="s">
        <v>167</v>
      </c>
      <c r="M150" s="97">
        <v>2.4700000000000003E-2</v>
      </c>
      <c r="N150" s="97">
        <v>1.6500000000000001E-2</v>
      </c>
      <c r="O150" s="93">
        <v>497342.99999999994</v>
      </c>
      <c r="P150" s="95">
        <v>103.24</v>
      </c>
      <c r="Q150" s="83"/>
      <c r="R150" s="93">
        <v>513.45691999999997</v>
      </c>
      <c r="S150" s="94">
        <v>1.4929710647418519E-4</v>
      </c>
      <c r="T150" s="94">
        <v>6.947035926738199E-3</v>
      </c>
      <c r="U150" s="94">
        <v>1.1547949625349821E-3</v>
      </c>
    </row>
    <row r="151" spans="2:21">
      <c r="B151" s="86" t="s">
        <v>652</v>
      </c>
      <c r="C151" s="83" t="s">
        <v>653</v>
      </c>
      <c r="D151" s="96" t="s">
        <v>123</v>
      </c>
      <c r="E151" s="96" t="s">
        <v>311</v>
      </c>
      <c r="F151" s="96" t="s">
        <v>654</v>
      </c>
      <c r="G151" s="96" t="s">
        <v>365</v>
      </c>
      <c r="H151" s="83" t="s">
        <v>314</v>
      </c>
      <c r="I151" s="83" t="s">
        <v>163</v>
      </c>
      <c r="J151" s="83"/>
      <c r="K151" s="93">
        <v>4.74</v>
      </c>
      <c r="L151" s="96" t="s">
        <v>167</v>
      </c>
      <c r="M151" s="97">
        <v>1.44E-2</v>
      </c>
      <c r="N151" s="97">
        <v>1.8799999999999997E-2</v>
      </c>
      <c r="O151" s="93">
        <v>276628.99999999994</v>
      </c>
      <c r="P151" s="95">
        <v>98.4</v>
      </c>
      <c r="Q151" s="83"/>
      <c r="R151" s="93">
        <v>272.20292999999992</v>
      </c>
      <c r="S151" s="94">
        <v>2.7662899999999992E-4</v>
      </c>
      <c r="T151" s="94">
        <v>3.6828864514541993E-3</v>
      </c>
      <c r="U151" s="94">
        <v>6.1220047896377026E-4</v>
      </c>
    </row>
    <row r="152" spans="2:21">
      <c r="B152" s="86" t="s">
        <v>655</v>
      </c>
      <c r="C152" s="83" t="s">
        <v>656</v>
      </c>
      <c r="D152" s="96" t="s">
        <v>123</v>
      </c>
      <c r="E152" s="96" t="s">
        <v>311</v>
      </c>
      <c r="F152" s="96" t="s">
        <v>339</v>
      </c>
      <c r="G152" s="96" t="s">
        <v>319</v>
      </c>
      <c r="H152" s="83" t="s">
        <v>314</v>
      </c>
      <c r="I152" s="83" t="s">
        <v>163</v>
      </c>
      <c r="J152" s="83"/>
      <c r="K152" s="93">
        <v>0.89999999999999969</v>
      </c>
      <c r="L152" s="96" t="s">
        <v>167</v>
      </c>
      <c r="M152" s="97">
        <v>5.9000000000000004E-2</v>
      </c>
      <c r="N152" s="97">
        <v>4.2999999999999991E-3</v>
      </c>
      <c r="O152" s="93">
        <v>0.26999999999999996</v>
      </c>
      <c r="P152" s="95">
        <v>105.49</v>
      </c>
      <c r="Q152" s="83"/>
      <c r="R152" s="93">
        <v>2.8000000000000003E-4</v>
      </c>
      <c r="S152" s="94">
        <v>5.005304009429814E-10</v>
      </c>
      <c r="T152" s="94">
        <v>3.7883802588281332E-9</v>
      </c>
      <c r="U152" s="94">
        <v>6.2973655026364239E-10</v>
      </c>
    </row>
    <row r="153" spans="2:21">
      <c r="B153" s="86" t="s">
        <v>657</v>
      </c>
      <c r="C153" s="83" t="s">
        <v>658</v>
      </c>
      <c r="D153" s="96" t="s">
        <v>123</v>
      </c>
      <c r="E153" s="96" t="s">
        <v>311</v>
      </c>
      <c r="F153" s="96" t="s">
        <v>339</v>
      </c>
      <c r="G153" s="96" t="s">
        <v>319</v>
      </c>
      <c r="H153" s="83" t="s">
        <v>314</v>
      </c>
      <c r="I153" s="83" t="s">
        <v>163</v>
      </c>
      <c r="J153" s="83"/>
      <c r="K153" s="93">
        <v>0.42000000000000004</v>
      </c>
      <c r="L153" s="96" t="s">
        <v>167</v>
      </c>
      <c r="M153" s="97">
        <v>1.8799999999999997E-2</v>
      </c>
      <c r="N153" s="97">
        <v>1.8E-3</v>
      </c>
      <c r="O153" s="93">
        <v>368030.27</v>
      </c>
      <c r="P153" s="95">
        <v>100.87</v>
      </c>
      <c r="Q153" s="83"/>
      <c r="R153" s="93">
        <v>371.23211999999995</v>
      </c>
      <c r="S153" s="94">
        <v>5.8573420040329582E-4</v>
      </c>
      <c r="T153" s="94">
        <v>5.0227444101818442E-3</v>
      </c>
      <c r="U153" s="94">
        <v>8.3492298069949458E-4</v>
      </c>
    </row>
    <row r="154" spans="2:21">
      <c r="B154" s="86" t="s">
        <v>659</v>
      </c>
      <c r="C154" s="83" t="s">
        <v>660</v>
      </c>
      <c r="D154" s="96" t="s">
        <v>123</v>
      </c>
      <c r="E154" s="96" t="s">
        <v>311</v>
      </c>
      <c r="F154" s="96" t="s">
        <v>350</v>
      </c>
      <c r="G154" s="96" t="s">
        <v>319</v>
      </c>
      <c r="H154" s="83" t="s">
        <v>351</v>
      </c>
      <c r="I154" s="83" t="s">
        <v>163</v>
      </c>
      <c r="J154" s="83"/>
      <c r="K154" s="93">
        <v>1.53</v>
      </c>
      <c r="L154" s="96" t="s">
        <v>167</v>
      </c>
      <c r="M154" s="97">
        <v>1.95E-2</v>
      </c>
      <c r="N154" s="97">
        <v>8.3000000000000001E-3</v>
      </c>
      <c r="O154" s="93">
        <v>147908.62999999998</v>
      </c>
      <c r="P154" s="95">
        <v>102.59</v>
      </c>
      <c r="Q154" s="83"/>
      <c r="R154" s="93">
        <v>151.73945999999995</v>
      </c>
      <c r="S154" s="94">
        <v>2.1592500729927002E-4</v>
      </c>
      <c r="T154" s="94">
        <v>2.0530241955330035E-3</v>
      </c>
      <c r="U154" s="94">
        <v>3.4127101456881402E-4</v>
      </c>
    </row>
    <row r="155" spans="2:21">
      <c r="B155" s="86" t="s">
        <v>661</v>
      </c>
      <c r="C155" s="83" t="s">
        <v>662</v>
      </c>
      <c r="D155" s="96" t="s">
        <v>123</v>
      </c>
      <c r="E155" s="96" t="s">
        <v>311</v>
      </c>
      <c r="F155" s="96" t="s">
        <v>358</v>
      </c>
      <c r="G155" s="96" t="s">
        <v>359</v>
      </c>
      <c r="H155" s="83" t="s">
        <v>351</v>
      </c>
      <c r="I155" s="83" t="s">
        <v>163</v>
      </c>
      <c r="J155" s="83"/>
      <c r="K155" s="93">
        <v>4.8100000000000005</v>
      </c>
      <c r="L155" s="96" t="s">
        <v>167</v>
      </c>
      <c r="M155" s="97">
        <v>1.6299999999999999E-2</v>
      </c>
      <c r="N155" s="97">
        <v>1.89E-2</v>
      </c>
      <c r="O155" s="93">
        <v>314999.99999999994</v>
      </c>
      <c r="P155" s="95">
        <v>99.02</v>
      </c>
      <c r="Q155" s="83"/>
      <c r="R155" s="93">
        <v>311.91299999999995</v>
      </c>
      <c r="S155" s="94">
        <v>5.77923328838374E-4</v>
      </c>
      <c r="T155" s="94">
        <v>4.220160898828069E-3</v>
      </c>
      <c r="U155" s="94">
        <v>7.0151077357994091E-4</v>
      </c>
    </row>
    <row r="156" spans="2:21">
      <c r="B156" s="86" t="s">
        <v>663</v>
      </c>
      <c r="C156" s="83" t="s">
        <v>664</v>
      </c>
      <c r="D156" s="96" t="s">
        <v>123</v>
      </c>
      <c r="E156" s="96" t="s">
        <v>311</v>
      </c>
      <c r="F156" s="96" t="s">
        <v>339</v>
      </c>
      <c r="G156" s="96" t="s">
        <v>319</v>
      </c>
      <c r="H156" s="83" t="s">
        <v>351</v>
      </c>
      <c r="I156" s="83" t="s">
        <v>163</v>
      </c>
      <c r="J156" s="83"/>
      <c r="K156" s="93">
        <v>1.71</v>
      </c>
      <c r="L156" s="96" t="s">
        <v>167</v>
      </c>
      <c r="M156" s="97">
        <v>6.0999999999999999E-2</v>
      </c>
      <c r="N156" s="97">
        <v>8.7999999999999988E-3</v>
      </c>
      <c r="O156" s="93">
        <v>109384.40999999997</v>
      </c>
      <c r="P156" s="95">
        <v>110.53</v>
      </c>
      <c r="Q156" s="83"/>
      <c r="R156" s="93">
        <v>120.90257999999999</v>
      </c>
      <c r="S156" s="94">
        <v>1.0642517085571667E-4</v>
      </c>
      <c r="T156" s="94">
        <v>1.6358033832621036E-3</v>
      </c>
      <c r="U156" s="94">
        <v>2.7191704873990728E-4</v>
      </c>
    </row>
    <row r="157" spans="2:21">
      <c r="B157" s="86" t="s">
        <v>665</v>
      </c>
      <c r="C157" s="83" t="s">
        <v>666</v>
      </c>
      <c r="D157" s="96" t="s">
        <v>123</v>
      </c>
      <c r="E157" s="96" t="s">
        <v>311</v>
      </c>
      <c r="F157" s="96" t="s">
        <v>384</v>
      </c>
      <c r="G157" s="96" t="s">
        <v>365</v>
      </c>
      <c r="H157" s="83" t="s">
        <v>377</v>
      </c>
      <c r="I157" s="83" t="s">
        <v>163</v>
      </c>
      <c r="J157" s="83"/>
      <c r="K157" s="93">
        <v>4.96</v>
      </c>
      <c r="L157" s="96" t="s">
        <v>167</v>
      </c>
      <c r="M157" s="97">
        <v>3.39E-2</v>
      </c>
      <c r="N157" s="97">
        <v>2.6600000000000002E-2</v>
      </c>
      <c r="O157" s="93">
        <v>296144.99999999994</v>
      </c>
      <c r="P157" s="95">
        <v>105.24</v>
      </c>
      <c r="Q157" s="83"/>
      <c r="R157" s="93">
        <v>311.66299999999995</v>
      </c>
      <c r="S157" s="94">
        <v>2.728911534317367E-4</v>
      </c>
      <c r="T157" s="94">
        <v>4.2167784164541151E-3</v>
      </c>
      <c r="U157" s="94">
        <v>7.0094850880291978E-4</v>
      </c>
    </row>
    <row r="158" spans="2:21">
      <c r="B158" s="86" t="s">
        <v>667</v>
      </c>
      <c r="C158" s="83" t="s">
        <v>668</v>
      </c>
      <c r="D158" s="96" t="s">
        <v>123</v>
      </c>
      <c r="E158" s="96" t="s">
        <v>311</v>
      </c>
      <c r="F158" s="96" t="s">
        <v>393</v>
      </c>
      <c r="G158" s="96" t="s">
        <v>394</v>
      </c>
      <c r="H158" s="83" t="s">
        <v>377</v>
      </c>
      <c r="I158" s="83" t="s">
        <v>163</v>
      </c>
      <c r="J158" s="83"/>
      <c r="K158" s="93">
        <v>2.38</v>
      </c>
      <c r="L158" s="96" t="s">
        <v>167</v>
      </c>
      <c r="M158" s="97">
        <v>1.5800000000000002E-2</v>
      </c>
      <c r="N158" s="97">
        <v>1.0800000000000001E-2</v>
      </c>
      <c r="O158" s="93">
        <v>146488.99999999997</v>
      </c>
      <c r="P158" s="95">
        <v>101.37</v>
      </c>
      <c r="Q158" s="83"/>
      <c r="R158" s="93">
        <v>148.49590999999998</v>
      </c>
      <c r="S158" s="94">
        <v>1.9964184425676546E-4</v>
      </c>
      <c r="T158" s="94">
        <v>2.0091391927168538E-3</v>
      </c>
      <c r="U158" s="94">
        <v>3.339760788987868E-4</v>
      </c>
    </row>
    <row r="159" spans="2:21">
      <c r="B159" s="86" t="s">
        <v>669</v>
      </c>
      <c r="C159" s="83" t="s">
        <v>670</v>
      </c>
      <c r="D159" s="96" t="s">
        <v>123</v>
      </c>
      <c r="E159" s="96" t="s">
        <v>311</v>
      </c>
      <c r="F159" s="96" t="s">
        <v>393</v>
      </c>
      <c r="G159" s="96" t="s">
        <v>394</v>
      </c>
      <c r="H159" s="83" t="s">
        <v>377</v>
      </c>
      <c r="I159" s="83" t="s">
        <v>163</v>
      </c>
      <c r="J159" s="83"/>
      <c r="K159" s="93">
        <v>5.62</v>
      </c>
      <c r="L159" s="96" t="s">
        <v>167</v>
      </c>
      <c r="M159" s="97">
        <v>3.6499999999999998E-2</v>
      </c>
      <c r="N159" s="97">
        <v>3.0200000000000001E-2</v>
      </c>
      <c r="O159" s="93">
        <v>213578.99999999997</v>
      </c>
      <c r="P159" s="95">
        <v>103.95</v>
      </c>
      <c r="Q159" s="83"/>
      <c r="R159" s="93">
        <v>222.01536999999996</v>
      </c>
      <c r="S159" s="94">
        <v>1.3390801570940607E-4</v>
      </c>
      <c r="T159" s="94">
        <v>3.0038523030872268E-3</v>
      </c>
      <c r="U159" s="94">
        <v>4.9932569003323618E-4</v>
      </c>
    </row>
    <row r="160" spans="2:21">
      <c r="B160" s="86" t="s">
        <v>671</v>
      </c>
      <c r="C160" s="83" t="s">
        <v>672</v>
      </c>
      <c r="D160" s="96" t="s">
        <v>123</v>
      </c>
      <c r="E160" s="96" t="s">
        <v>311</v>
      </c>
      <c r="F160" s="96" t="s">
        <v>318</v>
      </c>
      <c r="G160" s="96" t="s">
        <v>319</v>
      </c>
      <c r="H160" s="83" t="s">
        <v>377</v>
      </c>
      <c r="I160" s="83" t="s">
        <v>163</v>
      </c>
      <c r="J160" s="83"/>
      <c r="K160" s="93">
        <v>2.5500000000000003</v>
      </c>
      <c r="L160" s="96" t="s">
        <v>167</v>
      </c>
      <c r="M160" s="97">
        <v>1.5600000000000001E-2</v>
      </c>
      <c r="N160" s="97">
        <v>8.9000000000000017E-3</v>
      </c>
      <c r="O160" s="93">
        <v>1385167.7999999998</v>
      </c>
      <c r="P160" s="95">
        <v>102.06</v>
      </c>
      <c r="Q160" s="83"/>
      <c r="R160" s="93">
        <v>1413.7022099999997</v>
      </c>
      <c r="S160" s="94">
        <v>1.4580713684210524E-3</v>
      </c>
      <c r="T160" s="94">
        <v>1.9127291229377508E-2</v>
      </c>
      <c r="U160" s="94">
        <v>3.1794998315195968E-3</v>
      </c>
    </row>
    <row r="161" spans="2:21">
      <c r="B161" s="86" t="s">
        <v>673</v>
      </c>
      <c r="C161" s="83" t="s">
        <v>674</v>
      </c>
      <c r="D161" s="96" t="s">
        <v>123</v>
      </c>
      <c r="E161" s="96" t="s">
        <v>311</v>
      </c>
      <c r="F161" s="96" t="s">
        <v>477</v>
      </c>
      <c r="G161" s="96" t="s">
        <v>365</v>
      </c>
      <c r="H161" s="83" t="s">
        <v>377</v>
      </c>
      <c r="I161" s="83" t="s">
        <v>315</v>
      </c>
      <c r="J161" s="83"/>
      <c r="K161" s="93">
        <v>6.25</v>
      </c>
      <c r="L161" s="96" t="s">
        <v>167</v>
      </c>
      <c r="M161" s="97">
        <v>2.5499999999999998E-2</v>
      </c>
      <c r="N161" s="97">
        <v>3.0100000000000002E-2</v>
      </c>
      <c r="O161" s="93">
        <v>302999.99999999994</v>
      </c>
      <c r="P161" s="95">
        <v>97.3</v>
      </c>
      <c r="Q161" s="83"/>
      <c r="R161" s="93">
        <v>294.81900999999993</v>
      </c>
      <c r="S161" s="94">
        <v>7.1493964304927642E-4</v>
      </c>
      <c r="T161" s="94">
        <v>3.9888804193259058E-3</v>
      </c>
      <c r="U161" s="94">
        <v>6.630653796769366E-4</v>
      </c>
    </row>
    <row r="162" spans="2:21">
      <c r="B162" s="86" t="s">
        <v>675</v>
      </c>
      <c r="C162" s="83" t="s">
        <v>676</v>
      </c>
      <c r="D162" s="96" t="s">
        <v>123</v>
      </c>
      <c r="E162" s="96" t="s">
        <v>311</v>
      </c>
      <c r="F162" s="96" t="s">
        <v>677</v>
      </c>
      <c r="G162" s="96" t="s">
        <v>365</v>
      </c>
      <c r="H162" s="83" t="s">
        <v>377</v>
      </c>
      <c r="I162" s="83" t="s">
        <v>315</v>
      </c>
      <c r="J162" s="83"/>
      <c r="K162" s="93">
        <v>5.1100000000000003</v>
      </c>
      <c r="L162" s="96" t="s">
        <v>167</v>
      </c>
      <c r="M162" s="97">
        <v>3.15E-2</v>
      </c>
      <c r="N162" s="97">
        <v>3.4200000000000001E-2</v>
      </c>
      <c r="O162" s="93">
        <v>32999.999999999993</v>
      </c>
      <c r="P162" s="95">
        <v>99.05</v>
      </c>
      <c r="Q162" s="83"/>
      <c r="R162" s="93">
        <v>32.686129999999991</v>
      </c>
      <c r="S162" s="94">
        <v>1.3782215929735754E-4</v>
      </c>
      <c r="T162" s="94">
        <v>4.422410343910356E-4</v>
      </c>
      <c r="U162" s="94">
        <v>7.3513038384531948E-5</v>
      </c>
    </row>
    <row r="163" spans="2:21">
      <c r="B163" s="86" t="s">
        <v>678</v>
      </c>
      <c r="C163" s="83" t="s">
        <v>679</v>
      </c>
      <c r="D163" s="96" t="s">
        <v>123</v>
      </c>
      <c r="E163" s="96" t="s">
        <v>311</v>
      </c>
      <c r="F163" s="96" t="s">
        <v>407</v>
      </c>
      <c r="G163" s="96" t="s">
        <v>319</v>
      </c>
      <c r="H163" s="83" t="s">
        <v>377</v>
      </c>
      <c r="I163" s="83" t="s">
        <v>163</v>
      </c>
      <c r="J163" s="83"/>
      <c r="K163" s="93">
        <v>2.3299999999999996</v>
      </c>
      <c r="L163" s="96" t="s">
        <v>167</v>
      </c>
      <c r="M163" s="97">
        <v>6.4000000000000001E-2</v>
      </c>
      <c r="N163" s="97">
        <v>1.2199999999999997E-2</v>
      </c>
      <c r="O163" s="93">
        <v>1055972.5699999998</v>
      </c>
      <c r="P163" s="95">
        <v>112.76</v>
      </c>
      <c r="Q163" s="83"/>
      <c r="R163" s="93">
        <v>1190.7147</v>
      </c>
      <c r="S163" s="94">
        <v>3.2449927784743214E-3</v>
      </c>
      <c r="T163" s="94">
        <v>1.6110285940630225E-2</v>
      </c>
      <c r="U163" s="94">
        <v>2.677987741165028E-3</v>
      </c>
    </row>
    <row r="164" spans="2:21">
      <c r="B164" s="86" t="s">
        <v>680</v>
      </c>
      <c r="C164" s="83" t="s">
        <v>681</v>
      </c>
      <c r="D164" s="96" t="s">
        <v>123</v>
      </c>
      <c r="E164" s="96" t="s">
        <v>311</v>
      </c>
      <c r="F164" s="96" t="s">
        <v>412</v>
      </c>
      <c r="G164" s="96" t="s">
        <v>319</v>
      </c>
      <c r="H164" s="83" t="s">
        <v>377</v>
      </c>
      <c r="I164" s="83" t="s">
        <v>315</v>
      </c>
      <c r="J164" s="83"/>
      <c r="K164" s="93">
        <v>1.7499999999999998</v>
      </c>
      <c r="L164" s="96" t="s">
        <v>167</v>
      </c>
      <c r="M164" s="97">
        <v>1.0500000000000001E-2</v>
      </c>
      <c r="N164" s="97">
        <v>7.000000000000001E-3</v>
      </c>
      <c r="O164" s="93">
        <v>56610.169999999991</v>
      </c>
      <c r="P164" s="95">
        <v>100.6</v>
      </c>
      <c r="Q164" s="93">
        <v>0.14818999999999996</v>
      </c>
      <c r="R164" s="93">
        <v>57.098019999999991</v>
      </c>
      <c r="S164" s="94">
        <v>1.8870056666666664E-4</v>
      </c>
      <c r="T164" s="94">
        <v>7.7253218495062094E-4</v>
      </c>
      <c r="U164" s="94">
        <v>1.2841682193458733E-4</v>
      </c>
    </row>
    <row r="165" spans="2:21">
      <c r="B165" s="86" t="s">
        <v>682</v>
      </c>
      <c r="C165" s="83" t="s">
        <v>683</v>
      </c>
      <c r="D165" s="96" t="s">
        <v>123</v>
      </c>
      <c r="E165" s="96" t="s">
        <v>311</v>
      </c>
      <c r="F165" s="96" t="s">
        <v>684</v>
      </c>
      <c r="G165" s="96" t="s">
        <v>365</v>
      </c>
      <c r="H165" s="83" t="s">
        <v>377</v>
      </c>
      <c r="I165" s="83" t="s">
        <v>315</v>
      </c>
      <c r="J165" s="83"/>
      <c r="K165" s="93">
        <v>0.18</v>
      </c>
      <c r="L165" s="96" t="s">
        <v>167</v>
      </c>
      <c r="M165" s="97">
        <v>5.2499999999999998E-2</v>
      </c>
      <c r="N165" s="97">
        <v>3.0000000000000001E-3</v>
      </c>
      <c r="O165" s="93">
        <v>19493.559999999998</v>
      </c>
      <c r="P165" s="95">
        <v>102.57</v>
      </c>
      <c r="Q165" s="83"/>
      <c r="R165" s="93">
        <v>19.994539999999997</v>
      </c>
      <c r="S165" s="94">
        <v>8.580418412900162E-4</v>
      </c>
      <c r="T165" s="94">
        <v>2.70524716501248E-4</v>
      </c>
      <c r="U165" s="94">
        <v>4.4968902298958593E-5</v>
      </c>
    </row>
    <row r="166" spans="2:21">
      <c r="B166" s="86" t="s">
        <v>685</v>
      </c>
      <c r="C166" s="83" t="s">
        <v>686</v>
      </c>
      <c r="D166" s="96" t="s">
        <v>123</v>
      </c>
      <c r="E166" s="96" t="s">
        <v>311</v>
      </c>
      <c r="F166" s="96" t="s">
        <v>684</v>
      </c>
      <c r="G166" s="96" t="s">
        <v>365</v>
      </c>
      <c r="H166" s="83" t="s">
        <v>377</v>
      </c>
      <c r="I166" s="83" t="s">
        <v>315</v>
      </c>
      <c r="J166" s="83"/>
      <c r="K166" s="93">
        <v>3.3000000000000003</v>
      </c>
      <c r="L166" s="96" t="s">
        <v>167</v>
      </c>
      <c r="M166" s="97">
        <v>4.5999999999999999E-2</v>
      </c>
      <c r="N166" s="97">
        <v>1.8100000000000002E-2</v>
      </c>
      <c r="O166" s="93">
        <v>0.31999999999999995</v>
      </c>
      <c r="P166" s="95">
        <v>109.4</v>
      </c>
      <c r="Q166" s="83"/>
      <c r="R166" s="93">
        <v>3.4999999999999994E-4</v>
      </c>
      <c r="S166" s="94">
        <v>1.2450930687614318E-9</v>
      </c>
      <c r="T166" s="94">
        <v>4.7354753235351653E-9</v>
      </c>
      <c r="U166" s="94">
        <v>7.8717068782955278E-10</v>
      </c>
    </row>
    <row r="167" spans="2:21">
      <c r="B167" s="86" t="s">
        <v>687</v>
      </c>
      <c r="C167" s="83" t="s">
        <v>688</v>
      </c>
      <c r="D167" s="96" t="s">
        <v>123</v>
      </c>
      <c r="E167" s="96" t="s">
        <v>311</v>
      </c>
      <c r="F167" s="96" t="s">
        <v>423</v>
      </c>
      <c r="G167" s="96" t="s">
        <v>424</v>
      </c>
      <c r="H167" s="83" t="s">
        <v>377</v>
      </c>
      <c r="I167" s="83" t="s">
        <v>163</v>
      </c>
      <c r="J167" s="83"/>
      <c r="K167" s="93">
        <v>3.7300000000000004</v>
      </c>
      <c r="L167" s="96" t="s">
        <v>167</v>
      </c>
      <c r="M167" s="97">
        <v>4.8000000000000001E-2</v>
      </c>
      <c r="N167" s="97">
        <v>1.8100000000000002E-2</v>
      </c>
      <c r="O167" s="93">
        <v>1277395.9799999997</v>
      </c>
      <c r="P167" s="95">
        <v>112.63</v>
      </c>
      <c r="Q167" s="83"/>
      <c r="R167" s="93">
        <v>1438.7311399999996</v>
      </c>
      <c r="S167" s="94">
        <v>6.0145750930868356E-4</v>
      </c>
      <c r="T167" s="94">
        <v>1.9465930887633192E-2</v>
      </c>
      <c r="U167" s="94">
        <v>3.2357913745017044E-3</v>
      </c>
    </row>
    <row r="168" spans="2:21">
      <c r="B168" s="86" t="s">
        <v>689</v>
      </c>
      <c r="C168" s="83" t="s">
        <v>690</v>
      </c>
      <c r="D168" s="96" t="s">
        <v>123</v>
      </c>
      <c r="E168" s="96" t="s">
        <v>311</v>
      </c>
      <c r="F168" s="96" t="s">
        <v>691</v>
      </c>
      <c r="G168" s="96" t="s">
        <v>459</v>
      </c>
      <c r="H168" s="83" t="s">
        <v>377</v>
      </c>
      <c r="I168" s="83" t="s">
        <v>315</v>
      </c>
      <c r="J168" s="83"/>
      <c r="K168" s="93">
        <v>4.03</v>
      </c>
      <c r="L168" s="96" t="s">
        <v>167</v>
      </c>
      <c r="M168" s="97">
        <v>2.4500000000000001E-2</v>
      </c>
      <c r="N168" s="97">
        <v>2.1600000000000005E-2</v>
      </c>
      <c r="O168" s="93">
        <v>30467.999999999996</v>
      </c>
      <c r="P168" s="95">
        <v>101.81</v>
      </c>
      <c r="Q168" s="83"/>
      <c r="R168" s="93">
        <v>31.019469999999995</v>
      </c>
      <c r="S168" s="94">
        <v>1.942292221013832E-5</v>
      </c>
      <c r="T168" s="94">
        <v>4.1969124209754099E-4</v>
      </c>
      <c r="U168" s="94">
        <v>6.9764621531451934E-5</v>
      </c>
    </row>
    <row r="169" spans="2:21">
      <c r="B169" s="86" t="s">
        <v>692</v>
      </c>
      <c r="C169" s="83" t="s">
        <v>693</v>
      </c>
      <c r="D169" s="96" t="s">
        <v>123</v>
      </c>
      <c r="E169" s="96" t="s">
        <v>311</v>
      </c>
      <c r="F169" s="96" t="s">
        <v>407</v>
      </c>
      <c r="G169" s="96" t="s">
        <v>319</v>
      </c>
      <c r="H169" s="83" t="s">
        <v>377</v>
      </c>
      <c r="I169" s="83" t="s">
        <v>163</v>
      </c>
      <c r="J169" s="83"/>
      <c r="K169" s="93">
        <v>0.68999999999999984</v>
      </c>
      <c r="L169" s="96" t="s">
        <v>167</v>
      </c>
      <c r="M169" s="97">
        <v>6.0999999999999999E-2</v>
      </c>
      <c r="N169" s="97">
        <v>4.4999999999999988E-3</v>
      </c>
      <c r="O169" s="93">
        <v>10406.959999999997</v>
      </c>
      <c r="P169" s="95">
        <v>105.77</v>
      </c>
      <c r="Q169" s="83"/>
      <c r="R169" s="93">
        <v>11.007440000000001</v>
      </c>
      <c r="S169" s="94">
        <v>6.9379733333333309E-5</v>
      </c>
      <c r="T169" s="94">
        <v>1.4892988712941123E-4</v>
      </c>
      <c r="U169" s="94">
        <v>2.4756383188692956E-5</v>
      </c>
    </row>
    <row r="170" spans="2:21">
      <c r="B170" s="86" t="s">
        <v>694</v>
      </c>
      <c r="C170" s="83" t="s">
        <v>695</v>
      </c>
      <c r="D170" s="96" t="s">
        <v>123</v>
      </c>
      <c r="E170" s="96" t="s">
        <v>311</v>
      </c>
      <c r="F170" s="96" t="s">
        <v>318</v>
      </c>
      <c r="G170" s="96" t="s">
        <v>319</v>
      </c>
      <c r="H170" s="83" t="s">
        <v>377</v>
      </c>
      <c r="I170" s="83" t="s">
        <v>315</v>
      </c>
      <c r="J170" s="83"/>
      <c r="K170" s="93">
        <v>2.4800000000000004</v>
      </c>
      <c r="L170" s="96" t="s">
        <v>167</v>
      </c>
      <c r="M170" s="97">
        <v>3.2500000000000001E-2</v>
      </c>
      <c r="N170" s="97">
        <v>1.9099999999999999E-2</v>
      </c>
      <c r="O170" s="93">
        <v>6</v>
      </c>
      <c r="P170" s="95">
        <v>5166998</v>
      </c>
      <c r="Q170" s="83"/>
      <c r="R170" s="93">
        <v>310.01986999999991</v>
      </c>
      <c r="S170" s="94">
        <v>3.2406157169862198E-4</v>
      </c>
      <c r="T170" s="94">
        <v>4.1945469834016565E-3</v>
      </c>
      <c r="U170" s="94">
        <v>6.9725301231065293E-4</v>
      </c>
    </row>
    <row r="171" spans="2:21">
      <c r="B171" s="86" t="s">
        <v>696</v>
      </c>
      <c r="C171" s="83" t="s">
        <v>697</v>
      </c>
      <c r="D171" s="96" t="s">
        <v>123</v>
      </c>
      <c r="E171" s="96" t="s">
        <v>311</v>
      </c>
      <c r="F171" s="96" t="s">
        <v>318</v>
      </c>
      <c r="G171" s="96" t="s">
        <v>319</v>
      </c>
      <c r="H171" s="83" t="s">
        <v>377</v>
      </c>
      <c r="I171" s="83" t="s">
        <v>163</v>
      </c>
      <c r="J171" s="83"/>
      <c r="K171" s="93">
        <v>2.0699999999999998</v>
      </c>
      <c r="L171" s="96" t="s">
        <v>167</v>
      </c>
      <c r="M171" s="97">
        <v>2.18E-2</v>
      </c>
      <c r="N171" s="97">
        <v>8.6E-3</v>
      </c>
      <c r="O171" s="93">
        <v>303683.68999999994</v>
      </c>
      <c r="P171" s="95">
        <v>103.1</v>
      </c>
      <c r="Q171" s="83"/>
      <c r="R171" s="93">
        <v>313.09789999999998</v>
      </c>
      <c r="S171" s="94">
        <v>3.0368399368399361E-4</v>
      </c>
      <c r="T171" s="94">
        <v>4.2361925122876599E-3</v>
      </c>
      <c r="U171" s="94">
        <v>7.0417568371711019E-4</v>
      </c>
    </row>
    <row r="172" spans="2:21">
      <c r="B172" s="86" t="s">
        <v>698</v>
      </c>
      <c r="C172" s="83" t="s">
        <v>699</v>
      </c>
      <c r="D172" s="96" t="s">
        <v>123</v>
      </c>
      <c r="E172" s="96" t="s">
        <v>311</v>
      </c>
      <c r="F172" s="96" t="s">
        <v>1791</v>
      </c>
      <c r="G172" s="96" t="s">
        <v>365</v>
      </c>
      <c r="H172" s="83" t="s">
        <v>377</v>
      </c>
      <c r="I172" s="83" t="s">
        <v>315</v>
      </c>
      <c r="J172" s="83"/>
      <c r="K172" s="93">
        <v>4.6100000000000012</v>
      </c>
      <c r="L172" s="96" t="s">
        <v>167</v>
      </c>
      <c r="M172" s="97">
        <v>3.3799999999999997E-2</v>
      </c>
      <c r="N172" s="97">
        <v>3.4499999999999996E-2</v>
      </c>
      <c r="O172" s="93">
        <v>127882.99999999999</v>
      </c>
      <c r="P172" s="95">
        <v>100.27</v>
      </c>
      <c r="Q172" s="83"/>
      <c r="R172" s="93">
        <v>128.22827999999998</v>
      </c>
      <c r="S172" s="94">
        <v>2.0185816276760808E-4</v>
      </c>
      <c r="T172" s="94">
        <v>1.7349195877695938E-3</v>
      </c>
      <c r="U172" s="94">
        <v>2.8839298104800141E-4</v>
      </c>
    </row>
    <row r="173" spans="2:21">
      <c r="B173" s="86" t="s">
        <v>701</v>
      </c>
      <c r="C173" s="83" t="s">
        <v>702</v>
      </c>
      <c r="D173" s="96" t="s">
        <v>123</v>
      </c>
      <c r="E173" s="96" t="s">
        <v>311</v>
      </c>
      <c r="F173" s="96" t="s">
        <v>703</v>
      </c>
      <c r="G173" s="96" t="s">
        <v>704</v>
      </c>
      <c r="H173" s="83" t="s">
        <v>377</v>
      </c>
      <c r="I173" s="83" t="s">
        <v>163</v>
      </c>
      <c r="J173" s="83"/>
      <c r="K173" s="93">
        <v>6.1700000000000008</v>
      </c>
      <c r="L173" s="96" t="s">
        <v>167</v>
      </c>
      <c r="M173" s="97">
        <v>2.6099999999999998E-2</v>
      </c>
      <c r="N173" s="97">
        <v>2.3399999999999997E-2</v>
      </c>
      <c r="O173" s="93">
        <v>231999.99999999997</v>
      </c>
      <c r="P173" s="95">
        <v>101.72</v>
      </c>
      <c r="Q173" s="83"/>
      <c r="R173" s="93">
        <v>235.99039999999997</v>
      </c>
      <c r="S173" s="94">
        <v>5.7552243545218199E-4</v>
      </c>
      <c r="T173" s="94">
        <v>3.1929334736891233E-3</v>
      </c>
      <c r="U173" s="94">
        <v>5.3075635854048946E-4</v>
      </c>
    </row>
    <row r="174" spans="2:21">
      <c r="B174" s="86" t="s">
        <v>705</v>
      </c>
      <c r="C174" s="83" t="s">
        <v>706</v>
      </c>
      <c r="D174" s="96" t="s">
        <v>123</v>
      </c>
      <c r="E174" s="96" t="s">
        <v>311</v>
      </c>
      <c r="F174" s="96" t="s">
        <v>707</v>
      </c>
      <c r="G174" s="96" t="s">
        <v>708</v>
      </c>
      <c r="H174" s="83" t="s">
        <v>377</v>
      </c>
      <c r="I174" s="83" t="s">
        <v>315</v>
      </c>
      <c r="J174" s="83"/>
      <c r="K174" s="93">
        <v>4.33</v>
      </c>
      <c r="L174" s="96" t="s">
        <v>167</v>
      </c>
      <c r="M174" s="97">
        <v>1.0500000000000001E-2</v>
      </c>
      <c r="N174" s="97">
        <v>8.6E-3</v>
      </c>
      <c r="O174" s="93">
        <v>225857.99999999997</v>
      </c>
      <c r="P174" s="95">
        <v>100.91</v>
      </c>
      <c r="Q174" s="83"/>
      <c r="R174" s="93">
        <v>227.91329999999996</v>
      </c>
      <c r="S174" s="94">
        <v>4.874541915043315E-4</v>
      </c>
      <c r="T174" s="94">
        <v>3.0836508801584776E-3</v>
      </c>
      <c r="U174" s="94">
        <v>5.1259048321858065E-4</v>
      </c>
    </row>
    <row r="175" spans="2:21">
      <c r="B175" s="86" t="s">
        <v>709</v>
      </c>
      <c r="C175" s="83" t="s">
        <v>710</v>
      </c>
      <c r="D175" s="96" t="s">
        <v>123</v>
      </c>
      <c r="E175" s="96" t="s">
        <v>311</v>
      </c>
      <c r="F175" s="96" t="s">
        <v>463</v>
      </c>
      <c r="G175" s="96" t="s">
        <v>365</v>
      </c>
      <c r="H175" s="83" t="s">
        <v>460</v>
      </c>
      <c r="I175" s="83" t="s">
        <v>163</v>
      </c>
      <c r="J175" s="83"/>
      <c r="K175" s="93">
        <v>4.1099999999999994</v>
      </c>
      <c r="L175" s="96" t="s">
        <v>167</v>
      </c>
      <c r="M175" s="97">
        <v>3.5000000000000003E-2</v>
      </c>
      <c r="N175" s="97">
        <v>2.1500000000000005E-2</v>
      </c>
      <c r="O175" s="93">
        <v>29528.009999999995</v>
      </c>
      <c r="P175" s="95">
        <v>105.6</v>
      </c>
      <c r="Q175" s="93">
        <v>2.3945399999999997</v>
      </c>
      <c r="R175" s="93">
        <v>33.679469999999995</v>
      </c>
      <c r="S175" s="94">
        <v>1.9425129767690837E-4</v>
      </c>
      <c r="T175" s="94">
        <v>4.5568085455640825E-4</v>
      </c>
      <c r="U175" s="94">
        <v>7.5747118758956545E-5</v>
      </c>
    </row>
    <row r="176" spans="2:21">
      <c r="B176" s="86" t="s">
        <v>711</v>
      </c>
      <c r="C176" s="83" t="s">
        <v>712</v>
      </c>
      <c r="D176" s="96" t="s">
        <v>123</v>
      </c>
      <c r="E176" s="96" t="s">
        <v>311</v>
      </c>
      <c r="F176" s="96" t="s">
        <v>677</v>
      </c>
      <c r="G176" s="96" t="s">
        <v>365</v>
      </c>
      <c r="H176" s="83" t="s">
        <v>460</v>
      </c>
      <c r="I176" s="83" t="s">
        <v>163</v>
      </c>
      <c r="J176" s="83"/>
      <c r="K176" s="93">
        <v>4.55</v>
      </c>
      <c r="L176" s="96" t="s">
        <v>167</v>
      </c>
      <c r="M176" s="97">
        <v>4.3499999999999997E-2</v>
      </c>
      <c r="N176" s="97">
        <v>3.8399999999999997E-2</v>
      </c>
      <c r="O176" s="93">
        <v>239719.99999999997</v>
      </c>
      <c r="P176" s="95">
        <v>102.97</v>
      </c>
      <c r="Q176" s="83"/>
      <c r="R176" s="93">
        <v>246.83968999999996</v>
      </c>
      <c r="S176" s="94">
        <v>1.2777080139773962E-4</v>
      </c>
      <c r="T176" s="94">
        <v>3.3397236024687712E-3</v>
      </c>
      <c r="U176" s="94">
        <v>5.5515705303123882E-4</v>
      </c>
    </row>
    <row r="177" spans="2:21">
      <c r="B177" s="86" t="s">
        <v>713</v>
      </c>
      <c r="C177" s="83" t="s">
        <v>714</v>
      </c>
      <c r="D177" s="96" t="s">
        <v>123</v>
      </c>
      <c r="E177" s="96" t="s">
        <v>311</v>
      </c>
      <c r="F177" s="96" t="s">
        <v>446</v>
      </c>
      <c r="G177" s="96" t="s">
        <v>420</v>
      </c>
      <c r="H177" s="83" t="s">
        <v>460</v>
      </c>
      <c r="I177" s="83" t="s">
        <v>163</v>
      </c>
      <c r="J177" s="83"/>
      <c r="K177" s="93">
        <v>6.26</v>
      </c>
      <c r="L177" s="96" t="s">
        <v>167</v>
      </c>
      <c r="M177" s="97">
        <v>3.61E-2</v>
      </c>
      <c r="N177" s="97">
        <v>2.8400000000000002E-2</v>
      </c>
      <c r="O177" s="93">
        <v>387555.99999999994</v>
      </c>
      <c r="P177" s="95">
        <v>106.5</v>
      </c>
      <c r="Q177" s="83"/>
      <c r="R177" s="93">
        <v>412.74711999999994</v>
      </c>
      <c r="S177" s="94">
        <v>5.04958957654723E-4</v>
      </c>
      <c r="T177" s="94">
        <v>5.5844394332005935E-3</v>
      </c>
      <c r="U177" s="94">
        <v>9.2829266957161999E-4</v>
      </c>
    </row>
    <row r="178" spans="2:21">
      <c r="B178" s="86" t="s">
        <v>715</v>
      </c>
      <c r="C178" s="83" t="s">
        <v>716</v>
      </c>
      <c r="D178" s="96" t="s">
        <v>123</v>
      </c>
      <c r="E178" s="96" t="s">
        <v>311</v>
      </c>
      <c r="F178" s="96" t="s">
        <v>419</v>
      </c>
      <c r="G178" s="96" t="s">
        <v>420</v>
      </c>
      <c r="H178" s="83" t="s">
        <v>460</v>
      </c>
      <c r="I178" s="83" t="s">
        <v>315</v>
      </c>
      <c r="J178" s="83"/>
      <c r="K178" s="93">
        <v>8.76</v>
      </c>
      <c r="L178" s="96" t="s">
        <v>167</v>
      </c>
      <c r="M178" s="97">
        <v>3.95E-2</v>
      </c>
      <c r="N178" s="97">
        <v>3.4400000000000007E-2</v>
      </c>
      <c r="O178" s="93">
        <v>141285.99999999997</v>
      </c>
      <c r="P178" s="95">
        <v>104.66</v>
      </c>
      <c r="Q178" s="83"/>
      <c r="R178" s="93">
        <v>147.86992999999995</v>
      </c>
      <c r="S178" s="94">
        <v>5.8866720509151492E-4</v>
      </c>
      <c r="T178" s="94">
        <v>2.0006697274510634E-3</v>
      </c>
      <c r="U178" s="94">
        <v>3.3256821287830807E-4</v>
      </c>
    </row>
    <row r="179" spans="2:21">
      <c r="B179" s="86" t="s">
        <v>717</v>
      </c>
      <c r="C179" s="83" t="s">
        <v>718</v>
      </c>
      <c r="D179" s="96" t="s">
        <v>123</v>
      </c>
      <c r="E179" s="96" t="s">
        <v>311</v>
      </c>
      <c r="F179" s="96" t="s">
        <v>419</v>
      </c>
      <c r="G179" s="96" t="s">
        <v>420</v>
      </c>
      <c r="H179" s="83" t="s">
        <v>460</v>
      </c>
      <c r="I179" s="83" t="s">
        <v>315</v>
      </c>
      <c r="J179" s="83"/>
      <c r="K179" s="93">
        <v>9.42</v>
      </c>
      <c r="L179" s="96" t="s">
        <v>167</v>
      </c>
      <c r="M179" s="97">
        <v>3.95E-2</v>
      </c>
      <c r="N179" s="97">
        <v>3.5300000000000005E-2</v>
      </c>
      <c r="O179" s="93">
        <v>14520.999999999998</v>
      </c>
      <c r="P179" s="95">
        <v>104.21</v>
      </c>
      <c r="Q179" s="83"/>
      <c r="R179" s="93">
        <v>15.132329999999998</v>
      </c>
      <c r="S179" s="94">
        <v>6.0501652570912118E-5</v>
      </c>
      <c r="T179" s="94">
        <v>2.0473935800740254E-4</v>
      </c>
      <c r="U179" s="94">
        <v>3.4033504613039367E-5</v>
      </c>
    </row>
    <row r="180" spans="2:21">
      <c r="B180" s="86" t="s">
        <v>719</v>
      </c>
      <c r="C180" s="83" t="s">
        <v>720</v>
      </c>
      <c r="D180" s="96" t="s">
        <v>123</v>
      </c>
      <c r="E180" s="96" t="s">
        <v>311</v>
      </c>
      <c r="F180" s="96" t="s">
        <v>721</v>
      </c>
      <c r="G180" s="96" t="s">
        <v>365</v>
      </c>
      <c r="H180" s="83" t="s">
        <v>460</v>
      </c>
      <c r="I180" s="83" t="s">
        <v>163</v>
      </c>
      <c r="J180" s="83"/>
      <c r="K180" s="93">
        <v>3.3600000000000003</v>
      </c>
      <c r="L180" s="96" t="s">
        <v>167</v>
      </c>
      <c r="M180" s="97">
        <v>3.9E-2</v>
      </c>
      <c r="N180" s="97">
        <v>4.2900000000000001E-2</v>
      </c>
      <c r="O180" s="93">
        <v>267127.99999999994</v>
      </c>
      <c r="P180" s="95">
        <v>99.2</v>
      </c>
      <c r="Q180" s="83"/>
      <c r="R180" s="93">
        <v>264.99097999999992</v>
      </c>
      <c r="S180" s="94">
        <v>2.974219084891637E-4</v>
      </c>
      <c r="T180" s="94">
        <v>3.585309276426858E-3</v>
      </c>
      <c r="U180" s="94">
        <v>5.9598037712922072E-4</v>
      </c>
    </row>
    <row r="181" spans="2:21">
      <c r="B181" s="86" t="s">
        <v>722</v>
      </c>
      <c r="C181" s="83" t="s">
        <v>723</v>
      </c>
      <c r="D181" s="96" t="s">
        <v>123</v>
      </c>
      <c r="E181" s="96" t="s">
        <v>311</v>
      </c>
      <c r="F181" s="96" t="s">
        <v>497</v>
      </c>
      <c r="G181" s="96" t="s">
        <v>420</v>
      </c>
      <c r="H181" s="83" t="s">
        <v>460</v>
      </c>
      <c r="I181" s="83" t="s">
        <v>163</v>
      </c>
      <c r="J181" s="83"/>
      <c r="K181" s="93">
        <v>5.42</v>
      </c>
      <c r="L181" s="96" t="s">
        <v>167</v>
      </c>
      <c r="M181" s="97">
        <v>3.9199999999999999E-2</v>
      </c>
      <c r="N181" s="97">
        <v>2.6499999999999999E-2</v>
      </c>
      <c r="O181" s="93">
        <v>209780.32999999996</v>
      </c>
      <c r="P181" s="95">
        <v>108.81</v>
      </c>
      <c r="Q181" s="83"/>
      <c r="R181" s="93">
        <v>228.26197999999997</v>
      </c>
      <c r="S181" s="94">
        <v>2.185544155673675E-4</v>
      </c>
      <c r="T181" s="94">
        <v>3.0883684959750785E-3</v>
      </c>
      <c r="U181" s="94">
        <v>5.133746851483875E-4</v>
      </c>
    </row>
    <row r="182" spans="2:21">
      <c r="B182" s="86" t="s">
        <v>724</v>
      </c>
      <c r="C182" s="83" t="s">
        <v>725</v>
      </c>
      <c r="D182" s="96" t="s">
        <v>123</v>
      </c>
      <c r="E182" s="96" t="s">
        <v>311</v>
      </c>
      <c r="F182" s="96" t="s">
        <v>528</v>
      </c>
      <c r="G182" s="96" t="s">
        <v>529</v>
      </c>
      <c r="H182" s="83" t="s">
        <v>460</v>
      </c>
      <c r="I182" s="83" t="s">
        <v>315</v>
      </c>
      <c r="J182" s="83"/>
      <c r="K182" s="93">
        <v>0.9</v>
      </c>
      <c r="L182" s="96" t="s">
        <v>167</v>
      </c>
      <c r="M182" s="97">
        <v>2.3E-2</v>
      </c>
      <c r="N182" s="97">
        <v>7.8000000000000005E-3</v>
      </c>
      <c r="O182" s="93">
        <v>470016.84999999992</v>
      </c>
      <c r="P182" s="95">
        <v>101.35</v>
      </c>
      <c r="Q182" s="83"/>
      <c r="R182" s="93">
        <v>476.36206999999996</v>
      </c>
      <c r="S182" s="94">
        <v>1.5794124075214769E-4</v>
      </c>
      <c r="T182" s="94">
        <v>6.4451452215803749E-3</v>
      </c>
      <c r="U182" s="94">
        <v>1.0713664522794561E-3</v>
      </c>
    </row>
    <row r="183" spans="2:21">
      <c r="B183" s="86" t="s">
        <v>726</v>
      </c>
      <c r="C183" s="83" t="s">
        <v>727</v>
      </c>
      <c r="D183" s="96" t="s">
        <v>123</v>
      </c>
      <c r="E183" s="96" t="s">
        <v>311</v>
      </c>
      <c r="F183" s="96" t="s">
        <v>528</v>
      </c>
      <c r="G183" s="96" t="s">
        <v>529</v>
      </c>
      <c r="H183" s="83" t="s">
        <v>460</v>
      </c>
      <c r="I183" s="83" t="s">
        <v>315</v>
      </c>
      <c r="J183" s="83"/>
      <c r="K183" s="93">
        <v>5.6400000000000006</v>
      </c>
      <c r="L183" s="96" t="s">
        <v>167</v>
      </c>
      <c r="M183" s="97">
        <v>1.7500000000000002E-2</v>
      </c>
      <c r="N183" s="97">
        <v>1.4100000000000001E-2</v>
      </c>
      <c r="O183" s="93">
        <v>548618.2699999999</v>
      </c>
      <c r="P183" s="95">
        <v>102.1</v>
      </c>
      <c r="Q183" s="83"/>
      <c r="R183" s="93">
        <v>560.1392699999999</v>
      </c>
      <c r="S183" s="94">
        <v>3.7977227574730125E-4</v>
      </c>
      <c r="T183" s="94">
        <v>7.5786448309371462E-3</v>
      </c>
      <c r="U183" s="94">
        <v>1.2597863269892674E-3</v>
      </c>
    </row>
    <row r="184" spans="2:21">
      <c r="B184" s="86" t="s">
        <v>728</v>
      </c>
      <c r="C184" s="83" t="s">
        <v>729</v>
      </c>
      <c r="D184" s="96" t="s">
        <v>123</v>
      </c>
      <c r="E184" s="96" t="s">
        <v>311</v>
      </c>
      <c r="F184" s="96" t="s">
        <v>528</v>
      </c>
      <c r="G184" s="96" t="s">
        <v>529</v>
      </c>
      <c r="H184" s="83" t="s">
        <v>460</v>
      </c>
      <c r="I184" s="83" t="s">
        <v>315</v>
      </c>
      <c r="J184" s="83"/>
      <c r="K184" s="93">
        <v>4.1800000000000006</v>
      </c>
      <c r="L184" s="96" t="s">
        <v>167</v>
      </c>
      <c r="M184" s="97">
        <v>2.9600000000000001E-2</v>
      </c>
      <c r="N184" s="97">
        <v>2.0999999999999998E-2</v>
      </c>
      <c r="O184" s="93">
        <v>272999.99999999994</v>
      </c>
      <c r="P184" s="95">
        <v>103.88</v>
      </c>
      <c r="Q184" s="83"/>
      <c r="R184" s="93">
        <v>283.59238999999997</v>
      </c>
      <c r="S184" s="94">
        <v>6.6847211271468224E-4</v>
      </c>
      <c r="T184" s="94">
        <v>3.8369850422496025E-3</v>
      </c>
      <c r="U184" s="94">
        <v>6.3781604771293368E-4</v>
      </c>
    </row>
    <row r="185" spans="2:21">
      <c r="B185" s="86" t="s">
        <v>730</v>
      </c>
      <c r="C185" s="83" t="s">
        <v>731</v>
      </c>
      <c r="D185" s="96" t="s">
        <v>123</v>
      </c>
      <c r="E185" s="96" t="s">
        <v>311</v>
      </c>
      <c r="F185" s="96" t="s">
        <v>407</v>
      </c>
      <c r="G185" s="96" t="s">
        <v>319</v>
      </c>
      <c r="H185" s="83" t="s">
        <v>539</v>
      </c>
      <c r="I185" s="83" t="s">
        <v>163</v>
      </c>
      <c r="J185" s="83"/>
      <c r="K185" s="93">
        <v>3.34</v>
      </c>
      <c r="L185" s="96" t="s">
        <v>167</v>
      </c>
      <c r="M185" s="97">
        <v>3.6000000000000004E-2</v>
      </c>
      <c r="N185" s="97">
        <v>2.6000000000000002E-2</v>
      </c>
      <c r="O185" s="93">
        <v>8</v>
      </c>
      <c r="P185" s="95">
        <v>5250001</v>
      </c>
      <c r="Q185" s="83"/>
      <c r="R185" s="93">
        <v>420.00007999999991</v>
      </c>
      <c r="S185" s="94">
        <v>5.1017154518206802E-4</v>
      </c>
      <c r="T185" s="94">
        <v>5.6825714706365575E-3</v>
      </c>
      <c r="U185" s="94">
        <v>9.4460500532019193E-4</v>
      </c>
    </row>
    <row r="186" spans="2:21">
      <c r="B186" s="86" t="s">
        <v>732</v>
      </c>
      <c r="C186" s="83" t="s">
        <v>733</v>
      </c>
      <c r="D186" s="96" t="s">
        <v>123</v>
      </c>
      <c r="E186" s="96" t="s">
        <v>311</v>
      </c>
      <c r="F186" s="96" t="s">
        <v>734</v>
      </c>
      <c r="G186" s="96" t="s">
        <v>704</v>
      </c>
      <c r="H186" s="83" t="s">
        <v>539</v>
      </c>
      <c r="I186" s="83" t="s">
        <v>163</v>
      </c>
      <c r="J186" s="83"/>
      <c r="K186" s="93">
        <v>1.1300000000000001</v>
      </c>
      <c r="L186" s="96" t="s">
        <v>167</v>
      </c>
      <c r="M186" s="97">
        <v>5.5500000000000001E-2</v>
      </c>
      <c r="N186" s="97">
        <v>1.3500000000000002E-2</v>
      </c>
      <c r="O186" s="93">
        <v>28404.059999999994</v>
      </c>
      <c r="P186" s="95">
        <v>106.69</v>
      </c>
      <c r="Q186" s="83"/>
      <c r="R186" s="93">
        <v>30.304289999999995</v>
      </c>
      <c r="S186" s="94">
        <v>1.1835024999999999E-3</v>
      </c>
      <c r="T186" s="94">
        <v>4.1001490712072418E-4</v>
      </c>
      <c r="U186" s="94">
        <v>6.8156139438532107E-5</v>
      </c>
    </row>
    <row r="187" spans="2:21">
      <c r="B187" s="86" t="s">
        <v>735</v>
      </c>
      <c r="C187" s="83" t="s">
        <v>736</v>
      </c>
      <c r="D187" s="96" t="s">
        <v>123</v>
      </c>
      <c r="E187" s="96" t="s">
        <v>311</v>
      </c>
      <c r="F187" s="96" t="s">
        <v>538</v>
      </c>
      <c r="G187" s="96" t="s">
        <v>319</v>
      </c>
      <c r="H187" s="83" t="s">
        <v>539</v>
      </c>
      <c r="I187" s="83" t="s">
        <v>163</v>
      </c>
      <c r="J187" s="83"/>
      <c r="K187" s="93">
        <v>1.41</v>
      </c>
      <c r="L187" s="96" t="s">
        <v>167</v>
      </c>
      <c r="M187" s="97">
        <v>1.5800000000000002E-2</v>
      </c>
      <c r="N187" s="97">
        <v>7.9000000000000008E-3</v>
      </c>
      <c r="O187" s="93">
        <v>0.45999999999999991</v>
      </c>
      <c r="P187" s="95">
        <v>101.26</v>
      </c>
      <c r="Q187" s="83"/>
      <c r="R187" s="93">
        <v>4.6999999999999993E-4</v>
      </c>
      <c r="S187" s="94">
        <v>8.9379396106167156E-10</v>
      </c>
      <c r="T187" s="94">
        <v>6.359066863032936E-9</v>
      </c>
      <c r="U187" s="94">
        <v>1.0570577807996852E-9</v>
      </c>
    </row>
    <row r="188" spans="2:21">
      <c r="B188" s="86" t="s">
        <v>737</v>
      </c>
      <c r="C188" s="83" t="s">
        <v>738</v>
      </c>
      <c r="D188" s="96" t="s">
        <v>123</v>
      </c>
      <c r="E188" s="96" t="s">
        <v>311</v>
      </c>
      <c r="F188" s="96" t="s">
        <v>739</v>
      </c>
      <c r="G188" s="96" t="s">
        <v>365</v>
      </c>
      <c r="H188" s="83" t="s">
        <v>539</v>
      </c>
      <c r="I188" s="83" t="s">
        <v>163</v>
      </c>
      <c r="J188" s="83"/>
      <c r="K188" s="93">
        <v>3.09</v>
      </c>
      <c r="L188" s="96" t="s">
        <v>167</v>
      </c>
      <c r="M188" s="97">
        <v>6.7500000000000004E-2</v>
      </c>
      <c r="N188" s="97">
        <v>4.3400000000000001E-2</v>
      </c>
      <c r="O188" s="93">
        <v>185092.02999999997</v>
      </c>
      <c r="P188" s="95">
        <v>107.05</v>
      </c>
      <c r="Q188" s="83"/>
      <c r="R188" s="93">
        <v>198.14102999999997</v>
      </c>
      <c r="S188" s="94">
        <v>2.3143620123892842E-4</v>
      </c>
      <c r="T188" s="94">
        <v>2.6808341661281169E-3</v>
      </c>
      <c r="U188" s="94">
        <v>4.4563088820673161E-4</v>
      </c>
    </row>
    <row r="189" spans="2:21">
      <c r="B189" s="86" t="s">
        <v>740</v>
      </c>
      <c r="C189" s="83" t="s">
        <v>741</v>
      </c>
      <c r="D189" s="96" t="s">
        <v>123</v>
      </c>
      <c r="E189" s="96" t="s">
        <v>311</v>
      </c>
      <c r="F189" s="96" t="s">
        <v>505</v>
      </c>
      <c r="G189" s="96" t="s">
        <v>365</v>
      </c>
      <c r="H189" s="83" t="s">
        <v>539</v>
      </c>
      <c r="I189" s="83" t="s">
        <v>315</v>
      </c>
      <c r="J189" s="83"/>
      <c r="K189" s="93">
        <v>3.83</v>
      </c>
      <c r="L189" s="96" t="s">
        <v>167</v>
      </c>
      <c r="M189" s="97">
        <v>3.7000000000000005E-2</v>
      </c>
      <c r="N189" s="97">
        <v>2.2099999999999998E-2</v>
      </c>
      <c r="O189" s="93">
        <v>52075.439999999988</v>
      </c>
      <c r="P189" s="95">
        <v>105.79</v>
      </c>
      <c r="Q189" s="83"/>
      <c r="R189" s="93">
        <v>55.090609999999991</v>
      </c>
      <c r="S189" s="94">
        <v>2.1937407038258582E-4</v>
      </c>
      <c r="T189" s="94">
        <v>7.4537206918142741E-4</v>
      </c>
      <c r="U189" s="94">
        <v>1.2390203819042755E-4</v>
      </c>
    </row>
    <row r="190" spans="2:21">
      <c r="B190" s="86" t="s">
        <v>742</v>
      </c>
      <c r="C190" s="83" t="s">
        <v>743</v>
      </c>
      <c r="D190" s="96" t="s">
        <v>123</v>
      </c>
      <c r="E190" s="96" t="s">
        <v>311</v>
      </c>
      <c r="F190" s="96" t="s">
        <v>744</v>
      </c>
      <c r="G190" s="96" t="s">
        <v>365</v>
      </c>
      <c r="H190" s="83" t="s">
        <v>539</v>
      </c>
      <c r="I190" s="83" t="s">
        <v>163</v>
      </c>
      <c r="J190" s="83"/>
      <c r="K190" s="93">
        <v>2.5399999999999996</v>
      </c>
      <c r="L190" s="96" t="s">
        <v>167</v>
      </c>
      <c r="M190" s="97">
        <v>4.4500000000000005E-2</v>
      </c>
      <c r="N190" s="97">
        <v>3.6799999999999999E-2</v>
      </c>
      <c r="O190" s="93">
        <v>30306.129999999994</v>
      </c>
      <c r="P190" s="95">
        <v>101.99</v>
      </c>
      <c r="Q190" s="83"/>
      <c r="R190" s="93">
        <v>30.909229999999997</v>
      </c>
      <c r="S190" s="94">
        <v>2.4052484126984123E-5</v>
      </c>
      <c r="T190" s="94">
        <v>4.1819970266992242E-4</v>
      </c>
      <c r="U190" s="94">
        <v>6.951668525537671E-5</v>
      </c>
    </row>
    <row r="191" spans="2:21">
      <c r="B191" s="86" t="s">
        <v>745</v>
      </c>
      <c r="C191" s="83" t="s">
        <v>746</v>
      </c>
      <c r="D191" s="96" t="s">
        <v>123</v>
      </c>
      <c r="E191" s="96" t="s">
        <v>311</v>
      </c>
      <c r="F191" s="96" t="s">
        <v>747</v>
      </c>
      <c r="G191" s="96" t="s">
        <v>619</v>
      </c>
      <c r="H191" s="83" t="s">
        <v>539</v>
      </c>
      <c r="I191" s="83" t="s">
        <v>315</v>
      </c>
      <c r="J191" s="83"/>
      <c r="K191" s="93">
        <v>3.34</v>
      </c>
      <c r="L191" s="96" t="s">
        <v>167</v>
      </c>
      <c r="M191" s="97">
        <v>2.9500000000000002E-2</v>
      </c>
      <c r="N191" s="97">
        <v>2.18E-2</v>
      </c>
      <c r="O191" s="93">
        <v>166705.91999999998</v>
      </c>
      <c r="P191" s="95">
        <v>102.58</v>
      </c>
      <c r="Q191" s="83"/>
      <c r="R191" s="93">
        <v>171.00692999999995</v>
      </c>
      <c r="S191" s="94">
        <v>7.1720300554262931E-4</v>
      </c>
      <c r="T191" s="94">
        <v>2.3137117061957295E-3</v>
      </c>
      <c r="U191" s="94">
        <v>3.8460469346205767E-4</v>
      </c>
    </row>
    <row r="192" spans="2:21">
      <c r="B192" s="86" t="s">
        <v>748</v>
      </c>
      <c r="C192" s="83" t="s">
        <v>749</v>
      </c>
      <c r="D192" s="96" t="s">
        <v>123</v>
      </c>
      <c r="E192" s="96" t="s">
        <v>311</v>
      </c>
      <c r="F192" s="96" t="s">
        <v>516</v>
      </c>
      <c r="G192" s="96" t="s">
        <v>420</v>
      </c>
      <c r="H192" s="83" t="s">
        <v>539</v>
      </c>
      <c r="I192" s="83" t="s">
        <v>163</v>
      </c>
      <c r="J192" s="83"/>
      <c r="K192" s="93">
        <v>9.25</v>
      </c>
      <c r="L192" s="96" t="s">
        <v>167</v>
      </c>
      <c r="M192" s="97">
        <v>3.4300000000000004E-2</v>
      </c>
      <c r="N192" s="97">
        <v>3.6499999999999998E-2</v>
      </c>
      <c r="O192" s="93">
        <v>186293.99999999997</v>
      </c>
      <c r="P192" s="95">
        <v>98.23</v>
      </c>
      <c r="Q192" s="83"/>
      <c r="R192" s="93">
        <v>182.99659999999997</v>
      </c>
      <c r="S192" s="94">
        <v>7.3378761619662819E-4</v>
      </c>
      <c r="T192" s="94">
        <v>2.4759310959738151E-3</v>
      </c>
      <c r="U192" s="94">
        <v>4.1157016997848446E-4</v>
      </c>
    </row>
    <row r="193" spans="2:21">
      <c r="B193" s="86" t="s">
        <v>750</v>
      </c>
      <c r="C193" s="83" t="s">
        <v>751</v>
      </c>
      <c r="D193" s="96" t="s">
        <v>123</v>
      </c>
      <c r="E193" s="96" t="s">
        <v>311</v>
      </c>
      <c r="F193" s="96" t="s">
        <v>567</v>
      </c>
      <c r="G193" s="96" t="s">
        <v>365</v>
      </c>
      <c r="H193" s="83" t="s">
        <v>539</v>
      </c>
      <c r="I193" s="83" t="s">
        <v>163</v>
      </c>
      <c r="J193" s="83"/>
      <c r="K193" s="93">
        <v>3.64</v>
      </c>
      <c r="L193" s="96" t="s">
        <v>167</v>
      </c>
      <c r="M193" s="97">
        <v>7.0499999999999993E-2</v>
      </c>
      <c r="N193" s="97">
        <v>2.6000000000000002E-2</v>
      </c>
      <c r="O193" s="93">
        <v>78.469999999999985</v>
      </c>
      <c r="P193" s="95">
        <v>116.57</v>
      </c>
      <c r="Q193" s="83"/>
      <c r="R193" s="93">
        <v>9.1469999999999982E-2</v>
      </c>
      <c r="S193" s="94">
        <v>1.4848837153633652E-7</v>
      </c>
      <c r="T193" s="94">
        <v>1.237582650982176E-6</v>
      </c>
      <c r="U193" s="94">
        <v>2.0572143661648343E-7</v>
      </c>
    </row>
    <row r="194" spans="2:21">
      <c r="B194" s="86" t="s">
        <v>752</v>
      </c>
      <c r="C194" s="83" t="s">
        <v>753</v>
      </c>
      <c r="D194" s="96" t="s">
        <v>123</v>
      </c>
      <c r="E194" s="96" t="s">
        <v>311</v>
      </c>
      <c r="F194" s="96" t="s">
        <v>570</v>
      </c>
      <c r="G194" s="96" t="s">
        <v>394</v>
      </c>
      <c r="H194" s="83" t="s">
        <v>539</v>
      </c>
      <c r="I194" s="83" t="s">
        <v>315</v>
      </c>
      <c r="J194" s="83"/>
      <c r="K194" s="93">
        <v>3.9299999999999997</v>
      </c>
      <c r="L194" s="96" t="s">
        <v>167</v>
      </c>
      <c r="M194" s="97">
        <v>4.1399999999999999E-2</v>
      </c>
      <c r="N194" s="97">
        <v>2.6199999999999998E-2</v>
      </c>
      <c r="O194" s="93">
        <v>45962.639999999992</v>
      </c>
      <c r="P194" s="95">
        <v>105.99</v>
      </c>
      <c r="Q194" s="93">
        <v>6.1640999999999995</v>
      </c>
      <c r="R194" s="93">
        <v>55.185809999999989</v>
      </c>
      <c r="S194" s="94">
        <v>6.3518619184976902E-5</v>
      </c>
      <c r="T194" s="94">
        <v>7.4666011846942905E-4</v>
      </c>
      <c r="U194" s="94">
        <v>1.2411614861751718E-4</v>
      </c>
    </row>
    <row r="195" spans="2:21">
      <c r="B195" s="86" t="s">
        <v>754</v>
      </c>
      <c r="C195" s="83" t="s">
        <v>755</v>
      </c>
      <c r="D195" s="96" t="s">
        <v>123</v>
      </c>
      <c r="E195" s="96" t="s">
        <v>311</v>
      </c>
      <c r="F195" s="96" t="s">
        <v>570</v>
      </c>
      <c r="G195" s="96" t="s">
        <v>394</v>
      </c>
      <c r="H195" s="83" t="s">
        <v>539</v>
      </c>
      <c r="I195" s="83" t="s">
        <v>315</v>
      </c>
      <c r="J195" s="83"/>
      <c r="K195" s="93">
        <v>5.12</v>
      </c>
      <c r="L195" s="96" t="s">
        <v>167</v>
      </c>
      <c r="M195" s="97">
        <v>3.5499999999999997E-2</v>
      </c>
      <c r="N195" s="97">
        <v>3.1200000000000002E-2</v>
      </c>
      <c r="O195" s="93">
        <v>37362.999999999993</v>
      </c>
      <c r="P195" s="95">
        <v>104.03</v>
      </c>
      <c r="Q195" s="83"/>
      <c r="R195" s="93">
        <v>38.868719999999996</v>
      </c>
      <c r="S195" s="94">
        <v>1.2291633083419141E-4</v>
      </c>
      <c r="T195" s="94">
        <v>5.2589104119256499E-4</v>
      </c>
      <c r="U195" s="94">
        <v>8.7418048735583707E-5</v>
      </c>
    </row>
    <row r="196" spans="2:21">
      <c r="B196" s="86" t="s">
        <v>756</v>
      </c>
      <c r="C196" s="83" t="s">
        <v>757</v>
      </c>
      <c r="D196" s="96" t="s">
        <v>123</v>
      </c>
      <c r="E196" s="96" t="s">
        <v>311</v>
      </c>
      <c r="F196" s="96" t="s">
        <v>758</v>
      </c>
      <c r="G196" s="96" t="s">
        <v>365</v>
      </c>
      <c r="H196" s="83" t="s">
        <v>539</v>
      </c>
      <c r="I196" s="83" t="s">
        <v>315</v>
      </c>
      <c r="J196" s="83"/>
      <c r="K196" s="93">
        <v>5.6000000000000005</v>
      </c>
      <c r="L196" s="96" t="s">
        <v>167</v>
      </c>
      <c r="M196" s="97">
        <v>3.9E-2</v>
      </c>
      <c r="N196" s="97">
        <v>3.9800000000000002E-2</v>
      </c>
      <c r="O196" s="93">
        <v>184999.99999999997</v>
      </c>
      <c r="P196" s="95">
        <v>100</v>
      </c>
      <c r="Q196" s="83"/>
      <c r="R196" s="93">
        <v>184.99999999999997</v>
      </c>
      <c r="S196" s="94">
        <v>4.3954477416902272E-4</v>
      </c>
      <c r="T196" s="94">
        <v>2.50303695672573E-3</v>
      </c>
      <c r="U196" s="94">
        <v>4.1607593499562077E-4</v>
      </c>
    </row>
    <row r="197" spans="2:21">
      <c r="B197" s="86" t="s">
        <v>759</v>
      </c>
      <c r="C197" s="83" t="s">
        <v>760</v>
      </c>
      <c r="D197" s="96" t="s">
        <v>123</v>
      </c>
      <c r="E197" s="96" t="s">
        <v>311</v>
      </c>
      <c r="F197" s="96" t="s">
        <v>577</v>
      </c>
      <c r="G197" s="96" t="s">
        <v>394</v>
      </c>
      <c r="H197" s="83" t="s">
        <v>539</v>
      </c>
      <c r="I197" s="83" t="s">
        <v>315</v>
      </c>
      <c r="J197" s="83"/>
      <c r="K197" s="93">
        <v>1.98</v>
      </c>
      <c r="L197" s="96" t="s">
        <v>167</v>
      </c>
      <c r="M197" s="97">
        <v>1.3899999999999999E-2</v>
      </c>
      <c r="N197" s="97">
        <v>9.5000000000000015E-3</v>
      </c>
      <c r="O197" s="93">
        <v>357476.55999999994</v>
      </c>
      <c r="P197" s="95">
        <v>100.89</v>
      </c>
      <c r="Q197" s="83"/>
      <c r="R197" s="93">
        <v>360.65809999999993</v>
      </c>
      <c r="S197" s="94">
        <v>8.1818592966664328E-4</v>
      </c>
      <c r="T197" s="94">
        <v>4.8796786650945083E-3</v>
      </c>
      <c r="U197" s="94">
        <v>8.1114138470942754E-4</v>
      </c>
    </row>
    <row r="198" spans="2:21">
      <c r="B198" s="86" t="s">
        <v>761</v>
      </c>
      <c r="C198" s="83" t="s">
        <v>762</v>
      </c>
      <c r="D198" s="96" t="s">
        <v>123</v>
      </c>
      <c r="E198" s="96" t="s">
        <v>311</v>
      </c>
      <c r="F198" s="96" t="s">
        <v>577</v>
      </c>
      <c r="G198" s="96" t="s">
        <v>394</v>
      </c>
      <c r="H198" s="83" t="s">
        <v>539</v>
      </c>
      <c r="I198" s="83" t="s">
        <v>315</v>
      </c>
      <c r="J198" s="83"/>
      <c r="K198" s="93">
        <v>3.82</v>
      </c>
      <c r="L198" s="96" t="s">
        <v>167</v>
      </c>
      <c r="M198" s="97">
        <v>2.1600000000000001E-2</v>
      </c>
      <c r="N198" s="97">
        <v>2.5799999999999997E-2</v>
      </c>
      <c r="O198" s="93">
        <v>26294.999999999996</v>
      </c>
      <c r="P198" s="95">
        <v>98.51</v>
      </c>
      <c r="Q198" s="83"/>
      <c r="R198" s="93">
        <v>25.903209999999994</v>
      </c>
      <c r="S198" s="94">
        <v>4.0828653190131557E-5</v>
      </c>
      <c r="T198" s="94">
        <v>3.504686050152838E-4</v>
      </c>
      <c r="U198" s="94">
        <v>5.8257850379123863E-5</v>
      </c>
    </row>
    <row r="199" spans="2:21">
      <c r="B199" s="86" t="s">
        <v>763</v>
      </c>
      <c r="C199" s="83" t="s">
        <v>764</v>
      </c>
      <c r="D199" s="96" t="s">
        <v>123</v>
      </c>
      <c r="E199" s="96" t="s">
        <v>311</v>
      </c>
      <c r="F199" s="96" t="s">
        <v>765</v>
      </c>
      <c r="G199" s="96" t="s">
        <v>154</v>
      </c>
      <c r="H199" s="83" t="s">
        <v>539</v>
      </c>
      <c r="I199" s="83" t="s">
        <v>163</v>
      </c>
      <c r="J199" s="83"/>
      <c r="K199" s="93">
        <v>2.9300000000000006</v>
      </c>
      <c r="L199" s="96" t="s">
        <v>167</v>
      </c>
      <c r="M199" s="97">
        <v>2.4E-2</v>
      </c>
      <c r="N199" s="97">
        <v>2.1000000000000001E-2</v>
      </c>
      <c r="O199" s="93">
        <v>97935.549999999988</v>
      </c>
      <c r="P199" s="95">
        <v>101.09</v>
      </c>
      <c r="Q199" s="83"/>
      <c r="R199" s="93">
        <v>99.003049999999988</v>
      </c>
      <c r="S199" s="94">
        <v>2.6227220835263904E-4</v>
      </c>
      <c r="T199" s="94">
        <v>1.3395042863706232E-3</v>
      </c>
      <c r="U199" s="94">
        <v>2.226637113306389E-4</v>
      </c>
    </row>
    <row r="200" spans="2:21">
      <c r="B200" s="86" t="s">
        <v>766</v>
      </c>
      <c r="C200" s="83" t="s">
        <v>767</v>
      </c>
      <c r="D200" s="96" t="s">
        <v>123</v>
      </c>
      <c r="E200" s="96" t="s">
        <v>311</v>
      </c>
      <c r="F200" s="96" t="s">
        <v>768</v>
      </c>
      <c r="G200" s="96" t="s">
        <v>365</v>
      </c>
      <c r="H200" s="83" t="s">
        <v>539</v>
      </c>
      <c r="I200" s="83" t="s">
        <v>315</v>
      </c>
      <c r="J200" s="83"/>
      <c r="K200" s="93">
        <v>1.9099999999999997</v>
      </c>
      <c r="L200" s="96" t="s">
        <v>167</v>
      </c>
      <c r="M200" s="97">
        <v>5.0999999999999997E-2</v>
      </c>
      <c r="N200" s="97">
        <v>2.6000000000000002E-2</v>
      </c>
      <c r="O200" s="93">
        <v>463172.04999999993</v>
      </c>
      <c r="P200" s="95">
        <v>106.11</v>
      </c>
      <c r="Q200" s="83"/>
      <c r="R200" s="93">
        <v>491.4718499999999</v>
      </c>
      <c r="S200" s="94">
        <v>5.4683831168831157E-4</v>
      </c>
      <c r="T200" s="94">
        <v>6.6495794796776458E-3</v>
      </c>
      <c r="U200" s="94">
        <v>1.105349240609608E-3</v>
      </c>
    </row>
    <row r="201" spans="2:21">
      <c r="B201" s="86" t="s">
        <v>769</v>
      </c>
      <c r="C201" s="83" t="s">
        <v>770</v>
      </c>
      <c r="D201" s="96" t="s">
        <v>123</v>
      </c>
      <c r="E201" s="96" t="s">
        <v>311</v>
      </c>
      <c r="F201" s="96" t="s">
        <v>771</v>
      </c>
      <c r="G201" s="96" t="s">
        <v>772</v>
      </c>
      <c r="H201" s="83" t="s">
        <v>587</v>
      </c>
      <c r="I201" s="83" t="s">
        <v>315</v>
      </c>
      <c r="J201" s="83"/>
      <c r="K201" s="93">
        <v>0.51</v>
      </c>
      <c r="L201" s="96" t="s">
        <v>167</v>
      </c>
      <c r="M201" s="97">
        <v>6.3E-2</v>
      </c>
      <c r="N201" s="97">
        <v>1.2000000000000002E-2</v>
      </c>
      <c r="O201" s="93">
        <v>17344.929999999997</v>
      </c>
      <c r="P201" s="95">
        <v>102.53</v>
      </c>
      <c r="Q201" s="83"/>
      <c r="R201" s="93">
        <v>17.783759999999994</v>
      </c>
      <c r="S201" s="94">
        <v>1.8501258666666663E-4</v>
      </c>
      <c r="T201" s="94">
        <v>2.4061301897049061E-4</v>
      </c>
      <c r="U201" s="94">
        <v>3.9996727403987678E-5</v>
      </c>
    </row>
    <row r="202" spans="2:21">
      <c r="B202" s="86" t="s">
        <v>773</v>
      </c>
      <c r="C202" s="83" t="s">
        <v>774</v>
      </c>
      <c r="D202" s="96" t="s">
        <v>123</v>
      </c>
      <c r="E202" s="96" t="s">
        <v>311</v>
      </c>
      <c r="F202" s="96" t="s">
        <v>538</v>
      </c>
      <c r="G202" s="96" t="s">
        <v>319</v>
      </c>
      <c r="H202" s="83" t="s">
        <v>587</v>
      </c>
      <c r="I202" s="83" t="s">
        <v>163</v>
      </c>
      <c r="J202" s="83"/>
      <c r="K202" s="93">
        <v>2.14</v>
      </c>
      <c r="L202" s="96" t="s">
        <v>167</v>
      </c>
      <c r="M202" s="97">
        <v>2.6800000000000001E-2</v>
      </c>
      <c r="N202" s="97">
        <v>1.3299999999999999E-2</v>
      </c>
      <c r="O202" s="93">
        <v>2290.5699999999997</v>
      </c>
      <c r="P202" s="95">
        <v>103.11</v>
      </c>
      <c r="Q202" s="83"/>
      <c r="R202" s="93">
        <v>2.3617999999999997</v>
      </c>
      <c r="S202" s="94">
        <v>2.3729591413890269E-5</v>
      </c>
      <c r="T202" s="94">
        <v>3.1954987483215294E-5</v>
      </c>
      <c r="U202" s="94">
        <v>5.3118278014738227E-6</v>
      </c>
    </row>
    <row r="203" spans="2:21">
      <c r="B203" s="86" t="s">
        <v>775</v>
      </c>
      <c r="C203" s="83" t="s">
        <v>776</v>
      </c>
      <c r="D203" s="96" t="s">
        <v>123</v>
      </c>
      <c r="E203" s="96" t="s">
        <v>311</v>
      </c>
      <c r="F203" s="96" t="s">
        <v>777</v>
      </c>
      <c r="G203" s="96" t="s">
        <v>365</v>
      </c>
      <c r="H203" s="83" t="s">
        <v>587</v>
      </c>
      <c r="I203" s="83" t="s">
        <v>163</v>
      </c>
      <c r="J203" s="83"/>
      <c r="K203" s="93">
        <v>4.7100000000000009</v>
      </c>
      <c r="L203" s="96" t="s">
        <v>167</v>
      </c>
      <c r="M203" s="97">
        <v>3.95E-2</v>
      </c>
      <c r="N203" s="97">
        <v>4.2100000000000005E-2</v>
      </c>
      <c r="O203" s="93">
        <v>162904.99999999997</v>
      </c>
      <c r="P203" s="95">
        <v>100.3</v>
      </c>
      <c r="Q203" s="83"/>
      <c r="R203" s="93">
        <v>163.39370999999997</v>
      </c>
      <c r="S203" s="94">
        <v>2.6361312037801181E-4</v>
      </c>
      <c r="T203" s="94">
        <v>2.2107053763596026E-3</v>
      </c>
      <c r="U203" s="94">
        <v>3.6748211167920709E-4</v>
      </c>
    </row>
    <row r="204" spans="2:21">
      <c r="B204" s="86" t="s">
        <v>778</v>
      </c>
      <c r="C204" s="83" t="s">
        <v>779</v>
      </c>
      <c r="D204" s="96" t="s">
        <v>123</v>
      </c>
      <c r="E204" s="96" t="s">
        <v>311</v>
      </c>
      <c r="F204" s="96" t="s">
        <v>777</v>
      </c>
      <c r="G204" s="96" t="s">
        <v>365</v>
      </c>
      <c r="H204" s="83" t="s">
        <v>587</v>
      </c>
      <c r="I204" s="83" t="s">
        <v>163</v>
      </c>
      <c r="J204" s="83"/>
      <c r="K204" s="93">
        <v>5.39</v>
      </c>
      <c r="L204" s="96" t="s">
        <v>167</v>
      </c>
      <c r="M204" s="97">
        <v>0.03</v>
      </c>
      <c r="N204" s="97">
        <v>4.0899999999999999E-2</v>
      </c>
      <c r="O204" s="93">
        <v>272261.99999999994</v>
      </c>
      <c r="P204" s="95">
        <v>95.68</v>
      </c>
      <c r="Q204" s="83"/>
      <c r="R204" s="93">
        <v>260.50028999999995</v>
      </c>
      <c r="S204" s="94">
        <v>4.2292469243196212E-4</v>
      </c>
      <c r="T204" s="94">
        <v>3.524550557339298E-3</v>
      </c>
      <c r="U204" s="94">
        <v>5.8588054988313707E-4</v>
      </c>
    </row>
    <row r="205" spans="2:21">
      <c r="B205" s="86" t="s">
        <v>780</v>
      </c>
      <c r="C205" s="83" t="s">
        <v>781</v>
      </c>
      <c r="D205" s="96" t="s">
        <v>123</v>
      </c>
      <c r="E205" s="96" t="s">
        <v>311</v>
      </c>
      <c r="F205" s="96" t="s">
        <v>590</v>
      </c>
      <c r="G205" s="96" t="s">
        <v>365</v>
      </c>
      <c r="H205" s="83" t="s">
        <v>587</v>
      </c>
      <c r="I205" s="83" t="s">
        <v>163</v>
      </c>
      <c r="J205" s="83"/>
      <c r="K205" s="93">
        <v>1.9099999999999997</v>
      </c>
      <c r="L205" s="96" t="s">
        <v>167</v>
      </c>
      <c r="M205" s="97">
        <v>0.05</v>
      </c>
      <c r="N205" s="97">
        <v>2.2899999999999997E-2</v>
      </c>
      <c r="O205" s="93">
        <v>0.05</v>
      </c>
      <c r="P205" s="95">
        <v>105.16</v>
      </c>
      <c r="Q205" s="83"/>
      <c r="R205" s="93">
        <v>5.0000000000000002E-5</v>
      </c>
      <c r="S205" s="94">
        <v>3.0303030303030305E-10</v>
      </c>
      <c r="T205" s="94">
        <v>6.7649647479073799E-10</v>
      </c>
      <c r="U205" s="94">
        <v>1.1245295540422186E-10</v>
      </c>
    </row>
    <row r="206" spans="2:21">
      <c r="B206" s="86" t="s">
        <v>782</v>
      </c>
      <c r="C206" s="83" t="s">
        <v>783</v>
      </c>
      <c r="D206" s="96" t="s">
        <v>123</v>
      </c>
      <c r="E206" s="96" t="s">
        <v>311</v>
      </c>
      <c r="F206" s="96" t="s">
        <v>590</v>
      </c>
      <c r="G206" s="96" t="s">
        <v>365</v>
      </c>
      <c r="H206" s="83" t="s">
        <v>587</v>
      </c>
      <c r="I206" s="83" t="s">
        <v>163</v>
      </c>
      <c r="J206" s="83"/>
      <c r="K206" s="93">
        <v>2.8</v>
      </c>
      <c r="L206" s="96" t="s">
        <v>167</v>
      </c>
      <c r="M206" s="97">
        <v>4.6500000000000007E-2</v>
      </c>
      <c r="N206" s="97">
        <v>2.4700000000000003E-2</v>
      </c>
      <c r="O206" s="93">
        <v>17.159999999999997</v>
      </c>
      <c r="P206" s="95">
        <v>106.15</v>
      </c>
      <c r="Q206" s="83"/>
      <c r="R206" s="93">
        <v>1.8209999999999997E-2</v>
      </c>
      <c r="S206" s="94">
        <v>1.0658989742567196E-7</v>
      </c>
      <c r="T206" s="94">
        <v>2.4638001611878675E-7</v>
      </c>
      <c r="U206" s="94">
        <v>4.0955366358217595E-8</v>
      </c>
    </row>
    <row r="207" spans="2:21">
      <c r="B207" s="86" t="s">
        <v>784</v>
      </c>
      <c r="C207" s="83" t="s">
        <v>785</v>
      </c>
      <c r="D207" s="96" t="s">
        <v>123</v>
      </c>
      <c r="E207" s="96" t="s">
        <v>311</v>
      </c>
      <c r="F207" s="96" t="s">
        <v>786</v>
      </c>
      <c r="G207" s="96" t="s">
        <v>154</v>
      </c>
      <c r="H207" s="83" t="s">
        <v>587</v>
      </c>
      <c r="I207" s="83" t="s">
        <v>315</v>
      </c>
      <c r="J207" s="83"/>
      <c r="K207" s="93">
        <v>2.4900000000000002</v>
      </c>
      <c r="L207" s="96" t="s">
        <v>167</v>
      </c>
      <c r="M207" s="97">
        <v>3.4000000000000002E-2</v>
      </c>
      <c r="N207" s="97">
        <v>2.6900000000000004E-2</v>
      </c>
      <c r="O207" s="93">
        <v>38349.759999999995</v>
      </c>
      <c r="P207" s="95">
        <v>102.28</v>
      </c>
      <c r="Q207" s="83"/>
      <c r="R207" s="93">
        <v>39.224139999999991</v>
      </c>
      <c r="S207" s="94">
        <v>7.3792756892522332E-5</v>
      </c>
      <c r="T207" s="94">
        <v>5.3069984873396747E-4</v>
      </c>
      <c r="U207" s="94">
        <v>8.8217409323779067E-5</v>
      </c>
    </row>
    <row r="208" spans="2:21">
      <c r="B208" s="86" t="s">
        <v>788</v>
      </c>
      <c r="C208" s="83" t="s">
        <v>789</v>
      </c>
      <c r="D208" s="96" t="s">
        <v>123</v>
      </c>
      <c r="E208" s="96" t="s">
        <v>311</v>
      </c>
      <c r="F208" s="96" t="s">
        <v>790</v>
      </c>
      <c r="G208" s="96" t="s">
        <v>424</v>
      </c>
      <c r="H208" s="83" t="s">
        <v>613</v>
      </c>
      <c r="I208" s="83" t="s">
        <v>163</v>
      </c>
      <c r="J208" s="83"/>
      <c r="K208" s="93">
        <v>6.05</v>
      </c>
      <c r="L208" s="96" t="s">
        <v>167</v>
      </c>
      <c r="M208" s="97">
        <v>4.4500000000000005E-2</v>
      </c>
      <c r="N208" s="97">
        <v>3.5400000000000001E-2</v>
      </c>
      <c r="O208" s="93">
        <v>200719.99999999997</v>
      </c>
      <c r="P208" s="95">
        <v>105.64</v>
      </c>
      <c r="Q208" s="83"/>
      <c r="R208" s="93">
        <v>212.04060999999996</v>
      </c>
      <c r="S208" s="94">
        <v>6.4999999999999986E-4</v>
      </c>
      <c r="T208" s="94">
        <v>2.8688945035495535E-3</v>
      </c>
      <c r="U208" s="94">
        <v>4.7689186520427987E-4</v>
      </c>
    </row>
    <row r="209" spans="2:21">
      <c r="B209" s="86" t="s">
        <v>792</v>
      </c>
      <c r="C209" s="83" t="s">
        <v>793</v>
      </c>
      <c r="D209" s="96" t="s">
        <v>123</v>
      </c>
      <c r="E209" s="96" t="s">
        <v>311</v>
      </c>
      <c r="F209" s="96" t="s">
        <v>618</v>
      </c>
      <c r="G209" s="96" t="s">
        <v>619</v>
      </c>
      <c r="H209" s="83" t="s">
        <v>613</v>
      </c>
      <c r="I209" s="83" t="s">
        <v>163</v>
      </c>
      <c r="J209" s="83"/>
      <c r="K209" s="93">
        <v>1.7</v>
      </c>
      <c r="L209" s="96" t="s">
        <v>167</v>
      </c>
      <c r="M209" s="97">
        <v>3.3000000000000002E-2</v>
      </c>
      <c r="N209" s="97">
        <v>2.75E-2</v>
      </c>
      <c r="O209" s="93">
        <v>41487.429999999993</v>
      </c>
      <c r="P209" s="95">
        <v>101.37</v>
      </c>
      <c r="Q209" s="83"/>
      <c r="R209" s="93">
        <v>42.055809999999994</v>
      </c>
      <c r="S209" s="94">
        <v>7.8024806922199886E-5</v>
      </c>
      <c r="T209" s="94">
        <v>5.6901214418938128E-4</v>
      </c>
      <c r="U209" s="94">
        <v>9.4586002528368525E-5</v>
      </c>
    </row>
    <row r="210" spans="2:21">
      <c r="B210" s="86" t="s">
        <v>794</v>
      </c>
      <c r="C210" s="83" t="s">
        <v>795</v>
      </c>
      <c r="D210" s="96" t="s">
        <v>123</v>
      </c>
      <c r="E210" s="96" t="s">
        <v>311</v>
      </c>
      <c r="F210" s="96" t="s">
        <v>625</v>
      </c>
      <c r="G210" s="96" t="s">
        <v>459</v>
      </c>
      <c r="H210" s="83" t="s">
        <v>613</v>
      </c>
      <c r="I210" s="83" t="s">
        <v>315</v>
      </c>
      <c r="J210" s="83"/>
      <c r="K210" s="93">
        <v>1.93</v>
      </c>
      <c r="L210" s="96" t="s">
        <v>167</v>
      </c>
      <c r="M210" s="97">
        <v>0.06</v>
      </c>
      <c r="N210" s="97">
        <v>2.3E-2</v>
      </c>
      <c r="O210" s="93">
        <v>153455.17000000001</v>
      </c>
      <c r="P210" s="95">
        <v>107.14</v>
      </c>
      <c r="Q210" s="83"/>
      <c r="R210" s="93">
        <v>164.41186999999996</v>
      </c>
      <c r="S210" s="94">
        <v>2.8048932286510675E-4</v>
      </c>
      <c r="T210" s="94">
        <v>2.2244810093750614E-3</v>
      </c>
      <c r="U210" s="94">
        <v>3.6977201370069432E-4</v>
      </c>
    </row>
    <row r="211" spans="2:21">
      <c r="B211" s="86" t="s">
        <v>796</v>
      </c>
      <c r="C211" s="83" t="s">
        <v>797</v>
      </c>
      <c r="D211" s="96" t="s">
        <v>123</v>
      </c>
      <c r="E211" s="96" t="s">
        <v>311</v>
      </c>
      <c r="F211" s="96" t="s">
        <v>625</v>
      </c>
      <c r="G211" s="96" t="s">
        <v>459</v>
      </c>
      <c r="H211" s="83" t="s">
        <v>613</v>
      </c>
      <c r="I211" s="83" t="s">
        <v>315</v>
      </c>
      <c r="J211" s="83"/>
      <c r="K211" s="93">
        <v>3.8799999999999994</v>
      </c>
      <c r="L211" s="96" t="s">
        <v>167</v>
      </c>
      <c r="M211" s="97">
        <v>5.9000000000000004E-2</v>
      </c>
      <c r="N211" s="97">
        <v>3.429999999999999E-2</v>
      </c>
      <c r="O211" s="93">
        <v>2622.9999999999995</v>
      </c>
      <c r="P211" s="95">
        <v>109.81</v>
      </c>
      <c r="Q211" s="83"/>
      <c r="R211" s="93">
        <v>2.8803200000000002</v>
      </c>
      <c r="S211" s="94">
        <v>2.9493483435636623E-6</v>
      </c>
      <c r="T211" s="94">
        <v>3.8970526525385176E-5</v>
      </c>
      <c r="U211" s="94">
        <v>6.478009930197766E-6</v>
      </c>
    </row>
    <row r="212" spans="2:21">
      <c r="B212" s="86" t="s">
        <v>798</v>
      </c>
      <c r="C212" s="83" t="s">
        <v>799</v>
      </c>
      <c r="D212" s="96" t="s">
        <v>123</v>
      </c>
      <c r="E212" s="96" t="s">
        <v>311</v>
      </c>
      <c r="F212" s="96" t="s">
        <v>628</v>
      </c>
      <c r="G212" s="96" t="s">
        <v>365</v>
      </c>
      <c r="H212" s="83" t="s">
        <v>613</v>
      </c>
      <c r="I212" s="83" t="s">
        <v>315</v>
      </c>
      <c r="J212" s="83"/>
      <c r="K212" s="93">
        <v>4.3999999999999995</v>
      </c>
      <c r="L212" s="96" t="s">
        <v>167</v>
      </c>
      <c r="M212" s="97">
        <v>6.9000000000000006E-2</v>
      </c>
      <c r="N212" s="97">
        <v>7.2399999999999992E-2</v>
      </c>
      <c r="O212" s="93">
        <v>193748.89</v>
      </c>
      <c r="P212" s="95">
        <v>99.9</v>
      </c>
      <c r="Q212" s="83"/>
      <c r="R212" s="93">
        <v>193.55514000000002</v>
      </c>
      <c r="S212" s="94">
        <v>2.9286625118469801E-4</v>
      </c>
      <c r="T212" s="94">
        <v>2.6187873977525557E-3</v>
      </c>
      <c r="U212" s="94">
        <v>4.3531695053355838E-4</v>
      </c>
    </row>
    <row r="213" spans="2:21">
      <c r="B213" s="86" t="s">
        <v>800</v>
      </c>
      <c r="C213" s="83" t="s">
        <v>801</v>
      </c>
      <c r="D213" s="96" t="s">
        <v>123</v>
      </c>
      <c r="E213" s="96" t="s">
        <v>311</v>
      </c>
      <c r="F213" s="96" t="s">
        <v>802</v>
      </c>
      <c r="G213" s="96" t="s">
        <v>365</v>
      </c>
      <c r="H213" s="83" t="s">
        <v>613</v>
      </c>
      <c r="I213" s="83" t="s">
        <v>163</v>
      </c>
      <c r="J213" s="83"/>
      <c r="K213" s="93">
        <v>3.97</v>
      </c>
      <c r="L213" s="96" t="s">
        <v>167</v>
      </c>
      <c r="M213" s="97">
        <v>4.5999999999999999E-2</v>
      </c>
      <c r="N213" s="97">
        <v>5.8199999999999995E-2</v>
      </c>
      <c r="O213" s="93">
        <v>128436.44999999998</v>
      </c>
      <c r="P213" s="95">
        <v>96.74</v>
      </c>
      <c r="Q213" s="83"/>
      <c r="R213" s="93">
        <v>124.24941999999999</v>
      </c>
      <c r="S213" s="94">
        <v>5.199856275303643E-4</v>
      </c>
      <c r="T213" s="94">
        <v>1.6810858924958762E-3</v>
      </c>
      <c r="U213" s="94">
        <v>2.7944428972520856E-4</v>
      </c>
    </row>
    <row r="214" spans="2:21">
      <c r="B214" s="86" t="s">
        <v>803</v>
      </c>
      <c r="C214" s="83" t="s">
        <v>804</v>
      </c>
      <c r="D214" s="96" t="s">
        <v>123</v>
      </c>
      <c r="E214" s="96" t="s">
        <v>311</v>
      </c>
      <c r="F214" s="96" t="s">
        <v>640</v>
      </c>
      <c r="G214" s="96" t="s">
        <v>619</v>
      </c>
      <c r="H214" s="83" t="s">
        <v>641</v>
      </c>
      <c r="I214" s="83" t="s">
        <v>163</v>
      </c>
      <c r="J214" s="83"/>
      <c r="K214" s="93">
        <v>1.38</v>
      </c>
      <c r="L214" s="96" t="s">
        <v>167</v>
      </c>
      <c r="M214" s="97">
        <v>4.2999999999999997E-2</v>
      </c>
      <c r="N214" s="97">
        <v>3.6199999999999996E-2</v>
      </c>
      <c r="O214" s="93">
        <v>130643.97999999998</v>
      </c>
      <c r="P214" s="95">
        <v>101.32</v>
      </c>
      <c r="Q214" s="83"/>
      <c r="R214" s="93">
        <v>132.36848000000001</v>
      </c>
      <c r="S214" s="94">
        <v>3.0163876451870254E-4</v>
      </c>
      <c r="T214" s="94">
        <v>1.7909362018681662E-3</v>
      </c>
      <c r="U214" s="94">
        <v>2.9770453556729264E-4</v>
      </c>
    </row>
    <row r="215" spans="2:21">
      <c r="B215" s="86" t="s">
        <v>805</v>
      </c>
      <c r="C215" s="83" t="s">
        <v>806</v>
      </c>
      <c r="D215" s="96" t="s">
        <v>123</v>
      </c>
      <c r="E215" s="96" t="s">
        <v>311</v>
      </c>
      <c r="F215" s="96" t="s">
        <v>640</v>
      </c>
      <c r="G215" s="96" t="s">
        <v>619</v>
      </c>
      <c r="H215" s="83" t="s">
        <v>641</v>
      </c>
      <c r="I215" s="83" t="s">
        <v>163</v>
      </c>
      <c r="J215" s="83"/>
      <c r="K215" s="93">
        <v>2.3100000000000005</v>
      </c>
      <c r="L215" s="96" t="s">
        <v>167</v>
      </c>
      <c r="M215" s="97">
        <v>4.2500000000000003E-2</v>
      </c>
      <c r="N215" s="97">
        <v>0.04</v>
      </c>
      <c r="O215" s="93">
        <v>84094.859999999986</v>
      </c>
      <c r="P215" s="95">
        <v>101.29</v>
      </c>
      <c r="Q215" s="83"/>
      <c r="R215" s="93">
        <v>85.179679999999976</v>
      </c>
      <c r="S215" s="94">
        <v>1.7118107505028875E-4</v>
      </c>
      <c r="T215" s="94">
        <v>1.1524750648760622E-3</v>
      </c>
      <c r="U215" s="94">
        <v>1.9157413512771771E-4</v>
      </c>
    </row>
    <row r="216" spans="2:21">
      <c r="B216" s="86" t="s">
        <v>807</v>
      </c>
      <c r="C216" s="83" t="s">
        <v>808</v>
      </c>
      <c r="D216" s="96" t="s">
        <v>123</v>
      </c>
      <c r="E216" s="96" t="s">
        <v>311</v>
      </c>
      <c r="F216" s="96" t="s">
        <v>640</v>
      </c>
      <c r="G216" s="96" t="s">
        <v>619</v>
      </c>
      <c r="H216" s="83" t="s">
        <v>641</v>
      </c>
      <c r="I216" s="83" t="s">
        <v>163</v>
      </c>
      <c r="J216" s="83"/>
      <c r="K216" s="93">
        <v>2.2100000000000004</v>
      </c>
      <c r="L216" s="96" t="s">
        <v>167</v>
      </c>
      <c r="M216" s="97">
        <v>3.7000000000000005E-2</v>
      </c>
      <c r="N216" s="97">
        <v>3.9300000000000002E-2</v>
      </c>
      <c r="O216" s="93">
        <v>206999.99999999997</v>
      </c>
      <c r="P216" s="95">
        <v>100.16</v>
      </c>
      <c r="Q216" s="83"/>
      <c r="R216" s="93">
        <v>207.33120999999997</v>
      </c>
      <c r="S216" s="94">
        <v>6.2780893317519824E-4</v>
      </c>
      <c r="T216" s="94">
        <v>2.8051766535819637E-3</v>
      </c>
      <c r="U216" s="94">
        <v>4.6630014624066704E-4</v>
      </c>
    </row>
    <row r="217" spans="2:21">
      <c r="B217" s="86" t="s">
        <v>809</v>
      </c>
      <c r="C217" s="83" t="s">
        <v>810</v>
      </c>
      <c r="D217" s="96" t="s">
        <v>123</v>
      </c>
      <c r="E217" s="96" t="s">
        <v>311</v>
      </c>
      <c r="F217" s="96" t="s">
        <v>811</v>
      </c>
      <c r="G217" s="96" t="s">
        <v>619</v>
      </c>
      <c r="H217" s="83" t="s">
        <v>641</v>
      </c>
      <c r="I217" s="83" t="s">
        <v>315</v>
      </c>
      <c r="J217" s="83"/>
      <c r="K217" s="93">
        <v>1.2</v>
      </c>
      <c r="L217" s="96" t="s">
        <v>167</v>
      </c>
      <c r="M217" s="97">
        <v>4.7E-2</v>
      </c>
      <c r="N217" s="97">
        <v>3.1600000000000003E-2</v>
      </c>
      <c r="O217" s="93">
        <v>15055.399999999998</v>
      </c>
      <c r="P217" s="95">
        <v>102.2</v>
      </c>
      <c r="Q217" s="83"/>
      <c r="R217" s="93">
        <v>15.386619999999997</v>
      </c>
      <c r="S217" s="94">
        <v>1.3668833527019173E-4</v>
      </c>
      <c r="T217" s="94">
        <v>2.0817988377889326E-4</v>
      </c>
      <c r="U217" s="94">
        <v>3.4605417853634152E-5</v>
      </c>
    </row>
    <row r="218" spans="2:21">
      <c r="B218" s="82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93"/>
      <c r="P218" s="95"/>
      <c r="Q218" s="83"/>
      <c r="R218" s="83"/>
      <c r="S218" s="83"/>
      <c r="T218" s="94"/>
      <c r="U218" s="83"/>
    </row>
    <row r="219" spans="2:21">
      <c r="B219" s="100" t="s">
        <v>47</v>
      </c>
      <c r="C219" s="81"/>
      <c r="D219" s="81"/>
      <c r="E219" s="81"/>
      <c r="F219" s="81"/>
      <c r="G219" s="81"/>
      <c r="H219" s="81"/>
      <c r="I219" s="81"/>
      <c r="J219" s="81"/>
      <c r="K219" s="90">
        <v>4.6500013360162749</v>
      </c>
      <c r="L219" s="81"/>
      <c r="M219" s="81"/>
      <c r="N219" s="102">
        <v>5.6194311400129954E-2</v>
      </c>
      <c r="O219" s="90"/>
      <c r="P219" s="92"/>
      <c r="Q219" s="81"/>
      <c r="R219" s="90">
        <v>1867.4922199999996</v>
      </c>
      <c r="S219" s="81"/>
      <c r="T219" s="91">
        <v>2.5267038070582584E-2</v>
      </c>
      <c r="U219" s="91">
        <v>4.2001003866678245E-3</v>
      </c>
    </row>
    <row r="220" spans="2:21">
      <c r="B220" s="86" t="s">
        <v>812</v>
      </c>
      <c r="C220" s="83" t="s">
        <v>813</v>
      </c>
      <c r="D220" s="96" t="s">
        <v>123</v>
      </c>
      <c r="E220" s="96" t="s">
        <v>311</v>
      </c>
      <c r="F220" s="96" t="s">
        <v>814</v>
      </c>
      <c r="G220" s="96" t="s">
        <v>424</v>
      </c>
      <c r="H220" s="83" t="s">
        <v>377</v>
      </c>
      <c r="I220" s="83" t="s">
        <v>315</v>
      </c>
      <c r="J220" s="83"/>
      <c r="K220" s="93">
        <v>3.8499999999999992</v>
      </c>
      <c r="L220" s="96" t="s">
        <v>167</v>
      </c>
      <c r="M220" s="97">
        <v>3.49E-2</v>
      </c>
      <c r="N220" s="97">
        <v>4.8999999999999988E-2</v>
      </c>
      <c r="O220" s="93">
        <v>874498.68999999983</v>
      </c>
      <c r="P220" s="95">
        <v>96.99</v>
      </c>
      <c r="Q220" s="83"/>
      <c r="R220" s="93">
        <v>848.17630000000008</v>
      </c>
      <c r="S220" s="94">
        <v>4.0061485424612234E-4</v>
      </c>
      <c r="T220" s="94">
        <v>1.147576553902103E-2</v>
      </c>
      <c r="U220" s="94">
        <v>1.9075986327763579E-3</v>
      </c>
    </row>
    <row r="221" spans="2:21">
      <c r="B221" s="86" t="s">
        <v>815</v>
      </c>
      <c r="C221" s="83" t="s">
        <v>816</v>
      </c>
      <c r="D221" s="96" t="s">
        <v>123</v>
      </c>
      <c r="E221" s="96" t="s">
        <v>311</v>
      </c>
      <c r="F221" s="96" t="s">
        <v>817</v>
      </c>
      <c r="G221" s="96" t="s">
        <v>424</v>
      </c>
      <c r="H221" s="83" t="s">
        <v>539</v>
      </c>
      <c r="I221" s="83" t="s">
        <v>163</v>
      </c>
      <c r="J221" s="83"/>
      <c r="K221" s="93">
        <v>5.5</v>
      </c>
      <c r="L221" s="96" t="s">
        <v>167</v>
      </c>
      <c r="M221" s="97">
        <v>4.6900000000000004E-2</v>
      </c>
      <c r="N221" s="97">
        <v>6.2900000000000011E-2</v>
      </c>
      <c r="O221" s="93">
        <v>939221.99999999988</v>
      </c>
      <c r="P221" s="95">
        <v>98.77</v>
      </c>
      <c r="Q221" s="83"/>
      <c r="R221" s="93">
        <v>927.66957999999988</v>
      </c>
      <c r="S221" s="94">
        <v>4.8487486061206782E-4</v>
      </c>
      <c r="T221" s="94">
        <v>1.2551304012812089E-2</v>
      </c>
      <c r="U221" s="94">
        <v>2.0863837181918639E-3</v>
      </c>
    </row>
    <row r="222" spans="2:21">
      <c r="B222" s="86" t="s">
        <v>818</v>
      </c>
      <c r="C222" s="83" t="s">
        <v>819</v>
      </c>
      <c r="D222" s="96" t="s">
        <v>123</v>
      </c>
      <c r="E222" s="96" t="s">
        <v>311</v>
      </c>
      <c r="F222" s="96" t="s">
        <v>625</v>
      </c>
      <c r="G222" s="96" t="s">
        <v>459</v>
      </c>
      <c r="H222" s="83" t="s">
        <v>613</v>
      </c>
      <c r="I222" s="83" t="s">
        <v>315</v>
      </c>
      <c r="J222" s="83"/>
      <c r="K222" s="93">
        <v>3.45</v>
      </c>
      <c r="L222" s="96" t="s">
        <v>167</v>
      </c>
      <c r="M222" s="97">
        <v>6.7000000000000004E-2</v>
      </c>
      <c r="N222" s="97">
        <v>5.489999999999999E-2</v>
      </c>
      <c r="O222" s="93">
        <v>93070.309999999983</v>
      </c>
      <c r="P222" s="95">
        <v>98.47</v>
      </c>
      <c r="Q222" s="83"/>
      <c r="R222" s="93">
        <v>91.646339999999981</v>
      </c>
      <c r="S222" s="94">
        <v>7.7281858212716612E-5</v>
      </c>
      <c r="T222" s="94">
        <v>1.2399685187494678E-3</v>
      </c>
      <c r="U222" s="94">
        <v>2.0611803569960303E-4</v>
      </c>
    </row>
    <row r="223" spans="2:21">
      <c r="C223" s="143"/>
      <c r="D223" s="143"/>
      <c r="E223" s="143"/>
      <c r="F223" s="143"/>
    </row>
    <row r="224" spans="2:21">
      <c r="C224" s="143"/>
      <c r="D224" s="143"/>
      <c r="E224" s="143"/>
      <c r="F224" s="143"/>
    </row>
    <row r="225" spans="2:11">
      <c r="C225" s="143"/>
      <c r="D225" s="143"/>
      <c r="E225" s="143"/>
      <c r="F225" s="143"/>
    </row>
    <row r="226" spans="2:11">
      <c r="B226" s="145" t="s">
        <v>253</v>
      </c>
      <c r="C226" s="150"/>
      <c r="D226" s="150"/>
      <c r="E226" s="150"/>
      <c r="F226" s="150"/>
      <c r="G226" s="150"/>
      <c r="H226" s="150"/>
      <c r="I226" s="150"/>
      <c r="J226" s="150"/>
      <c r="K226" s="150"/>
    </row>
    <row r="227" spans="2:11">
      <c r="B227" s="145" t="s">
        <v>115</v>
      </c>
      <c r="C227" s="150"/>
      <c r="D227" s="150"/>
      <c r="E227" s="150"/>
      <c r="F227" s="150"/>
      <c r="G227" s="150"/>
      <c r="H227" s="150"/>
      <c r="I227" s="150"/>
      <c r="J227" s="150"/>
      <c r="K227" s="150"/>
    </row>
    <row r="228" spans="2:11">
      <c r="B228" s="145" t="s">
        <v>236</v>
      </c>
      <c r="C228" s="150"/>
      <c r="D228" s="150"/>
      <c r="E228" s="150"/>
      <c r="F228" s="150"/>
      <c r="G228" s="150"/>
      <c r="H228" s="150"/>
      <c r="I228" s="150"/>
      <c r="J228" s="150"/>
      <c r="K228" s="150"/>
    </row>
    <row r="229" spans="2:11">
      <c r="B229" s="145" t="s">
        <v>244</v>
      </c>
      <c r="C229" s="150"/>
      <c r="D229" s="150"/>
      <c r="E229" s="150"/>
      <c r="F229" s="150"/>
      <c r="G229" s="150"/>
      <c r="H229" s="150"/>
      <c r="I229" s="150"/>
      <c r="J229" s="150"/>
      <c r="K229" s="150"/>
    </row>
    <row r="230" spans="2:11">
      <c r="B230" s="161" t="s">
        <v>249</v>
      </c>
      <c r="C230" s="161"/>
      <c r="D230" s="161"/>
      <c r="E230" s="161"/>
      <c r="F230" s="161"/>
      <c r="G230" s="161"/>
      <c r="H230" s="161"/>
      <c r="I230" s="161"/>
      <c r="J230" s="161"/>
      <c r="K230" s="161"/>
    </row>
    <row r="231" spans="2:11">
      <c r="C231" s="143"/>
      <c r="D231" s="143"/>
      <c r="E231" s="143"/>
      <c r="F231" s="143"/>
    </row>
    <row r="232" spans="2:11">
      <c r="C232" s="143"/>
      <c r="D232" s="143"/>
      <c r="E232" s="143"/>
      <c r="F232" s="143"/>
    </row>
    <row r="233" spans="2:11">
      <c r="C233" s="143"/>
      <c r="D233" s="143"/>
      <c r="E233" s="143"/>
      <c r="F233" s="143"/>
    </row>
    <row r="234" spans="2:11">
      <c r="C234" s="143"/>
      <c r="D234" s="143"/>
      <c r="E234" s="143"/>
      <c r="F234" s="143"/>
    </row>
    <row r="235" spans="2:11">
      <c r="C235" s="143"/>
      <c r="D235" s="143"/>
      <c r="E235" s="143"/>
      <c r="F235" s="143"/>
    </row>
    <row r="236" spans="2:11">
      <c r="C236" s="143"/>
      <c r="D236" s="143"/>
      <c r="E236" s="143"/>
      <c r="F236" s="143"/>
    </row>
    <row r="237" spans="2:11">
      <c r="C237" s="143"/>
      <c r="D237" s="143"/>
      <c r="E237" s="143"/>
      <c r="F237" s="143"/>
    </row>
    <row r="238" spans="2:11">
      <c r="C238" s="143"/>
      <c r="D238" s="143"/>
      <c r="E238" s="143"/>
      <c r="F238" s="143"/>
    </row>
    <row r="239" spans="2:11">
      <c r="C239" s="143"/>
      <c r="D239" s="143"/>
      <c r="E239" s="143"/>
      <c r="F239" s="143"/>
    </row>
    <row r="240" spans="2:11">
      <c r="C240" s="143"/>
      <c r="D240" s="143"/>
      <c r="E240" s="143"/>
      <c r="F240" s="143"/>
    </row>
    <row r="241" spans="3:6">
      <c r="C241" s="143"/>
      <c r="D241" s="143"/>
      <c r="E241" s="143"/>
      <c r="F241" s="143"/>
    </row>
    <row r="242" spans="3:6">
      <c r="C242" s="143"/>
      <c r="D242" s="143"/>
      <c r="E242" s="143"/>
      <c r="F242" s="143"/>
    </row>
    <row r="243" spans="3:6">
      <c r="C243" s="143"/>
      <c r="D243" s="143"/>
      <c r="E243" s="143"/>
      <c r="F243" s="143"/>
    </row>
    <row r="244" spans="3:6">
      <c r="C244" s="143"/>
      <c r="D244" s="143"/>
      <c r="E244" s="143"/>
      <c r="F244" s="143"/>
    </row>
    <row r="245" spans="3:6">
      <c r="C245" s="143"/>
      <c r="D245" s="143"/>
      <c r="E245" s="143"/>
      <c r="F245" s="143"/>
    </row>
    <row r="246" spans="3:6">
      <c r="C246" s="143"/>
      <c r="D246" s="143"/>
      <c r="E246" s="143"/>
      <c r="F246" s="143"/>
    </row>
    <row r="247" spans="3:6">
      <c r="C247" s="143"/>
      <c r="D247" s="143"/>
      <c r="E247" s="143"/>
      <c r="F247" s="143"/>
    </row>
    <row r="248" spans="3:6">
      <c r="C248" s="143"/>
      <c r="D248" s="143"/>
      <c r="E248" s="143"/>
      <c r="F248" s="143"/>
    </row>
    <row r="249" spans="3:6">
      <c r="C249" s="143"/>
      <c r="D249" s="143"/>
      <c r="E249" s="143"/>
      <c r="F249" s="143"/>
    </row>
    <row r="250" spans="3:6">
      <c r="C250" s="143"/>
      <c r="D250" s="143"/>
      <c r="E250" s="143"/>
      <c r="F250" s="143"/>
    </row>
    <row r="251" spans="3:6">
      <c r="C251" s="143"/>
      <c r="D251" s="143"/>
      <c r="E251" s="143"/>
      <c r="F251" s="143"/>
    </row>
    <row r="252" spans="3:6">
      <c r="C252" s="143"/>
      <c r="D252" s="143"/>
      <c r="E252" s="143"/>
      <c r="F252" s="143"/>
    </row>
    <row r="253" spans="3:6">
      <c r="C253" s="143"/>
      <c r="D253" s="143"/>
      <c r="E253" s="143"/>
      <c r="F253" s="143"/>
    </row>
    <row r="254" spans="3:6">
      <c r="C254" s="143"/>
      <c r="D254" s="143"/>
      <c r="E254" s="143"/>
      <c r="F254" s="143"/>
    </row>
    <row r="255" spans="3:6">
      <c r="C255" s="143"/>
      <c r="D255" s="143"/>
      <c r="E255" s="143"/>
      <c r="F255" s="143"/>
    </row>
    <row r="256" spans="3:6">
      <c r="C256" s="143"/>
      <c r="D256" s="143"/>
      <c r="E256" s="143"/>
      <c r="F256" s="143"/>
    </row>
    <row r="257" spans="3:6">
      <c r="C257" s="143"/>
      <c r="D257" s="143"/>
      <c r="E257" s="143"/>
      <c r="F257" s="143"/>
    </row>
    <row r="258" spans="3:6">
      <c r="C258" s="143"/>
      <c r="D258" s="143"/>
      <c r="E258" s="143"/>
      <c r="F258" s="143"/>
    </row>
    <row r="259" spans="3:6">
      <c r="C259" s="143"/>
      <c r="D259" s="143"/>
      <c r="E259" s="143"/>
      <c r="F259" s="143"/>
    </row>
    <row r="260" spans="3:6">
      <c r="C260" s="143"/>
      <c r="D260" s="143"/>
      <c r="E260" s="143"/>
      <c r="F260" s="143"/>
    </row>
    <row r="261" spans="3:6">
      <c r="C261" s="143"/>
      <c r="D261" s="143"/>
      <c r="E261" s="143"/>
      <c r="F261" s="143"/>
    </row>
    <row r="262" spans="3:6">
      <c r="C262" s="143"/>
      <c r="D262" s="143"/>
      <c r="E262" s="143"/>
      <c r="F262" s="143"/>
    </row>
    <row r="263" spans="3:6">
      <c r="C263" s="143"/>
      <c r="D263" s="143"/>
      <c r="E263" s="143"/>
      <c r="F263" s="143"/>
    </row>
    <row r="264" spans="3:6">
      <c r="C264" s="143"/>
      <c r="D264" s="143"/>
      <c r="E264" s="143"/>
      <c r="F264" s="143"/>
    </row>
    <row r="265" spans="3:6">
      <c r="C265" s="143"/>
      <c r="D265" s="143"/>
      <c r="E265" s="143"/>
      <c r="F265" s="143"/>
    </row>
    <row r="266" spans="3:6">
      <c r="C266" s="143"/>
      <c r="D266" s="143"/>
      <c r="E266" s="143"/>
      <c r="F266" s="143"/>
    </row>
    <row r="267" spans="3:6">
      <c r="C267" s="143"/>
      <c r="D267" s="143"/>
      <c r="E267" s="143"/>
      <c r="F267" s="143"/>
    </row>
    <row r="268" spans="3:6">
      <c r="C268" s="143"/>
      <c r="D268" s="143"/>
      <c r="E268" s="143"/>
      <c r="F268" s="143"/>
    </row>
    <row r="269" spans="3:6">
      <c r="C269" s="143"/>
      <c r="D269" s="143"/>
      <c r="E269" s="143"/>
      <c r="F269" s="143"/>
    </row>
    <row r="270" spans="3:6">
      <c r="C270" s="143"/>
      <c r="D270" s="143"/>
      <c r="E270" s="143"/>
      <c r="F270" s="143"/>
    </row>
    <row r="271" spans="3:6">
      <c r="C271" s="143"/>
      <c r="D271" s="143"/>
      <c r="E271" s="143"/>
      <c r="F271" s="143"/>
    </row>
    <row r="272" spans="3:6">
      <c r="C272" s="143"/>
      <c r="D272" s="143"/>
      <c r="E272" s="143"/>
      <c r="F272" s="143"/>
    </row>
    <row r="273" spans="3:6">
      <c r="C273" s="143"/>
      <c r="D273" s="143"/>
      <c r="E273" s="143"/>
      <c r="F273" s="143"/>
    </row>
    <row r="274" spans="3:6">
      <c r="C274" s="143"/>
      <c r="D274" s="143"/>
      <c r="E274" s="143"/>
      <c r="F274" s="143"/>
    </row>
    <row r="275" spans="3:6">
      <c r="C275" s="143"/>
      <c r="D275" s="143"/>
      <c r="E275" s="143"/>
      <c r="F275" s="143"/>
    </row>
    <row r="276" spans="3:6">
      <c r="C276" s="143"/>
      <c r="D276" s="143"/>
      <c r="E276" s="143"/>
      <c r="F276" s="143"/>
    </row>
    <row r="277" spans="3:6">
      <c r="C277" s="143"/>
      <c r="D277" s="143"/>
      <c r="E277" s="143"/>
      <c r="F277" s="143"/>
    </row>
    <row r="278" spans="3:6">
      <c r="C278" s="143"/>
      <c r="D278" s="143"/>
      <c r="E278" s="143"/>
      <c r="F278" s="143"/>
    </row>
    <row r="279" spans="3:6">
      <c r="C279" s="143"/>
      <c r="D279" s="143"/>
      <c r="E279" s="143"/>
      <c r="F279" s="143"/>
    </row>
    <row r="280" spans="3:6">
      <c r="C280" s="143"/>
      <c r="D280" s="143"/>
      <c r="E280" s="143"/>
      <c r="F280" s="143"/>
    </row>
    <row r="281" spans="3:6">
      <c r="C281" s="143"/>
      <c r="D281" s="143"/>
      <c r="E281" s="143"/>
      <c r="F281" s="143"/>
    </row>
    <row r="282" spans="3:6">
      <c r="C282" s="143"/>
      <c r="D282" s="143"/>
      <c r="E282" s="143"/>
      <c r="F282" s="143"/>
    </row>
    <row r="283" spans="3:6">
      <c r="C283" s="143"/>
      <c r="D283" s="143"/>
      <c r="E283" s="143"/>
      <c r="F283" s="143"/>
    </row>
    <row r="284" spans="3:6">
      <c r="C284" s="143"/>
      <c r="D284" s="143"/>
      <c r="E284" s="143"/>
      <c r="F284" s="143"/>
    </row>
    <row r="285" spans="3:6">
      <c r="C285" s="143"/>
      <c r="D285" s="143"/>
      <c r="E285" s="143"/>
      <c r="F285" s="143"/>
    </row>
    <row r="286" spans="3:6">
      <c r="C286" s="143"/>
      <c r="D286" s="143"/>
      <c r="E286" s="143"/>
      <c r="F286" s="143"/>
    </row>
    <row r="287" spans="3:6">
      <c r="C287" s="143"/>
      <c r="D287" s="143"/>
      <c r="E287" s="143"/>
      <c r="F287" s="143"/>
    </row>
    <row r="288" spans="3:6">
      <c r="C288" s="143"/>
      <c r="D288" s="143"/>
      <c r="E288" s="143"/>
      <c r="F288" s="143"/>
    </row>
    <row r="289" spans="3:6">
      <c r="C289" s="143"/>
      <c r="D289" s="143"/>
      <c r="E289" s="143"/>
      <c r="F289" s="143"/>
    </row>
    <row r="290" spans="3:6">
      <c r="C290" s="143"/>
      <c r="D290" s="143"/>
      <c r="E290" s="143"/>
      <c r="F290" s="143"/>
    </row>
    <row r="291" spans="3:6">
      <c r="C291" s="143"/>
      <c r="D291" s="143"/>
      <c r="E291" s="143"/>
      <c r="F291" s="143"/>
    </row>
    <row r="292" spans="3:6">
      <c r="C292" s="143"/>
      <c r="D292" s="143"/>
      <c r="E292" s="143"/>
      <c r="F292" s="143"/>
    </row>
    <row r="293" spans="3:6">
      <c r="C293" s="143"/>
      <c r="D293" s="143"/>
      <c r="E293" s="143"/>
      <c r="F293" s="143"/>
    </row>
    <row r="294" spans="3:6">
      <c r="C294" s="143"/>
      <c r="D294" s="143"/>
      <c r="E294" s="143"/>
      <c r="F294" s="143"/>
    </row>
    <row r="295" spans="3:6">
      <c r="C295" s="143"/>
      <c r="D295" s="143"/>
      <c r="E295" s="143"/>
      <c r="F295" s="143"/>
    </row>
    <row r="296" spans="3:6">
      <c r="C296" s="143"/>
      <c r="D296" s="143"/>
      <c r="E296" s="143"/>
      <c r="F296" s="143"/>
    </row>
    <row r="297" spans="3:6">
      <c r="C297" s="143"/>
      <c r="D297" s="143"/>
      <c r="E297" s="143"/>
      <c r="F297" s="143"/>
    </row>
    <row r="298" spans="3:6">
      <c r="C298" s="143"/>
      <c r="D298" s="143"/>
      <c r="E298" s="143"/>
      <c r="F298" s="143"/>
    </row>
    <row r="299" spans="3:6">
      <c r="C299" s="143"/>
      <c r="D299" s="143"/>
      <c r="E299" s="143"/>
      <c r="F299" s="143"/>
    </row>
    <row r="300" spans="3:6">
      <c r="C300" s="143"/>
      <c r="D300" s="143"/>
      <c r="E300" s="143"/>
      <c r="F300" s="143"/>
    </row>
    <row r="301" spans="3:6">
      <c r="C301" s="143"/>
      <c r="D301" s="143"/>
      <c r="E301" s="143"/>
      <c r="F301" s="143"/>
    </row>
    <row r="302" spans="3:6">
      <c r="C302" s="143"/>
      <c r="D302" s="143"/>
      <c r="E302" s="143"/>
      <c r="F302" s="143"/>
    </row>
    <row r="303" spans="3:6">
      <c r="C303" s="143"/>
      <c r="D303" s="143"/>
      <c r="E303" s="143"/>
      <c r="F303" s="143"/>
    </row>
    <row r="304" spans="3:6">
      <c r="C304" s="143"/>
      <c r="D304" s="143"/>
      <c r="E304" s="143"/>
      <c r="F304" s="143"/>
    </row>
    <row r="305" spans="3:6">
      <c r="C305" s="143"/>
      <c r="D305" s="143"/>
      <c r="E305" s="143"/>
      <c r="F305" s="143"/>
    </row>
    <row r="306" spans="3:6">
      <c r="C306" s="143"/>
      <c r="D306" s="143"/>
      <c r="E306" s="143"/>
      <c r="F306" s="143"/>
    </row>
    <row r="307" spans="3:6">
      <c r="C307" s="143"/>
      <c r="D307" s="143"/>
      <c r="E307" s="143"/>
      <c r="F307" s="143"/>
    </row>
    <row r="308" spans="3:6">
      <c r="C308" s="143"/>
      <c r="D308" s="143"/>
      <c r="E308" s="143"/>
      <c r="F308" s="143"/>
    </row>
    <row r="309" spans="3:6">
      <c r="C309" s="143"/>
      <c r="D309" s="143"/>
      <c r="E309" s="143"/>
      <c r="F309" s="143"/>
    </row>
    <row r="310" spans="3:6">
      <c r="C310" s="143"/>
      <c r="D310" s="143"/>
      <c r="E310" s="143"/>
      <c r="F310" s="143"/>
    </row>
    <row r="311" spans="3:6">
      <c r="C311" s="143"/>
      <c r="D311" s="143"/>
      <c r="E311" s="143"/>
      <c r="F311" s="143"/>
    </row>
    <row r="312" spans="3:6">
      <c r="C312" s="143"/>
      <c r="D312" s="143"/>
      <c r="E312" s="143"/>
      <c r="F312" s="143"/>
    </row>
    <row r="313" spans="3:6">
      <c r="C313" s="143"/>
      <c r="D313" s="143"/>
      <c r="E313" s="143"/>
      <c r="F313" s="143"/>
    </row>
    <row r="314" spans="3:6">
      <c r="C314" s="143"/>
      <c r="D314" s="143"/>
      <c r="E314" s="143"/>
      <c r="F314" s="143"/>
    </row>
    <row r="315" spans="3:6">
      <c r="C315" s="143"/>
      <c r="D315" s="143"/>
      <c r="E315" s="143"/>
      <c r="F315" s="143"/>
    </row>
    <row r="316" spans="3:6">
      <c r="C316" s="143"/>
      <c r="D316" s="143"/>
      <c r="E316" s="143"/>
      <c r="F316" s="143"/>
    </row>
    <row r="317" spans="3:6">
      <c r="C317" s="143"/>
      <c r="D317" s="143"/>
      <c r="E317" s="143"/>
      <c r="F317" s="143"/>
    </row>
    <row r="318" spans="3:6">
      <c r="C318" s="143"/>
      <c r="D318" s="143"/>
      <c r="E318" s="143"/>
      <c r="F318" s="143"/>
    </row>
    <row r="319" spans="3:6">
      <c r="C319" s="143"/>
      <c r="D319" s="143"/>
      <c r="E319" s="143"/>
      <c r="F319" s="143"/>
    </row>
    <row r="320" spans="3:6">
      <c r="C320" s="143"/>
      <c r="D320" s="143"/>
      <c r="E320" s="143"/>
      <c r="F320" s="143"/>
    </row>
    <row r="321" spans="3:6">
      <c r="C321" s="143"/>
      <c r="D321" s="143"/>
      <c r="E321" s="143"/>
      <c r="F321" s="143"/>
    </row>
    <row r="322" spans="3:6">
      <c r="C322" s="143"/>
      <c r="D322" s="143"/>
      <c r="E322" s="143"/>
      <c r="F322" s="143"/>
    </row>
    <row r="323" spans="3:6">
      <c r="C323" s="143"/>
      <c r="D323" s="143"/>
      <c r="E323" s="143"/>
      <c r="F323" s="143"/>
    </row>
    <row r="324" spans="3:6">
      <c r="C324" s="143"/>
      <c r="D324" s="143"/>
      <c r="E324" s="143"/>
      <c r="F324" s="143"/>
    </row>
    <row r="325" spans="3:6">
      <c r="C325" s="143"/>
      <c r="D325" s="143"/>
      <c r="E325" s="143"/>
      <c r="F325" s="143"/>
    </row>
    <row r="326" spans="3:6">
      <c r="C326" s="143"/>
      <c r="D326" s="143"/>
      <c r="E326" s="143"/>
      <c r="F326" s="143"/>
    </row>
    <row r="327" spans="3:6">
      <c r="C327" s="143"/>
      <c r="D327" s="143"/>
      <c r="E327" s="143"/>
      <c r="F327" s="143"/>
    </row>
    <row r="328" spans="3:6">
      <c r="C328" s="143"/>
      <c r="D328" s="143"/>
      <c r="E328" s="143"/>
      <c r="F328" s="143"/>
    </row>
    <row r="329" spans="3:6">
      <c r="C329" s="143"/>
      <c r="D329" s="143"/>
      <c r="E329" s="143"/>
      <c r="F329" s="143"/>
    </row>
    <row r="330" spans="3:6">
      <c r="C330" s="143"/>
      <c r="D330" s="143"/>
      <c r="E330" s="143"/>
      <c r="F330" s="143"/>
    </row>
    <row r="331" spans="3:6">
      <c r="C331" s="143"/>
      <c r="D331" s="143"/>
      <c r="E331" s="143"/>
      <c r="F331" s="143"/>
    </row>
    <row r="332" spans="3:6">
      <c r="C332" s="143"/>
      <c r="D332" s="143"/>
      <c r="E332" s="143"/>
      <c r="F332" s="143"/>
    </row>
    <row r="333" spans="3:6">
      <c r="C333" s="143"/>
      <c r="D333" s="143"/>
      <c r="E333" s="143"/>
      <c r="F333" s="143"/>
    </row>
    <row r="334" spans="3:6">
      <c r="C334" s="143"/>
      <c r="D334" s="143"/>
      <c r="E334" s="143"/>
      <c r="F334" s="143"/>
    </row>
    <row r="335" spans="3:6">
      <c r="C335" s="143"/>
      <c r="D335" s="143"/>
      <c r="E335" s="143"/>
      <c r="F335" s="143"/>
    </row>
    <row r="336" spans="3:6">
      <c r="C336" s="143"/>
      <c r="D336" s="143"/>
      <c r="E336" s="143"/>
      <c r="F336" s="143"/>
    </row>
    <row r="337" spans="3:6">
      <c r="C337" s="143"/>
      <c r="D337" s="143"/>
      <c r="E337" s="143"/>
      <c r="F337" s="143"/>
    </row>
    <row r="338" spans="3:6">
      <c r="C338" s="143"/>
      <c r="D338" s="143"/>
      <c r="E338" s="143"/>
      <c r="F338" s="143"/>
    </row>
    <row r="339" spans="3:6">
      <c r="C339" s="143"/>
      <c r="D339" s="143"/>
      <c r="E339" s="143"/>
      <c r="F339" s="143"/>
    </row>
    <row r="340" spans="3:6">
      <c r="C340" s="143"/>
      <c r="D340" s="143"/>
      <c r="E340" s="143"/>
      <c r="F340" s="143"/>
    </row>
    <row r="341" spans="3:6">
      <c r="C341" s="143"/>
      <c r="D341" s="143"/>
      <c r="E341" s="143"/>
      <c r="F341" s="143"/>
    </row>
    <row r="342" spans="3:6">
      <c r="C342" s="143"/>
      <c r="D342" s="143"/>
      <c r="E342" s="143"/>
      <c r="F342" s="143"/>
    </row>
    <row r="343" spans="3:6">
      <c r="C343" s="143"/>
      <c r="D343" s="143"/>
      <c r="E343" s="143"/>
      <c r="F343" s="143"/>
    </row>
    <row r="344" spans="3:6">
      <c r="C344" s="143"/>
      <c r="D344" s="143"/>
      <c r="E344" s="143"/>
      <c r="F344" s="143"/>
    </row>
    <row r="345" spans="3:6">
      <c r="C345" s="143"/>
      <c r="D345" s="143"/>
      <c r="E345" s="143"/>
      <c r="F345" s="143"/>
    </row>
    <row r="346" spans="3:6">
      <c r="C346" s="143"/>
      <c r="D346" s="143"/>
      <c r="E346" s="143"/>
      <c r="F346" s="143"/>
    </row>
    <row r="347" spans="3:6">
      <c r="C347" s="143"/>
      <c r="D347" s="143"/>
      <c r="E347" s="143"/>
      <c r="F347" s="143"/>
    </row>
    <row r="348" spans="3:6">
      <c r="C348" s="143"/>
      <c r="D348" s="143"/>
      <c r="E348" s="143"/>
      <c r="F348" s="143"/>
    </row>
    <row r="349" spans="3:6">
      <c r="C349" s="143"/>
      <c r="D349" s="143"/>
      <c r="E349" s="143"/>
      <c r="F349" s="143"/>
    </row>
    <row r="350" spans="3:6">
      <c r="C350" s="143"/>
      <c r="D350" s="143"/>
      <c r="E350" s="143"/>
      <c r="F350" s="143"/>
    </row>
    <row r="351" spans="3:6">
      <c r="C351" s="143"/>
      <c r="D351" s="143"/>
      <c r="E351" s="143"/>
      <c r="F351" s="143"/>
    </row>
    <row r="352" spans="3:6">
      <c r="C352" s="143"/>
      <c r="D352" s="143"/>
      <c r="E352" s="143"/>
      <c r="F352" s="143"/>
    </row>
    <row r="353" spans="3:6">
      <c r="C353" s="143"/>
      <c r="D353" s="143"/>
      <c r="E353" s="143"/>
      <c r="F353" s="143"/>
    </row>
    <row r="354" spans="3:6">
      <c r="C354" s="143"/>
      <c r="D354" s="143"/>
      <c r="E354" s="143"/>
      <c r="F354" s="143"/>
    </row>
    <row r="355" spans="3:6">
      <c r="C355" s="143"/>
      <c r="D355" s="143"/>
      <c r="E355" s="143"/>
      <c r="F355" s="143"/>
    </row>
    <row r="356" spans="3:6">
      <c r="C356" s="143"/>
      <c r="D356" s="143"/>
      <c r="E356" s="143"/>
      <c r="F356" s="143"/>
    </row>
    <row r="357" spans="3:6">
      <c r="C357" s="143"/>
      <c r="D357" s="143"/>
      <c r="E357" s="143"/>
      <c r="F357" s="143"/>
    </row>
    <row r="358" spans="3:6">
      <c r="C358" s="143"/>
      <c r="D358" s="143"/>
      <c r="E358" s="143"/>
      <c r="F358" s="143"/>
    </row>
    <row r="359" spans="3:6">
      <c r="C359" s="143"/>
      <c r="D359" s="143"/>
      <c r="E359" s="143"/>
      <c r="F359" s="143"/>
    </row>
    <row r="360" spans="3:6">
      <c r="C360" s="143"/>
      <c r="D360" s="143"/>
      <c r="E360" s="143"/>
      <c r="F360" s="143"/>
    </row>
    <row r="361" spans="3:6">
      <c r="C361" s="143"/>
      <c r="D361" s="143"/>
      <c r="E361" s="143"/>
      <c r="F361" s="143"/>
    </row>
    <row r="362" spans="3:6">
      <c r="C362" s="143"/>
      <c r="D362" s="143"/>
      <c r="E362" s="143"/>
      <c r="F362" s="143"/>
    </row>
    <row r="363" spans="3:6">
      <c r="C363" s="143"/>
      <c r="D363" s="143"/>
      <c r="E363" s="143"/>
      <c r="F363" s="143"/>
    </row>
    <row r="364" spans="3:6">
      <c r="C364" s="143"/>
      <c r="D364" s="143"/>
      <c r="E364" s="143"/>
      <c r="F364" s="143"/>
    </row>
    <row r="365" spans="3:6">
      <c r="C365" s="143"/>
      <c r="D365" s="143"/>
      <c r="E365" s="143"/>
      <c r="F365" s="143"/>
    </row>
    <row r="366" spans="3:6">
      <c r="C366" s="143"/>
      <c r="D366" s="143"/>
      <c r="E366" s="143"/>
      <c r="F366" s="143"/>
    </row>
    <row r="367" spans="3:6">
      <c r="C367" s="143"/>
      <c r="D367" s="143"/>
      <c r="E367" s="143"/>
      <c r="F367" s="143"/>
    </row>
    <row r="368" spans="3:6">
      <c r="C368" s="143"/>
      <c r="D368" s="143"/>
      <c r="E368" s="143"/>
      <c r="F368" s="143"/>
    </row>
    <row r="369" spans="3:6">
      <c r="C369" s="143"/>
      <c r="D369" s="143"/>
      <c r="E369" s="143"/>
      <c r="F369" s="143"/>
    </row>
    <row r="370" spans="3:6">
      <c r="C370" s="143"/>
      <c r="D370" s="143"/>
      <c r="E370" s="143"/>
      <c r="F370" s="143"/>
    </row>
    <row r="371" spans="3:6">
      <c r="C371" s="143"/>
      <c r="D371" s="143"/>
      <c r="E371" s="143"/>
      <c r="F371" s="143"/>
    </row>
    <row r="372" spans="3:6">
      <c r="C372" s="143"/>
      <c r="D372" s="143"/>
      <c r="E372" s="143"/>
      <c r="F372" s="143"/>
    </row>
    <row r="373" spans="3:6">
      <c r="C373" s="143"/>
      <c r="D373" s="143"/>
      <c r="E373" s="143"/>
      <c r="F373" s="143"/>
    </row>
    <row r="374" spans="3:6">
      <c r="C374" s="143"/>
      <c r="D374" s="143"/>
      <c r="E374" s="143"/>
      <c r="F374" s="143"/>
    </row>
    <row r="375" spans="3:6">
      <c r="C375" s="143"/>
      <c r="D375" s="143"/>
      <c r="E375" s="143"/>
      <c r="F375" s="143"/>
    </row>
    <row r="376" spans="3:6">
      <c r="C376" s="143"/>
      <c r="D376" s="143"/>
      <c r="E376" s="143"/>
      <c r="F376" s="143"/>
    </row>
    <row r="377" spans="3:6">
      <c r="C377" s="143"/>
      <c r="D377" s="143"/>
      <c r="E377" s="143"/>
      <c r="F377" s="143"/>
    </row>
    <row r="378" spans="3:6">
      <c r="C378" s="143"/>
      <c r="D378" s="143"/>
      <c r="E378" s="143"/>
      <c r="F378" s="143"/>
    </row>
    <row r="379" spans="3:6">
      <c r="C379" s="143"/>
      <c r="D379" s="143"/>
      <c r="E379" s="143"/>
      <c r="F379" s="143"/>
    </row>
    <row r="380" spans="3:6">
      <c r="C380" s="143"/>
      <c r="D380" s="143"/>
      <c r="E380" s="143"/>
      <c r="F380" s="143"/>
    </row>
    <row r="381" spans="3:6">
      <c r="C381" s="143"/>
      <c r="D381" s="143"/>
      <c r="E381" s="143"/>
      <c r="F381" s="143"/>
    </row>
    <row r="382" spans="3:6">
      <c r="C382" s="143"/>
      <c r="D382" s="143"/>
      <c r="E382" s="143"/>
      <c r="F382" s="143"/>
    </row>
    <row r="383" spans="3:6">
      <c r="C383" s="143"/>
      <c r="D383" s="143"/>
      <c r="E383" s="143"/>
      <c r="F383" s="143"/>
    </row>
    <row r="384" spans="3:6">
      <c r="C384" s="143"/>
      <c r="D384" s="143"/>
      <c r="E384" s="143"/>
      <c r="F384" s="143"/>
    </row>
    <row r="385" spans="3:6">
      <c r="C385" s="143"/>
      <c r="D385" s="143"/>
      <c r="E385" s="143"/>
      <c r="F385" s="143"/>
    </row>
    <row r="386" spans="3:6">
      <c r="C386" s="143"/>
      <c r="D386" s="143"/>
      <c r="E386" s="143"/>
      <c r="F386" s="143"/>
    </row>
    <row r="387" spans="3:6">
      <c r="C387" s="143"/>
      <c r="D387" s="143"/>
      <c r="E387" s="143"/>
      <c r="F387" s="143"/>
    </row>
    <row r="388" spans="3:6">
      <c r="C388" s="143"/>
      <c r="D388" s="143"/>
      <c r="E388" s="143"/>
      <c r="F388" s="143"/>
    </row>
    <row r="389" spans="3:6">
      <c r="C389" s="143"/>
      <c r="D389" s="143"/>
      <c r="E389" s="143"/>
      <c r="F389" s="143"/>
    </row>
    <row r="390" spans="3:6">
      <c r="C390" s="143"/>
      <c r="D390" s="143"/>
      <c r="E390" s="143"/>
      <c r="F390" s="143"/>
    </row>
    <row r="391" spans="3:6">
      <c r="C391" s="143"/>
      <c r="D391" s="143"/>
      <c r="E391" s="143"/>
      <c r="F391" s="143"/>
    </row>
    <row r="392" spans="3:6">
      <c r="C392" s="143"/>
      <c r="D392" s="143"/>
      <c r="E392" s="143"/>
      <c r="F392" s="143"/>
    </row>
    <row r="393" spans="3:6">
      <c r="C393" s="143"/>
      <c r="D393" s="143"/>
      <c r="E393" s="143"/>
      <c r="F393" s="143"/>
    </row>
    <row r="394" spans="3:6">
      <c r="C394" s="143"/>
      <c r="D394" s="143"/>
      <c r="E394" s="143"/>
      <c r="F394" s="143"/>
    </row>
    <row r="395" spans="3:6">
      <c r="C395" s="143"/>
      <c r="D395" s="143"/>
      <c r="E395" s="143"/>
      <c r="F395" s="143"/>
    </row>
    <row r="396" spans="3:6">
      <c r="C396" s="143"/>
      <c r="D396" s="143"/>
      <c r="E396" s="143"/>
      <c r="F396" s="143"/>
    </row>
    <row r="397" spans="3:6">
      <c r="C397" s="143"/>
      <c r="D397" s="143"/>
      <c r="E397" s="143"/>
      <c r="F397" s="143"/>
    </row>
    <row r="398" spans="3:6">
      <c r="C398" s="143"/>
      <c r="D398" s="143"/>
      <c r="E398" s="143"/>
      <c r="F398" s="143"/>
    </row>
    <row r="399" spans="3:6">
      <c r="C399" s="143"/>
      <c r="D399" s="143"/>
      <c r="E399" s="143"/>
      <c r="F399" s="143"/>
    </row>
    <row r="400" spans="3:6">
      <c r="C400" s="143"/>
      <c r="D400" s="143"/>
      <c r="E400" s="143"/>
      <c r="F400" s="143"/>
    </row>
    <row r="401" spans="3:6">
      <c r="C401" s="143"/>
      <c r="D401" s="143"/>
      <c r="E401" s="143"/>
      <c r="F401" s="143"/>
    </row>
    <row r="402" spans="3:6">
      <c r="C402" s="143"/>
      <c r="D402" s="143"/>
      <c r="E402" s="143"/>
      <c r="F402" s="143"/>
    </row>
    <row r="403" spans="3:6">
      <c r="C403" s="143"/>
      <c r="D403" s="143"/>
      <c r="E403" s="143"/>
      <c r="F403" s="143"/>
    </row>
    <row r="404" spans="3:6">
      <c r="C404" s="143"/>
      <c r="D404" s="143"/>
      <c r="E404" s="143"/>
      <c r="F404" s="143"/>
    </row>
    <row r="405" spans="3:6">
      <c r="C405" s="143"/>
      <c r="D405" s="143"/>
      <c r="E405" s="143"/>
      <c r="F405" s="143"/>
    </row>
    <row r="406" spans="3:6">
      <c r="C406" s="143"/>
      <c r="D406" s="143"/>
      <c r="E406" s="143"/>
      <c r="F406" s="143"/>
    </row>
    <row r="407" spans="3:6">
      <c r="C407" s="143"/>
      <c r="D407" s="143"/>
      <c r="E407" s="143"/>
      <c r="F407" s="143"/>
    </row>
    <row r="408" spans="3:6">
      <c r="C408" s="143"/>
      <c r="D408" s="143"/>
      <c r="E408" s="143"/>
      <c r="F408" s="143"/>
    </row>
    <row r="409" spans="3:6">
      <c r="C409" s="143"/>
      <c r="D409" s="143"/>
      <c r="E409" s="143"/>
      <c r="F409" s="143"/>
    </row>
    <row r="410" spans="3:6">
      <c r="C410" s="143"/>
      <c r="D410" s="143"/>
      <c r="E410" s="143"/>
      <c r="F410" s="143"/>
    </row>
    <row r="411" spans="3:6">
      <c r="C411" s="143"/>
      <c r="D411" s="143"/>
      <c r="E411" s="143"/>
      <c r="F411" s="143"/>
    </row>
    <row r="412" spans="3:6">
      <c r="C412" s="143"/>
      <c r="D412" s="143"/>
      <c r="E412" s="143"/>
      <c r="F412" s="143"/>
    </row>
    <row r="413" spans="3:6">
      <c r="C413" s="143"/>
      <c r="D413" s="143"/>
      <c r="E413" s="143"/>
      <c r="F413" s="143"/>
    </row>
    <row r="414" spans="3:6">
      <c r="C414" s="143"/>
      <c r="D414" s="143"/>
      <c r="E414" s="143"/>
      <c r="F414" s="143"/>
    </row>
    <row r="415" spans="3:6">
      <c r="C415" s="143"/>
      <c r="D415" s="143"/>
      <c r="E415" s="143"/>
      <c r="F415" s="143"/>
    </row>
    <row r="416" spans="3:6">
      <c r="C416" s="143"/>
      <c r="D416" s="143"/>
      <c r="E416" s="143"/>
      <c r="F416" s="143"/>
    </row>
    <row r="417" spans="3:6">
      <c r="C417" s="143"/>
      <c r="D417" s="143"/>
      <c r="E417" s="143"/>
      <c r="F417" s="143"/>
    </row>
    <row r="418" spans="3:6">
      <c r="C418" s="143"/>
      <c r="D418" s="143"/>
      <c r="E418" s="143"/>
      <c r="F418" s="143"/>
    </row>
    <row r="419" spans="3:6">
      <c r="C419" s="143"/>
      <c r="D419" s="143"/>
      <c r="E419" s="143"/>
      <c r="F419" s="143"/>
    </row>
    <row r="420" spans="3:6">
      <c r="C420" s="143"/>
      <c r="D420" s="143"/>
      <c r="E420" s="143"/>
      <c r="F420" s="143"/>
    </row>
    <row r="421" spans="3:6">
      <c r="C421" s="143"/>
      <c r="D421" s="143"/>
      <c r="E421" s="143"/>
      <c r="F421" s="143"/>
    </row>
    <row r="422" spans="3:6">
      <c r="C422" s="143"/>
      <c r="D422" s="143"/>
      <c r="E422" s="143"/>
      <c r="F422" s="143"/>
    </row>
    <row r="423" spans="3:6">
      <c r="C423" s="143"/>
      <c r="D423" s="143"/>
      <c r="E423" s="143"/>
      <c r="F423" s="143"/>
    </row>
    <row r="424" spans="3:6">
      <c r="C424" s="143"/>
      <c r="D424" s="143"/>
      <c r="E424" s="143"/>
      <c r="F424" s="143"/>
    </row>
    <row r="425" spans="3:6">
      <c r="C425" s="143"/>
      <c r="D425" s="143"/>
      <c r="E425" s="143"/>
      <c r="F425" s="143"/>
    </row>
    <row r="426" spans="3:6">
      <c r="C426" s="143"/>
      <c r="D426" s="143"/>
      <c r="E426" s="143"/>
      <c r="F426" s="143"/>
    </row>
    <row r="427" spans="3:6">
      <c r="C427" s="143"/>
      <c r="D427" s="143"/>
      <c r="E427" s="143"/>
      <c r="F427" s="143"/>
    </row>
    <row r="428" spans="3:6">
      <c r="C428" s="143"/>
      <c r="D428" s="143"/>
      <c r="E428" s="143"/>
      <c r="F428" s="143"/>
    </row>
    <row r="429" spans="3:6">
      <c r="C429" s="143"/>
      <c r="D429" s="143"/>
      <c r="E429" s="143"/>
      <c r="F429" s="143"/>
    </row>
    <row r="430" spans="3:6">
      <c r="C430" s="143"/>
      <c r="D430" s="143"/>
      <c r="E430" s="143"/>
      <c r="F430" s="143"/>
    </row>
    <row r="431" spans="3:6">
      <c r="C431" s="143"/>
      <c r="D431" s="143"/>
      <c r="E431" s="143"/>
      <c r="F431" s="143"/>
    </row>
    <row r="432" spans="3:6">
      <c r="C432" s="143"/>
      <c r="D432" s="143"/>
      <c r="E432" s="143"/>
      <c r="F432" s="143"/>
    </row>
    <row r="433" spans="3:6">
      <c r="C433" s="143"/>
      <c r="D433" s="143"/>
      <c r="E433" s="143"/>
      <c r="F433" s="143"/>
    </row>
    <row r="434" spans="3:6">
      <c r="C434" s="143"/>
      <c r="D434" s="143"/>
      <c r="E434" s="143"/>
      <c r="F434" s="143"/>
    </row>
    <row r="435" spans="3:6">
      <c r="C435" s="143"/>
      <c r="D435" s="143"/>
      <c r="E435" s="143"/>
      <c r="F435" s="143"/>
    </row>
    <row r="436" spans="3:6">
      <c r="C436" s="143"/>
      <c r="D436" s="143"/>
      <c r="E436" s="143"/>
      <c r="F436" s="143"/>
    </row>
    <row r="437" spans="3:6">
      <c r="C437" s="143"/>
      <c r="D437" s="143"/>
      <c r="E437" s="143"/>
      <c r="F437" s="143"/>
    </row>
    <row r="438" spans="3:6">
      <c r="C438" s="143"/>
      <c r="D438" s="143"/>
      <c r="E438" s="143"/>
      <c r="F438" s="143"/>
    </row>
    <row r="439" spans="3:6">
      <c r="C439" s="143"/>
      <c r="D439" s="143"/>
      <c r="E439" s="143"/>
      <c r="F439" s="143"/>
    </row>
    <row r="440" spans="3:6">
      <c r="C440" s="143"/>
      <c r="D440" s="143"/>
      <c r="E440" s="143"/>
      <c r="F440" s="143"/>
    </row>
    <row r="441" spans="3:6">
      <c r="C441" s="143"/>
      <c r="D441" s="143"/>
      <c r="E441" s="143"/>
      <c r="F441" s="143"/>
    </row>
    <row r="442" spans="3:6">
      <c r="C442" s="143"/>
      <c r="D442" s="143"/>
      <c r="E442" s="143"/>
      <c r="F442" s="143"/>
    </row>
    <row r="443" spans="3:6">
      <c r="C443" s="143"/>
      <c r="D443" s="143"/>
      <c r="E443" s="143"/>
      <c r="F443" s="143"/>
    </row>
    <row r="444" spans="3:6">
      <c r="C444" s="143"/>
      <c r="D444" s="143"/>
      <c r="E444" s="143"/>
      <c r="F444" s="143"/>
    </row>
    <row r="445" spans="3:6">
      <c r="C445" s="143"/>
      <c r="D445" s="143"/>
      <c r="E445" s="143"/>
      <c r="F445" s="143"/>
    </row>
    <row r="446" spans="3:6">
      <c r="C446" s="143"/>
      <c r="D446" s="143"/>
      <c r="E446" s="143"/>
      <c r="F446" s="143"/>
    </row>
    <row r="447" spans="3:6">
      <c r="C447" s="143"/>
      <c r="D447" s="143"/>
      <c r="E447" s="143"/>
      <c r="F447" s="143"/>
    </row>
    <row r="448" spans="3:6">
      <c r="C448" s="143"/>
      <c r="D448" s="143"/>
      <c r="E448" s="143"/>
      <c r="F448" s="143"/>
    </row>
    <row r="449" spans="3:6">
      <c r="C449" s="143"/>
      <c r="D449" s="143"/>
      <c r="E449" s="143"/>
      <c r="F449" s="143"/>
    </row>
    <row r="450" spans="3:6">
      <c r="C450" s="143"/>
      <c r="D450" s="143"/>
      <c r="E450" s="143"/>
      <c r="F450" s="143"/>
    </row>
    <row r="451" spans="3:6">
      <c r="C451" s="143"/>
      <c r="D451" s="143"/>
      <c r="E451" s="143"/>
      <c r="F451" s="143"/>
    </row>
    <row r="452" spans="3:6">
      <c r="C452" s="143"/>
      <c r="D452" s="143"/>
      <c r="E452" s="143"/>
      <c r="F452" s="143"/>
    </row>
    <row r="453" spans="3:6">
      <c r="C453" s="143"/>
      <c r="D453" s="143"/>
      <c r="E453" s="143"/>
      <c r="F453" s="143"/>
    </row>
    <row r="454" spans="3:6">
      <c r="C454" s="143"/>
      <c r="D454" s="143"/>
      <c r="E454" s="143"/>
      <c r="F454" s="143"/>
    </row>
    <row r="455" spans="3:6">
      <c r="C455" s="143"/>
      <c r="D455" s="143"/>
      <c r="E455" s="143"/>
      <c r="F455" s="143"/>
    </row>
    <row r="456" spans="3:6">
      <c r="C456" s="143"/>
      <c r="D456" s="143"/>
      <c r="E456" s="143"/>
      <c r="F456" s="143"/>
    </row>
    <row r="457" spans="3:6">
      <c r="C457" s="143"/>
      <c r="D457" s="143"/>
      <c r="E457" s="143"/>
      <c r="F457" s="143"/>
    </row>
    <row r="458" spans="3:6">
      <c r="C458" s="143"/>
      <c r="D458" s="143"/>
      <c r="E458" s="143"/>
      <c r="F458" s="143"/>
    </row>
    <row r="459" spans="3:6">
      <c r="C459" s="143"/>
      <c r="D459" s="143"/>
      <c r="E459" s="143"/>
      <c r="F459" s="143"/>
    </row>
    <row r="460" spans="3:6">
      <c r="C460" s="143"/>
      <c r="D460" s="143"/>
      <c r="E460" s="143"/>
      <c r="F460" s="143"/>
    </row>
    <row r="461" spans="3:6">
      <c r="C461" s="143"/>
      <c r="D461" s="143"/>
      <c r="E461" s="143"/>
      <c r="F461" s="143"/>
    </row>
    <row r="462" spans="3:6">
      <c r="C462" s="143"/>
      <c r="D462" s="143"/>
      <c r="E462" s="143"/>
      <c r="F462" s="143"/>
    </row>
    <row r="463" spans="3:6">
      <c r="C463" s="143"/>
      <c r="D463" s="143"/>
      <c r="E463" s="143"/>
      <c r="F463" s="143"/>
    </row>
    <row r="464" spans="3:6">
      <c r="C464" s="143"/>
      <c r="D464" s="143"/>
      <c r="E464" s="143"/>
      <c r="F464" s="143"/>
    </row>
    <row r="465" spans="3:6">
      <c r="C465" s="143"/>
      <c r="D465" s="143"/>
      <c r="E465" s="143"/>
      <c r="F465" s="143"/>
    </row>
    <row r="466" spans="3:6">
      <c r="C466" s="143"/>
      <c r="D466" s="143"/>
      <c r="E466" s="143"/>
      <c r="F466" s="143"/>
    </row>
    <row r="467" spans="3:6">
      <c r="C467" s="143"/>
      <c r="D467" s="143"/>
      <c r="E467" s="143"/>
      <c r="F467" s="143"/>
    </row>
    <row r="468" spans="3:6">
      <c r="C468" s="143"/>
      <c r="D468" s="143"/>
      <c r="E468" s="143"/>
      <c r="F468" s="143"/>
    </row>
    <row r="469" spans="3:6">
      <c r="C469" s="143"/>
      <c r="D469" s="143"/>
      <c r="E469" s="143"/>
      <c r="F469" s="143"/>
    </row>
    <row r="470" spans="3:6">
      <c r="C470" s="143"/>
      <c r="D470" s="143"/>
      <c r="E470" s="143"/>
      <c r="F470" s="143"/>
    </row>
    <row r="471" spans="3:6">
      <c r="C471" s="143"/>
      <c r="D471" s="143"/>
      <c r="E471" s="143"/>
      <c r="F471" s="143"/>
    </row>
    <row r="472" spans="3:6">
      <c r="C472" s="143"/>
      <c r="D472" s="143"/>
      <c r="E472" s="143"/>
      <c r="F472" s="143"/>
    </row>
    <row r="473" spans="3:6">
      <c r="C473" s="143"/>
      <c r="D473" s="143"/>
      <c r="E473" s="143"/>
      <c r="F473" s="143"/>
    </row>
    <row r="474" spans="3:6">
      <c r="C474" s="143"/>
      <c r="D474" s="143"/>
      <c r="E474" s="143"/>
      <c r="F474" s="143"/>
    </row>
    <row r="475" spans="3:6">
      <c r="C475" s="143"/>
      <c r="D475" s="143"/>
      <c r="E475" s="143"/>
      <c r="F475" s="143"/>
    </row>
    <row r="476" spans="3:6">
      <c r="C476" s="143"/>
      <c r="D476" s="143"/>
      <c r="E476" s="143"/>
      <c r="F476" s="143"/>
    </row>
    <row r="477" spans="3:6">
      <c r="C477" s="143"/>
      <c r="D477" s="143"/>
      <c r="E477" s="143"/>
      <c r="F477" s="143"/>
    </row>
    <row r="478" spans="3:6">
      <c r="C478" s="143"/>
      <c r="D478" s="143"/>
      <c r="E478" s="143"/>
      <c r="F478" s="143"/>
    </row>
    <row r="479" spans="3:6">
      <c r="C479" s="143"/>
      <c r="D479" s="143"/>
      <c r="E479" s="143"/>
      <c r="F479" s="143"/>
    </row>
    <row r="480" spans="3:6">
      <c r="C480" s="143"/>
      <c r="D480" s="143"/>
      <c r="E480" s="143"/>
      <c r="F480" s="143"/>
    </row>
    <row r="481" spans="3:6">
      <c r="C481" s="143"/>
      <c r="D481" s="143"/>
      <c r="E481" s="143"/>
      <c r="F481" s="143"/>
    </row>
    <row r="482" spans="3:6">
      <c r="C482" s="143"/>
      <c r="D482" s="143"/>
      <c r="E482" s="143"/>
      <c r="F482" s="143"/>
    </row>
    <row r="483" spans="3:6">
      <c r="C483" s="143"/>
      <c r="D483" s="143"/>
      <c r="E483" s="143"/>
      <c r="F483" s="143"/>
    </row>
    <row r="484" spans="3:6">
      <c r="C484" s="143"/>
      <c r="D484" s="143"/>
      <c r="E484" s="143"/>
      <c r="F484" s="143"/>
    </row>
    <row r="485" spans="3:6">
      <c r="C485" s="143"/>
      <c r="D485" s="143"/>
      <c r="E485" s="143"/>
      <c r="F485" s="143"/>
    </row>
    <row r="486" spans="3:6">
      <c r="C486" s="143"/>
      <c r="D486" s="143"/>
      <c r="E486" s="143"/>
      <c r="F486" s="143"/>
    </row>
    <row r="487" spans="3:6">
      <c r="C487" s="143"/>
      <c r="D487" s="143"/>
      <c r="E487" s="143"/>
      <c r="F487" s="143"/>
    </row>
    <row r="488" spans="3:6">
      <c r="C488" s="143"/>
      <c r="D488" s="143"/>
      <c r="E488" s="143"/>
      <c r="F488" s="143"/>
    </row>
    <row r="489" spans="3:6">
      <c r="C489" s="143"/>
      <c r="D489" s="143"/>
      <c r="E489" s="143"/>
      <c r="F489" s="143"/>
    </row>
    <row r="490" spans="3:6">
      <c r="C490" s="143"/>
      <c r="D490" s="143"/>
      <c r="E490" s="143"/>
      <c r="F490" s="143"/>
    </row>
    <row r="491" spans="3:6">
      <c r="C491" s="143"/>
      <c r="D491" s="143"/>
      <c r="E491" s="143"/>
      <c r="F491" s="143"/>
    </row>
    <row r="492" spans="3:6">
      <c r="C492" s="143"/>
      <c r="D492" s="143"/>
      <c r="E492" s="143"/>
      <c r="F492" s="143"/>
    </row>
    <row r="493" spans="3:6">
      <c r="C493" s="143"/>
      <c r="D493" s="143"/>
      <c r="E493" s="143"/>
      <c r="F493" s="143"/>
    </row>
    <row r="494" spans="3:6">
      <c r="C494" s="143"/>
      <c r="D494" s="143"/>
      <c r="E494" s="143"/>
      <c r="F494" s="143"/>
    </row>
    <row r="495" spans="3:6">
      <c r="C495" s="143"/>
      <c r="D495" s="143"/>
      <c r="E495" s="143"/>
      <c r="F495" s="143"/>
    </row>
    <row r="496" spans="3:6">
      <c r="C496" s="143"/>
      <c r="D496" s="143"/>
      <c r="E496" s="143"/>
      <c r="F496" s="143"/>
    </row>
    <row r="497" spans="3:6">
      <c r="C497" s="143"/>
      <c r="D497" s="143"/>
      <c r="E497" s="143"/>
      <c r="F497" s="143"/>
    </row>
    <row r="498" spans="3:6">
      <c r="C498" s="143"/>
      <c r="D498" s="143"/>
      <c r="E498" s="143"/>
      <c r="F498" s="143"/>
    </row>
    <row r="499" spans="3:6">
      <c r="C499" s="143"/>
      <c r="D499" s="143"/>
      <c r="E499" s="143"/>
      <c r="F499" s="143"/>
    </row>
    <row r="500" spans="3:6">
      <c r="C500" s="143"/>
      <c r="D500" s="143"/>
      <c r="E500" s="143"/>
      <c r="F500" s="143"/>
    </row>
    <row r="501" spans="3:6">
      <c r="C501" s="143"/>
      <c r="D501" s="143"/>
      <c r="E501" s="143"/>
      <c r="F501" s="143"/>
    </row>
    <row r="502" spans="3:6">
      <c r="C502" s="143"/>
      <c r="D502" s="143"/>
      <c r="E502" s="143"/>
      <c r="F502" s="143"/>
    </row>
    <row r="503" spans="3:6">
      <c r="C503" s="143"/>
      <c r="D503" s="143"/>
      <c r="E503" s="143"/>
      <c r="F503" s="143"/>
    </row>
    <row r="504" spans="3:6">
      <c r="C504" s="143"/>
      <c r="D504" s="143"/>
      <c r="E504" s="143"/>
      <c r="F504" s="143"/>
    </row>
    <row r="505" spans="3:6">
      <c r="C505" s="143"/>
      <c r="D505" s="143"/>
      <c r="E505" s="143"/>
      <c r="F505" s="143"/>
    </row>
    <row r="506" spans="3:6">
      <c r="C506" s="143"/>
      <c r="D506" s="143"/>
      <c r="E506" s="143"/>
      <c r="F506" s="143"/>
    </row>
    <row r="507" spans="3:6">
      <c r="C507" s="143"/>
      <c r="D507" s="143"/>
      <c r="E507" s="143"/>
      <c r="F507" s="143"/>
    </row>
    <row r="508" spans="3:6">
      <c r="C508" s="143"/>
      <c r="D508" s="143"/>
      <c r="E508" s="143"/>
      <c r="F508" s="143"/>
    </row>
    <row r="509" spans="3:6">
      <c r="C509" s="143"/>
      <c r="D509" s="143"/>
      <c r="E509" s="143"/>
      <c r="F509" s="143"/>
    </row>
    <row r="510" spans="3:6">
      <c r="C510" s="143"/>
      <c r="D510" s="143"/>
      <c r="E510" s="143"/>
      <c r="F510" s="143"/>
    </row>
    <row r="511" spans="3:6">
      <c r="C511" s="143"/>
      <c r="D511" s="143"/>
      <c r="E511" s="143"/>
      <c r="F511" s="143"/>
    </row>
    <row r="512" spans="3:6">
      <c r="C512" s="143"/>
      <c r="D512" s="143"/>
      <c r="E512" s="143"/>
      <c r="F512" s="143"/>
    </row>
    <row r="513" spans="3:6">
      <c r="C513" s="143"/>
      <c r="D513" s="143"/>
      <c r="E513" s="143"/>
      <c r="F513" s="143"/>
    </row>
    <row r="514" spans="3:6">
      <c r="C514" s="143"/>
      <c r="D514" s="143"/>
      <c r="E514" s="143"/>
      <c r="F514" s="143"/>
    </row>
    <row r="515" spans="3:6">
      <c r="C515" s="143"/>
      <c r="D515" s="143"/>
      <c r="E515" s="143"/>
      <c r="F515" s="143"/>
    </row>
    <row r="516" spans="3:6">
      <c r="C516" s="143"/>
      <c r="D516" s="143"/>
      <c r="E516" s="143"/>
      <c r="F516" s="143"/>
    </row>
    <row r="517" spans="3:6">
      <c r="C517" s="143"/>
      <c r="D517" s="143"/>
      <c r="E517" s="143"/>
      <c r="F517" s="143"/>
    </row>
    <row r="518" spans="3:6">
      <c r="C518" s="143"/>
      <c r="D518" s="143"/>
      <c r="E518" s="143"/>
      <c r="F518" s="143"/>
    </row>
    <row r="519" spans="3:6">
      <c r="C519" s="143"/>
      <c r="D519" s="143"/>
      <c r="E519" s="143"/>
      <c r="F519" s="143"/>
    </row>
    <row r="520" spans="3:6">
      <c r="C520" s="143"/>
      <c r="D520" s="143"/>
      <c r="E520" s="143"/>
      <c r="F520" s="143"/>
    </row>
    <row r="521" spans="3:6">
      <c r="C521" s="143"/>
      <c r="D521" s="143"/>
      <c r="E521" s="143"/>
      <c r="F521" s="143"/>
    </row>
    <row r="522" spans="3:6">
      <c r="C522" s="143"/>
      <c r="D522" s="143"/>
      <c r="E522" s="143"/>
      <c r="F522" s="143"/>
    </row>
    <row r="523" spans="3:6">
      <c r="C523" s="143"/>
      <c r="D523" s="143"/>
      <c r="E523" s="143"/>
      <c r="F523" s="143"/>
    </row>
    <row r="524" spans="3:6">
      <c r="C524" s="143"/>
      <c r="D524" s="143"/>
      <c r="E524" s="143"/>
      <c r="F524" s="143"/>
    </row>
    <row r="525" spans="3:6">
      <c r="C525" s="143"/>
      <c r="D525" s="143"/>
      <c r="E525" s="143"/>
      <c r="F525" s="143"/>
    </row>
    <row r="526" spans="3:6">
      <c r="C526" s="143"/>
      <c r="D526" s="143"/>
      <c r="E526" s="143"/>
      <c r="F526" s="143"/>
    </row>
    <row r="527" spans="3:6">
      <c r="C527" s="143"/>
      <c r="D527" s="143"/>
      <c r="E527" s="143"/>
      <c r="F527" s="143"/>
    </row>
    <row r="528" spans="3:6">
      <c r="C528" s="143"/>
      <c r="D528" s="143"/>
      <c r="E528" s="143"/>
      <c r="F528" s="143"/>
    </row>
    <row r="529" spans="3:6">
      <c r="C529" s="143"/>
      <c r="D529" s="143"/>
      <c r="E529" s="143"/>
      <c r="F529" s="143"/>
    </row>
    <row r="530" spans="3:6">
      <c r="C530" s="143"/>
      <c r="D530" s="143"/>
      <c r="E530" s="143"/>
      <c r="F530" s="143"/>
    </row>
    <row r="531" spans="3:6">
      <c r="C531" s="143"/>
      <c r="D531" s="143"/>
      <c r="E531" s="143"/>
      <c r="F531" s="143"/>
    </row>
    <row r="532" spans="3:6">
      <c r="C532" s="143"/>
      <c r="D532" s="143"/>
      <c r="E532" s="143"/>
      <c r="F532" s="143"/>
    </row>
    <row r="533" spans="3:6">
      <c r="C533" s="143"/>
      <c r="D533" s="143"/>
      <c r="E533" s="143"/>
      <c r="F533" s="143"/>
    </row>
    <row r="534" spans="3:6">
      <c r="C534" s="143"/>
      <c r="D534" s="143"/>
      <c r="E534" s="143"/>
      <c r="F534" s="143"/>
    </row>
    <row r="535" spans="3:6">
      <c r="C535" s="143"/>
      <c r="D535" s="143"/>
      <c r="E535" s="143"/>
      <c r="F535" s="143"/>
    </row>
    <row r="536" spans="3:6">
      <c r="C536" s="143"/>
      <c r="D536" s="143"/>
      <c r="E536" s="143"/>
      <c r="F536" s="143"/>
    </row>
    <row r="537" spans="3:6">
      <c r="C537" s="143"/>
      <c r="D537" s="143"/>
      <c r="E537" s="143"/>
      <c r="F537" s="143"/>
    </row>
    <row r="538" spans="3:6">
      <c r="C538" s="143"/>
      <c r="D538" s="143"/>
      <c r="E538" s="143"/>
      <c r="F538" s="143"/>
    </row>
    <row r="539" spans="3:6">
      <c r="C539" s="143"/>
      <c r="D539" s="143"/>
      <c r="E539" s="143"/>
      <c r="F539" s="143"/>
    </row>
    <row r="540" spans="3:6">
      <c r="C540" s="143"/>
      <c r="D540" s="143"/>
      <c r="E540" s="143"/>
      <c r="F540" s="143"/>
    </row>
    <row r="541" spans="3:6">
      <c r="C541" s="143"/>
      <c r="D541" s="143"/>
      <c r="E541" s="143"/>
      <c r="F541" s="143"/>
    </row>
    <row r="542" spans="3:6">
      <c r="C542" s="143"/>
      <c r="D542" s="143"/>
      <c r="E542" s="143"/>
      <c r="F542" s="143"/>
    </row>
    <row r="543" spans="3:6">
      <c r="C543" s="143"/>
      <c r="D543" s="143"/>
      <c r="E543" s="143"/>
      <c r="F543" s="143"/>
    </row>
    <row r="544" spans="3:6">
      <c r="C544" s="143"/>
      <c r="D544" s="143"/>
      <c r="E544" s="143"/>
      <c r="F544" s="143"/>
    </row>
    <row r="545" spans="3:6">
      <c r="C545" s="143"/>
      <c r="D545" s="143"/>
      <c r="E545" s="143"/>
      <c r="F545" s="143"/>
    </row>
    <row r="546" spans="3:6">
      <c r="C546" s="143"/>
      <c r="D546" s="143"/>
      <c r="E546" s="143"/>
      <c r="F546" s="143"/>
    </row>
    <row r="547" spans="3:6">
      <c r="C547" s="143"/>
      <c r="D547" s="143"/>
      <c r="E547" s="143"/>
      <c r="F547" s="143"/>
    </row>
    <row r="548" spans="3:6">
      <c r="C548" s="143"/>
      <c r="D548" s="143"/>
      <c r="E548" s="143"/>
      <c r="F548" s="143"/>
    </row>
    <row r="549" spans="3:6">
      <c r="C549" s="143"/>
      <c r="D549" s="143"/>
      <c r="E549" s="143"/>
      <c r="F549" s="143"/>
    </row>
    <row r="550" spans="3:6">
      <c r="C550" s="143"/>
      <c r="D550" s="143"/>
      <c r="E550" s="143"/>
      <c r="F550" s="143"/>
    </row>
    <row r="551" spans="3:6">
      <c r="C551" s="143"/>
      <c r="D551" s="143"/>
      <c r="E551" s="143"/>
      <c r="F551" s="143"/>
    </row>
    <row r="552" spans="3:6">
      <c r="C552" s="143"/>
      <c r="D552" s="143"/>
      <c r="E552" s="143"/>
      <c r="F552" s="143"/>
    </row>
    <row r="553" spans="3:6">
      <c r="C553" s="143"/>
      <c r="D553" s="143"/>
      <c r="E553" s="143"/>
      <c r="F553" s="143"/>
    </row>
    <row r="554" spans="3:6">
      <c r="C554" s="143"/>
      <c r="D554" s="143"/>
      <c r="E554" s="143"/>
      <c r="F554" s="143"/>
    </row>
    <row r="555" spans="3:6">
      <c r="C555" s="143"/>
      <c r="D555" s="143"/>
      <c r="E555" s="143"/>
      <c r="F555" s="143"/>
    </row>
    <row r="556" spans="3:6">
      <c r="C556" s="143"/>
      <c r="D556" s="143"/>
      <c r="E556" s="143"/>
      <c r="F556" s="143"/>
    </row>
    <row r="557" spans="3:6">
      <c r="C557" s="143"/>
      <c r="D557" s="143"/>
      <c r="E557" s="143"/>
      <c r="F557" s="143"/>
    </row>
    <row r="558" spans="3:6">
      <c r="C558" s="143"/>
      <c r="D558" s="143"/>
      <c r="E558" s="143"/>
      <c r="F558" s="143"/>
    </row>
    <row r="559" spans="3:6">
      <c r="C559" s="143"/>
      <c r="D559" s="143"/>
      <c r="E559" s="143"/>
      <c r="F559" s="143"/>
    </row>
    <row r="560" spans="3:6">
      <c r="C560" s="143"/>
      <c r="D560" s="143"/>
      <c r="E560" s="143"/>
      <c r="F560" s="143"/>
    </row>
    <row r="561" spans="3:6">
      <c r="C561" s="143"/>
      <c r="D561" s="143"/>
      <c r="E561" s="143"/>
      <c r="F561" s="143"/>
    </row>
    <row r="562" spans="3:6">
      <c r="C562" s="143"/>
      <c r="D562" s="143"/>
      <c r="E562" s="143"/>
      <c r="F562" s="143"/>
    </row>
    <row r="563" spans="3:6">
      <c r="C563" s="143"/>
      <c r="D563" s="143"/>
      <c r="E563" s="143"/>
      <c r="F563" s="143"/>
    </row>
    <row r="564" spans="3:6">
      <c r="C564" s="143"/>
      <c r="D564" s="143"/>
      <c r="E564" s="143"/>
      <c r="F564" s="143"/>
    </row>
    <row r="565" spans="3:6">
      <c r="C565" s="143"/>
      <c r="D565" s="143"/>
      <c r="E565" s="143"/>
      <c r="F565" s="143"/>
    </row>
    <row r="566" spans="3:6">
      <c r="C566" s="143"/>
      <c r="D566" s="143"/>
      <c r="E566" s="143"/>
      <c r="F566" s="143"/>
    </row>
    <row r="567" spans="3:6">
      <c r="C567" s="143"/>
      <c r="D567" s="143"/>
      <c r="E567" s="143"/>
      <c r="F567" s="143"/>
    </row>
    <row r="568" spans="3:6">
      <c r="C568" s="143"/>
      <c r="D568" s="143"/>
      <c r="E568" s="143"/>
      <c r="F568" s="143"/>
    </row>
    <row r="569" spans="3:6">
      <c r="C569" s="143"/>
      <c r="D569" s="143"/>
      <c r="E569" s="143"/>
      <c r="F569" s="143"/>
    </row>
    <row r="570" spans="3:6">
      <c r="C570" s="143"/>
      <c r="D570" s="143"/>
      <c r="E570" s="143"/>
      <c r="F570" s="143"/>
    </row>
    <row r="571" spans="3:6">
      <c r="C571" s="143"/>
      <c r="D571" s="143"/>
      <c r="E571" s="143"/>
      <c r="F571" s="143"/>
    </row>
    <row r="572" spans="3:6">
      <c r="C572" s="143"/>
      <c r="D572" s="143"/>
      <c r="E572" s="143"/>
      <c r="F572" s="143"/>
    </row>
    <row r="573" spans="3:6">
      <c r="C573" s="143"/>
      <c r="D573" s="143"/>
      <c r="E573" s="143"/>
      <c r="F573" s="143"/>
    </row>
    <row r="574" spans="3:6">
      <c r="C574" s="143"/>
      <c r="D574" s="143"/>
      <c r="E574" s="143"/>
      <c r="F574" s="143"/>
    </row>
    <row r="575" spans="3:6">
      <c r="C575" s="143"/>
      <c r="D575" s="143"/>
      <c r="E575" s="143"/>
      <c r="F575" s="143"/>
    </row>
    <row r="576" spans="3:6">
      <c r="C576" s="143"/>
      <c r="D576" s="143"/>
      <c r="E576" s="143"/>
      <c r="F576" s="143"/>
    </row>
    <row r="577" spans="3:6">
      <c r="C577" s="143"/>
      <c r="D577" s="143"/>
      <c r="E577" s="143"/>
      <c r="F577" s="143"/>
    </row>
    <row r="578" spans="3:6">
      <c r="C578" s="143"/>
      <c r="D578" s="143"/>
      <c r="E578" s="143"/>
      <c r="F578" s="143"/>
    </row>
    <row r="579" spans="3:6">
      <c r="C579" s="143"/>
      <c r="D579" s="143"/>
      <c r="E579" s="143"/>
      <c r="F579" s="143"/>
    </row>
    <row r="580" spans="3:6">
      <c r="C580" s="143"/>
      <c r="D580" s="143"/>
      <c r="E580" s="143"/>
      <c r="F580" s="143"/>
    </row>
    <row r="581" spans="3:6">
      <c r="C581" s="143"/>
      <c r="D581" s="143"/>
      <c r="E581" s="143"/>
      <c r="F581" s="143"/>
    </row>
    <row r="582" spans="3:6">
      <c r="C582" s="143"/>
      <c r="D582" s="143"/>
      <c r="E582" s="143"/>
      <c r="F582" s="143"/>
    </row>
    <row r="583" spans="3:6">
      <c r="C583" s="143"/>
      <c r="D583" s="143"/>
      <c r="E583" s="143"/>
      <c r="F583" s="143"/>
    </row>
    <row r="584" spans="3:6">
      <c r="C584" s="143"/>
      <c r="D584" s="143"/>
      <c r="E584" s="143"/>
      <c r="F584" s="143"/>
    </row>
    <row r="585" spans="3:6">
      <c r="C585" s="143"/>
      <c r="D585" s="143"/>
      <c r="E585" s="143"/>
      <c r="F585" s="143"/>
    </row>
    <row r="586" spans="3:6">
      <c r="C586" s="143"/>
      <c r="D586" s="143"/>
      <c r="E586" s="143"/>
      <c r="F586" s="143"/>
    </row>
    <row r="587" spans="3:6">
      <c r="C587" s="143"/>
      <c r="D587" s="143"/>
      <c r="E587" s="143"/>
      <c r="F587" s="143"/>
    </row>
    <row r="588" spans="3:6">
      <c r="C588" s="143"/>
      <c r="D588" s="143"/>
      <c r="E588" s="143"/>
      <c r="F588" s="143"/>
    </row>
    <row r="589" spans="3:6">
      <c r="C589" s="143"/>
      <c r="D589" s="143"/>
      <c r="E589" s="143"/>
      <c r="F589" s="143"/>
    </row>
    <row r="590" spans="3:6">
      <c r="C590" s="143"/>
      <c r="D590" s="143"/>
      <c r="E590" s="143"/>
      <c r="F590" s="143"/>
    </row>
    <row r="591" spans="3:6">
      <c r="C591" s="143"/>
      <c r="D591" s="143"/>
      <c r="E591" s="143"/>
      <c r="F591" s="143"/>
    </row>
    <row r="592" spans="3:6">
      <c r="C592" s="143"/>
      <c r="D592" s="143"/>
      <c r="E592" s="143"/>
      <c r="F592" s="143"/>
    </row>
    <row r="593" spans="3:6">
      <c r="C593" s="143"/>
      <c r="D593" s="143"/>
      <c r="E593" s="143"/>
      <c r="F593" s="143"/>
    </row>
    <row r="594" spans="3:6">
      <c r="C594" s="143"/>
      <c r="D594" s="143"/>
      <c r="E594" s="143"/>
      <c r="F594" s="143"/>
    </row>
    <row r="595" spans="3:6">
      <c r="C595" s="143"/>
      <c r="D595" s="143"/>
      <c r="E595" s="143"/>
      <c r="F595" s="143"/>
    </row>
    <row r="596" spans="3:6">
      <c r="C596" s="143"/>
      <c r="D596" s="143"/>
      <c r="E596" s="143"/>
      <c r="F596" s="143"/>
    </row>
    <row r="597" spans="3:6">
      <c r="C597" s="143"/>
      <c r="D597" s="143"/>
      <c r="E597" s="143"/>
      <c r="F597" s="143"/>
    </row>
    <row r="598" spans="3:6">
      <c r="C598" s="143"/>
      <c r="D598" s="143"/>
      <c r="E598" s="143"/>
      <c r="F598" s="143"/>
    </row>
    <row r="599" spans="3:6">
      <c r="C599" s="143"/>
      <c r="D599" s="143"/>
      <c r="E599" s="143"/>
      <c r="F599" s="143"/>
    </row>
    <row r="600" spans="3:6">
      <c r="C600" s="143"/>
      <c r="D600" s="143"/>
      <c r="E600" s="143"/>
      <c r="F600" s="143"/>
    </row>
    <row r="601" spans="3:6">
      <c r="C601" s="143"/>
      <c r="D601" s="143"/>
      <c r="E601" s="143"/>
      <c r="F601" s="143"/>
    </row>
    <row r="602" spans="3:6">
      <c r="C602" s="143"/>
      <c r="D602" s="143"/>
      <c r="E602" s="143"/>
      <c r="F602" s="143"/>
    </row>
    <row r="603" spans="3:6">
      <c r="C603" s="143"/>
      <c r="D603" s="143"/>
      <c r="E603" s="143"/>
      <c r="F603" s="143"/>
    </row>
    <row r="604" spans="3:6">
      <c r="C604" s="143"/>
      <c r="D604" s="143"/>
      <c r="E604" s="143"/>
      <c r="F604" s="143"/>
    </row>
    <row r="605" spans="3:6">
      <c r="C605" s="143"/>
      <c r="D605" s="143"/>
      <c r="E605" s="143"/>
      <c r="F605" s="143"/>
    </row>
    <row r="606" spans="3:6">
      <c r="C606" s="143"/>
      <c r="D606" s="143"/>
      <c r="E606" s="143"/>
      <c r="F606" s="143"/>
    </row>
    <row r="607" spans="3:6">
      <c r="C607" s="143"/>
      <c r="D607" s="143"/>
      <c r="E607" s="143"/>
      <c r="F607" s="143"/>
    </row>
    <row r="608" spans="3:6">
      <c r="C608" s="143"/>
      <c r="D608" s="143"/>
      <c r="E608" s="143"/>
      <c r="F608" s="143"/>
    </row>
    <row r="609" spans="3:6">
      <c r="C609" s="143"/>
      <c r="D609" s="143"/>
      <c r="E609" s="143"/>
      <c r="F609" s="143"/>
    </row>
    <row r="610" spans="3:6">
      <c r="C610" s="143"/>
      <c r="D610" s="143"/>
      <c r="E610" s="143"/>
      <c r="F610" s="143"/>
    </row>
    <row r="611" spans="3:6">
      <c r="C611" s="143"/>
      <c r="D611" s="143"/>
      <c r="E611" s="143"/>
      <c r="F611" s="143"/>
    </row>
    <row r="612" spans="3:6">
      <c r="C612" s="143"/>
      <c r="D612" s="143"/>
      <c r="E612" s="143"/>
      <c r="F612" s="143"/>
    </row>
    <row r="613" spans="3:6">
      <c r="C613" s="143"/>
      <c r="D613" s="143"/>
      <c r="E613" s="143"/>
      <c r="F613" s="143"/>
    </row>
    <row r="614" spans="3:6">
      <c r="C614" s="143"/>
      <c r="D614" s="143"/>
      <c r="E614" s="143"/>
      <c r="F614" s="143"/>
    </row>
    <row r="615" spans="3:6">
      <c r="C615" s="143"/>
      <c r="D615" s="143"/>
      <c r="E615" s="143"/>
      <c r="F615" s="143"/>
    </row>
    <row r="616" spans="3:6">
      <c r="C616" s="143"/>
      <c r="D616" s="143"/>
      <c r="E616" s="143"/>
      <c r="F616" s="143"/>
    </row>
    <row r="617" spans="3:6">
      <c r="C617" s="143"/>
      <c r="D617" s="143"/>
      <c r="E617" s="143"/>
      <c r="F617" s="143"/>
    </row>
    <row r="618" spans="3:6">
      <c r="C618" s="143"/>
      <c r="D618" s="143"/>
      <c r="E618" s="143"/>
      <c r="F618" s="143"/>
    </row>
    <row r="619" spans="3:6">
      <c r="C619" s="143"/>
      <c r="D619" s="143"/>
      <c r="E619" s="143"/>
      <c r="F619" s="143"/>
    </row>
    <row r="620" spans="3:6">
      <c r="C620" s="143"/>
      <c r="D620" s="143"/>
      <c r="E620" s="143"/>
      <c r="F620" s="143"/>
    </row>
    <row r="621" spans="3:6">
      <c r="C621" s="143"/>
      <c r="D621" s="143"/>
      <c r="E621" s="143"/>
      <c r="F621" s="143"/>
    </row>
    <row r="622" spans="3:6">
      <c r="C622" s="143"/>
      <c r="D622" s="143"/>
      <c r="E622" s="143"/>
      <c r="F622" s="143"/>
    </row>
    <row r="623" spans="3:6">
      <c r="C623" s="143"/>
      <c r="D623" s="143"/>
      <c r="E623" s="143"/>
      <c r="F623" s="143"/>
    </row>
    <row r="624" spans="3:6">
      <c r="C624" s="143"/>
      <c r="D624" s="143"/>
      <c r="E624" s="143"/>
      <c r="F624" s="143"/>
    </row>
    <row r="625" spans="3:6">
      <c r="C625" s="143"/>
      <c r="D625" s="143"/>
      <c r="E625" s="143"/>
      <c r="F625" s="143"/>
    </row>
    <row r="626" spans="3:6">
      <c r="C626" s="143"/>
      <c r="D626" s="143"/>
      <c r="E626" s="143"/>
      <c r="F626" s="143"/>
    </row>
    <row r="627" spans="3:6">
      <c r="C627" s="143"/>
      <c r="D627" s="143"/>
      <c r="E627" s="143"/>
      <c r="F627" s="143"/>
    </row>
    <row r="628" spans="3:6">
      <c r="C628" s="143"/>
      <c r="D628" s="143"/>
      <c r="E628" s="143"/>
      <c r="F628" s="143"/>
    </row>
    <row r="629" spans="3:6">
      <c r="C629" s="143"/>
      <c r="D629" s="143"/>
      <c r="E629" s="143"/>
      <c r="F629" s="143"/>
    </row>
    <row r="630" spans="3:6">
      <c r="C630" s="143"/>
      <c r="D630" s="143"/>
      <c r="E630" s="143"/>
      <c r="F630" s="143"/>
    </row>
    <row r="631" spans="3:6">
      <c r="C631" s="143"/>
      <c r="D631" s="143"/>
      <c r="E631" s="143"/>
      <c r="F631" s="143"/>
    </row>
    <row r="632" spans="3:6">
      <c r="C632" s="143"/>
      <c r="D632" s="143"/>
      <c r="E632" s="143"/>
      <c r="F632" s="143"/>
    </row>
    <row r="633" spans="3:6">
      <c r="C633" s="143"/>
      <c r="D633" s="143"/>
      <c r="E633" s="143"/>
      <c r="F633" s="143"/>
    </row>
    <row r="634" spans="3:6">
      <c r="C634" s="143"/>
      <c r="D634" s="143"/>
      <c r="E634" s="143"/>
      <c r="F634" s="143"/>
    </row>
    <row r="635" spans="3:6">
      <c r="C635" s="143"/>
      <c r="D635" s="143"/>
      <c r="E635" s="143"/>
      <c r="F635" s="143"/>
    </row>
    <row r="636" spans="3:6">
      <c r="C636" s="143"/>
      <c r="D636" s="143"/>
      <c r="E636" s="143"/>
      <c r="F636" s="143"/>
    </row>
    <row r="637" spans="3:6">
      <c r="C637" s="143"/>
      <c r="D637" s="143"/>
      <c r="E637" s="143"/>
      <c r="F637" s="143"/>
    </row>
    <row r="638" spans="3:6">
      <c r="C638" s="143"/>
      <c r="D638" s="143"/>
      <c r="E638" s="143"/>
      <c r="F638" s="143"/>
    </row>
    <row r="639" spans="3:6">
      <c r="C639" s="143"/>
      <c r="D639" s="143"/>
      <c r="E639" s="143"/>
      <c r="F639" s="143"/>
    </row>
    <row r="640" spans="3:6">
      <c r="C640" s="143"/>
      <c r="D640" s="143"/>
      <c r="E640" s="143"/>
      <c r="F640" s="143"/>
    </row>
    <row r="641" spans="3:6">
      <c r="C641" s="143"/>
      <c r="D641" s="143"/>
      <c r="E641" s="143"/>
      <c r="F641" s="143"/>
    </row>
    <row r="642" spans="3:6">
      <c r="C642" s="143"/>
      <c r="D642" s="143"/>
      <c r="E642" s="143"/>
      <c r="F642" s="143"/>
    </row>
    <row r="643" spans="3:6">
      <c r="C643" s="143"/>
      <c r="D643" s="143"/>
      <c r="E643" s="143"/>
      <c r="F643" s="143"/>
    </row>
    <row r="644" spans="3:6">
      <c r="C644" s="143"/>
      <c r="D644" s="143"/>
      <c r="E644" s="143"/>
      <c r="F644" s="143"/>
    </row>
    <row r="645" spans="3:6">
      <c r="C645" s="143"/>
      <c r="D645" s="143"/>
      <c r="E645" s="143"/>
      <c r="F645" s="143"/>
    </row>
    <row r="646" spans="3:6">
      <c r="C646" s="143"/>
      <c r="D646" s="143"/>
      <c r="E646" s="143"/>
      <c r="F646" s="143"/>
    </row>
    <row r="647" spans="3:6">
      <c r="C647" s="143"/>
      <c r="D647" s="143"/>
      <c r="E647" s="143"/>
      <c r="F647" s="143"/>
    </row>
    <row r="648" spans="3:6">
      <c r="C648" s="143"/>
      <c r="D648" s="143"/>
      <c r="E648" s="143"/>
      <c r="F648" s="143"/>
    </row>
    <row r="649" spans="3:6">
      <c r="C649" s="143"/>
      <c r="D649" s="143"/>
      <c r="E649" s="143"/>
      <c r="F649" s="143"/>
    </row>
    <row r="650" spans="3:6">
      <c r="C650" s="143"/>
      <c r="D650" s="143"/>
      <c r="E650" s="143"/>
      <c r="F650" s="143"/>
    </row>
    <row r="651" spans="3:6">
      <c r="C651" s="143"/>
      <c r="D651" s="143"/>
      <c r="E651" s="143"/>
      <c r="F651" s="143"/>
    </row>
    <row r="652" spans="3:6">
      <c r="C652" s="143"/>
      <c r="D652" s="143"/>
      <c r="E652" s="143"/>
      <c r="F652" s="143"/>
    </row>
    <row r="653" spans="3:6">
      <c r="C653" s="143"/>
      <c r="D653" s="143"/>
      <c r="E653" s="143"/>
      <c r="F653" s="143"/>
    </row>
    <row r="654" spans="3:6">
      <c r="C654" s="143"/>
      <c r="D654" s="143"/>
      <c r="E654" s="143"/>
      <c r="F654" s="143"/>
    </row>
    <row r="655" spans="3:6">
      <c r="C655" s="143"/>
      <c r="D655" s="143"/>
      <c r="E655" s="143"/>
      <c r="F655" s="143"/>
    </row>
    <row r="656" spans="3:6">
      <c r="C656" s="143"/>
      <c r="D656" s="143"/>
      <c r="E656" s="143"/>
      <c r="F656" s="143"/>
    </row>
    <row r="657" spans="3:6">
      <c r="C657" s="143"/>
      <c r="D657" s="143"/>
      <c r="E657" s="143"/>
      <c r="F657" s="143"/>
    </row>
    <row r="658" spans="3:6">
      <c r="C658" s="143"/>
      <c r="D658" s="143"/>
      <c r="E658" s="143"/>
      <c r="F658" s="143"/>
    </row>
    <row r="659" spans="3:6">
      <c r="C659" s="143"/>
      <c r="D659" s="143"/>
      <c r="E659" s="143"/>
      <c r="F659" s="143"/>
    </row>
    <row r="660" spans="3:6">
      <c r="C660" s="143"/>
      <c r="D660" s="143"/>
      <c r="E660" s="143"/>
      <c r="F660" s="143"/>
    </row>
    <row r="661" spans="3:6">
      <c r="C661" s="143"/>
      <c r="D661" s="143"/>
      <c r="E661" s="143"/>
      <c r="F661" s="143"/>
    </row>
    <row r="662" spans="3:6">
      <c r="C662" s="143"/>
      <c r="D662" s="143"/>
      <c r="E662" s="143"/>
      <c r="F662" s="143"/>
    </row>
    <row r="663" spans="3:6">
      <c r="C663" s="143"/>
      <c r="D663" s="143"/>
      <c r="E663" s="143"/>
      <c r="F663" s="143"/>
    </row>
    <row r="664" spans="3:6">
      <c r="C664" s="143"/>
      <c r="D664" s="143"/>
      <c r="E664" s="143"/>
      <c r="F664" s="143"/>
    </row>
    <row r="665" spans="3:6">
      <c r="C665" s="143"/>
      <c r="D665" s="143"/>
      <c r="E665" s="143"/>
      <c r="F665" s="143"/>
    </row>
    <row r="666" spans="3:6">
      <c r="C666" s="143"/>
      <c r="D666" s="143"/>
      <c r="E666" s="143"/>
      <c r="F666" s="143"/>
    </row>
    <row r="667" spans="3:6">
      <c r="C667" s="143"/>
      <c r="D667" s="143"/>
      <c r="E667" s="143"/>
      <c r="F667" s="143"/>
    </row>
    <row r="668" spans="3:6">
      <c r="C668" s="143"/>
      <c r="D668" s="143"/>
      <c r="E668" s="143"/>
      <c r="F668" s="143"/>
    </row>
    <row r="669" spans="3:6">
      <c r="C669" s="143"/>
      <c r="D669" s="143"/>
      <c r="E669" s="143"/>
      <c r="F669" s="143"/>
    </row>
    <row r="670" spans="3:6">
      <c r="C670" s="143"/>
      <c r="D670" s="143"/>
      <c r="E670" s="143"/>
      <c r="F670" s="143"/>
    </row>
    <row r="671" spans="3:6">
      <c r="C671" s="143"/>
      <c r="D671" s="143"/>
      <c r="E671" s="143"/>
      <c r="F671" s="143"/>
    </row>
    <row r="672" spans="3:6">
      <c r="C672" s="143"/>
      <c r="D672" s="143"/>
      <c r="E672" s="143"/>
      <c r="F672" s="143"/>
    </row>
    <row r="673" spans="3:6">
      <c r="C673" s="143"/>
      <c r="D673" s="143"/>
      <c r="E673" s="143"/>
      <c r="F673" s="143"/>
    </row>
    <row r="674" spans="3:6">
      <c r="C674" s="143"/>
      <c r="D674" s="143"/>
      <c r="E674" s="143"/>
      <c r="F674" s="143"/>
    </row>
    <row r="675" spans="3:6">
      <c r="C675" s="143"/>
      <c r="D675" s="143"/>
      <c r="E675" s="143"/>
      <c r="F675" s="143"/>
    </row>
    <row r="676" spans="3:6">
      <c r="C676" s="143"/>
      <c r="D676" s="143"/>
      <c r="E676" s="143"/>
      <c r="F676" s="143"/>
    </row>
    <row r="677" spans="3:6">
      <c r="C677" s="143"/>
      <c r="D677" s="143"/>
      <c r="E677" s="143"/>
      <c r="F677" s="143"/>
    </row>
    <row r="678" spans="3:6">
      <c r="C678" s="143"/>
      <c r="D678" s="143"/>
      <c r="E678" s="143"/>
      <c r="F678" s="143"/>
    </row>
    <row r="679" spans="3:6">
      <c r="C679" s="143"/>
      <c r="D679" s="143"/>
      <c r="E679" s="143"/>
      <c r="F679" s="143"/>
    </row>
    <row r="680" spans="3:6">
      <c r="C680" s="143"/>
      <c r="D680" s="143"/>
      <c r="E680" s="143"/>
      <c r="F680" s="143"/>
    </row>
    <row r="681" spans="3:6">
      <c r="C681" s="143"/>
      <c r="D681" s="143"/>
      <c r="E681" s="143"/>
      <c r="F681" s="143"/>
    </row>
    <row r="682" spans="3:6">
      <c r="C682" s="143"/>
      <c r="D682" s="143"/>
      <c r="E682" s="143"/>
      <c r="F682" s="143"/>
    </row>
    <row r="683" spans="3:6">
      <c r="C683" s="143"/>
      <c r="D683" s="143"/>
      <c r="E683" s="143"/>
      <c r="F683" s="143"/>
    </row>
    <row r="684" spans="3:6">
      <c r="C684" s="143"/>
      <c r="D684" s="143"/>
      <c r="E684" s="143"/>
      <c r="F684" s="143"/>
    </row>
    <row r="685" spans="3:6">
      <c r="C685" s="143"/>
      <c r="D685" s="143"/>
      <c r="E685" s="143"/>
      <c r="F685" s="143"/>
    </row>
    <row r="686" spans="3:6">
      <c r="C686" s="143"/>
      <c r="D686" s="143"/>
      <c r="E686" s="143"/>
      <c r="F686" s="143"/>
    </row>
    <row r="687" spans="3:6">
      <c r="C687" s="143"/>
      <c r="D687" s="143"/>
      <c r="E687" s="143"/>
      <c r="F687" s="143"/>
    </row>
    <row r="688" spans="3:6">
      <c r="C688" s="143"/>
      <c r="D688" s="143"/>
      <c r="E688" s="143"/>
      <c r="F688" s="143"/>
    </row>
    <row r="689" spans="3:6">
      <c r="C689" s="143"/>
      <c r="D689" s="143"/>
      <c r="E689" s="143"/>
      <c r="F689" s="143"/>
    </row>
    <row r="690" spans="3:6">
      <c r="C690" s="143"/>
      <c r="D690" s="143"/>
      <c r="E690" s="143"/>
      <c r="F690" s="143"/>
    </row>
    <row r="691" spans="3:6">
      <c r="C691" s="143"/>
      <c r="D691" s="143"/>
      <c r="E691" s="143"/>
      <c r="F691" s="143"/>
    </row>
    <row r="692" spans="3:6">
      <c r="C692" s="143"/>
      <c r="D692" s="143"/>
      <c r="E692" s="143"/>
      <c r="F692" s="143"/>
    </row>
    <row r="693" spans="3:6">
      <c r="C693" s="143"/>
      <c r="D693" s="143"/>
      <c r="E693" s="143"/>
      <c r="F693" s="143"/>
    </row>
    <row r="694" spans="3:6">
      <c r="C694" s="143"/>
      <c r="D694" s="143"/>
      <c r="E694" s="143"/>
      <c r="F694" s="143"/>
    </row>
    <row r="695" spans="3:6">
      <c r="C695" s="143"/>
      <c r="D695" s="143"/>
      <c r="E695" s="143"/>
      <c r="F695" s="143"/>
    </row>
    <row r="696" spans="3:6">
      <c r="C696" s="143"/>
      <c r="D696" s="143"/>
      <c r="E696" s="143"/>
      <c r="F696" s="143"/>
    </row>
    <row r="697" spans="3:6">
      <c r="C697" s="143"/>
      <c r="D697" s="143"/>
      <c r="E697" s="143"/>
      <c r="F697" s="143"/>
    </row>
    <row r="698" spans="3:6">
      <c r="C698" s="143"/>
      <c r="D698" s="143"/>
      <c r="E698" s="143"/>
      <c r="F698" s="143"/>
    </row>
    <row r="699" spans="3:6">
      <c r="C699" s="143"/>
      <c r="D699" s="143"/>
      <c r="E699" s="143"/>
      <c r="F699" s="143"/>
    </row>
    <row r="700" spans="3:6">
      <c r="C700" s="143"/>
      <c r="D700" s="143"/>
      <c r="E700" s="143"/>
      <c r="F700" s="143"/>
    </row>
    <row r="701" spans="3:6">
      <c r="C701" s="143"/>
      <c r="D701" s="143"/>
      <c r="E701" s="143"/>
      <c r="F701" s="143"/>
    </row>
    <row r="702" spans="3:6">
      <c r="C702" s="143"/>
      <c r="D702" s="143"/>
      <c r="E702" s="143"/>
      <c r="F702" s="143"/>
    </row>
    <row r="703" spans="3:6">
      <c r="C703" s="143"/>
      <c r="D703" s="143"/>
      <c r="E703" s="143"/>
      <c r="F703" s="143"/>
    </row>
    <row r="704" spans="3:6">
      <c r="C704" s="143"/>
      <c r="D704" s="143"/>
      <c r="E704" s="143"/>
      <c r="F704" s="143"/>
    </row>
    <row r="705" spans="3:6">
      <c r="C705" s="143"/>
      <c r="D705" s="143"/>
      <c r="E705" s="143"/>
      <c r="F705" s="143"/>
    </row>
    <row r="706" spans="3:6">
      <c r="C706" s="143"/>
      <c r="D706" s="143"/>
      <c r="E706" s="143"/>
      <c r="F706" s="143"/>
    </row>
    <row r="707" spans="3:6">
      <c r="C707" s="143"/>
      <c r="D707" s="143"/>
      <c r="E707" s="143"/>
      <c r="F707" s="143"/>
    </row>
    <row r="708" spans="3:6">
      <c r="C708" s="143"/>
      <c r="D708" s="143"/>
      <c r="E708" s="143"/>
      <c r="F708" s="143"/>
    </row>
    <row r="709" spans="3:6">
      <c r="C709" s="143"/>
      <c r="D709" s="143"/>
      <c r="E709" s="143"/>
      <c r="F709" s="143"/>
    </row>
    <row r="710" spans="3:6">
      <c r="C710" s="143"/>
      <c r="D710" s="143"/>
      <c r="E710" s="143"/>
      <c r="F710" s="143"/>
    </row>
    <row r="711" spans="3:6">
      <c r="C711" s="143"/>
      <c r="D711" s="143"/>
      <c r="E711" s="143"/>
      <c r="F711" s="143"/>
    </row>
    <row r="712" spans="3:6">
      <c r="C712" s="143"/>
      <c r="D712" s="143"/>
      <c r="E712" s="143"/>
      <c r="F712" s="143"/>
    </row>
    <row r="713" spans="3:6">
      <c r="C713" s="143"/>
      <c r="D713" s="143"/>
      <c r="E713" s="143"/>
      <c r="F713" s="143"/>
    </row>
    <row r="714" spans="3:6">
      <c r="C714" s="143"/>
      <c r="D714" s="143"/>
      <c r="E714" s="143"/>
      <c r="F714" s="143"/>
    </row>
    <row r="715" spans="3:6">
      <c r="C715" s="143"/>
      <c r="D715" s="143"/>
      <c r="E715" s="143"/>
      <c r="F715" s="143"/>
    </row>
    <row r="716" spans="3:6">
      <c r="C716" s="143"/>
      <c r="D716" s="143"/>
      <c r="E716" s="143"/>
      <c r="F716" s="143"/>
    </row>
    <row r="717" spans="3:6">
      <c r="C717" s="143"/>
      <c r="D717" s="143"/>
      <c r="E717" s="143"/>
      <c r="F717" s="143"/>
    </row>
    <row r="718" spans="3:6">
      <c r="C718" s="143"/>
      <c r="D718" s="143"/>
      <c r="E718" s="143"/>
      <c r="F718" s="143"/>
    </row>
    <row r="719" spans="3:6">
      <c r="C719" s="143"/>
      <c r="D719" s="143"/>
      <c r="E719" s="143"/>
      <c r="F719" s="143"/>
    </row>
    <row r="720" spans="3:6">
      <c r="C720" s="143"/>
      <c r="D720" s="143"/>
      <c r="E720" s="143"/>
      <c r="F720" s="143"/>
    </row>
    <row r="721" spans="3:6">
      <c r="C721" s="143"/>
      <c r="D721" s="143"/>
      <c r="E721" s="143"/>
      <c r="F721" s="143"/>
    </row>
    <row r="722" spans="3:6">
      <c r="C722" s="143"/>
      <c r="D722" s="143"/>
      <c r="E722" s="143"/>
      <c r="F722" s="143"/>
    </row>
    <row r="723" spans="3:6">
      <c r="C723" s="143"/>
      <c r="D723" s="143"/>
      <c r="E723" s="143"/>
      <c r="F723" s="143"/>
    </row>
    <row r="724" spans="3:6">
      <c r="C724" s="143"/>
      <c r="D724" s="143"/>
      <c r="E724" s="143"/>
      <c r="F724" s="143"/>
    </row>
    <row r="725" spans="3:6">
      <c r="C725" s="143"/>
      <c r="D725" s="143"/>
      <c r="E725" s="143"/>
      <c r="F725" s="143"/>
    </row>
    <row r="726" spans="3:6">
      <c r="C726" s="143"/>
      <c r="D726" s="143"/>
      <c r="E726" s="143"/>
      <c r="F726" s="143"/>
    </row>
    <row r="727" spans="3:6">
      <c r="C727" s="143"/>
      <c r="D727" s="143"/>
      <c r="E727" s="143"/>
      <c r="F727" s="143"/>
    </row>
    <row r="728" spans="3:6">
      <c r="C728" s="143"/>
      <c r="D728" s="143"/>
      <c r="E728" s="143"/>
      <c r="F728" s="143"/>
    </row>
    <row r="729" spans="3:6">
      <c r="C729" s="143"/>
      <c r="D729" s="143"/>
      <c r="E729" s="143"/>
      <c r="F729" s="143"/>
    </row>
    <row r="730" spans="3:6">
      <c r="C730" s="143"/>
      <c r="D730" s="143"/>
      <c r="E730" s="143"/>
      <c r="F730" s="143"/>
    </row>
    <row r="731" spans="3:6">
      <c r="C731" s="143"/>
      <c r="D731" s="143"/>
      <c r="E731" s="143"/>
      <c r="F731" s="143"/>
    </row>
    <row r="732" spans="3:6">
      <c r="C732" s="143"/>
      <c r="D732" s="143"/>
      <c r="E732" s="143"/>
      <c r="F732" s="143"/>
    </row>
    <row r="733" spans="3:6">
      <c r="C733" s="143"/>
      <c r="D733" s="143"/>
      <c r="E733" s="143"/>
      <c r="F733" s="143"/>
    </row>
    <row r="734" spans="3:6">
      <c r="C734" s="143"/>
      <c r="D734" s="143"/>
      <c r="E734" s="143"/>
      <c r="F734" s="143"/>
    </row>
    <row r="735" spans="3:6">
      <c r="C735" s="143"/>
      <c r="D735" s="143"/>
      <c r="E735" s="143"/>
      <c r="F735" s="143"/>
    </row>
    <row r="736" spans="3:6">
      <c r="C736" s="143"/>
      <c r="D736" s="143"/>
      <c r="E736" s="143"/>
      <c r="F736" s="143"/>
    </row>
    <row r="737" spans="3:6">
      <c r="C737" s="143"/>
      <c r="D737" s="143"/>
      <c r="E737" s="143"/>
      <c r="F737" s="143"/>
    </row>
    <row r="738" spans="3:6">
      <c r="C738" s="143"/>
      <c r="D738" s="143"/>
      <c r="E738" s="143"/>
      <c r="F738" s="143"/>
    </row>
    <row r="739" spans="3:6">
      <c r="C739" s="143"/>
      <c r="D739" s="143"/>
      <c r="E739" s="143"/>
      <c r="F739" s="143"/>
    </row>
    <row r="740" spans="3:6">
      <c r="C740" s="143"/>
      <c r="D740" s="143"/>
      <c r="E740" s="143"/>
      <c r="F740" s="143"/>
    </row>
    <row r="741" spans="3:6">
      <c r="C741" s="143"/>
      <c r="D741" s="143"/>
      <c r="E741" s="143"/>
      <c r="F741" s="143"/>
    </row>
    <row r="742" spans="3:6">
      <c r="C742" s="143"/>
      <c r="D742" s="143"/>
      <c r="E742" s="143"/>
      <c r="F742" s="143"/>
    </row>
    <row r="743" spans="3:6">
      <c r="C743" s="143"/>
      <c r="D743" s="143"/>
      <c r="E743" s="143"/>
      <c r="F743" s="143"/>
    </row>
    <row r="744" spans="3:6">
      <c r="C744" s="143"/>
      <c r="D744" s="143"/>
      <c r="E744" s="143"/>
      <c r="F744" s="143"/>
    </row>
    <row r="745" spans="3:6">
      <c r="C745" s="143"/>
      <c r="D745" s="143"/>
      <c r="E745" s="143"/>
      <c r="F745" s="143"/>
    </row>
    <row r="746" spans="3:6">
      <c r="C746" s="143"/>
      <c r="D746" s="143"/>
      <c r="E746" s="143"/>
      <c r="F746" s="143"/>
    </row>
    <row r="747" spans="3:6">
      <c r="C747" s="143"/>
      <c r="D747" s="143"/>
      <c r="E747" s="143"/>
      <c r="F747" s="143"/>
    </row>
    <row r="748" spans="3:6">
      <c r="C748" s="143"/>
      <c r="D748" s="143"/>
      <c r="E748" s="143"/>
      <c r="F748" s="143"/>
    </row>
    <row r="749" spans="3:6">
      <c r="C749" s="143"/>
      <c r="D749" s="143"/>
      <c r="E749" s="143"/>
      <c r="F749" s="143"/>
    </row>
    <row r="750" spans="3:6">
      <c r="C750" s="143"/>
      <c r="D750" s="143"/>
      <c r="E750" s="143"/>
      <c r="F750" s="143"/>
    </row>
    <row r="751" spans="3:6">
      <c r="C751" s="143"/>
      <c r="D751" s="143"/>
      <c r="E751" s="143"/>
      <c r="F751" s="143"/>
    </row>
    <row r="752" spans="3:6">
      <c r="C752" s="143"/>
      <c r="D752" s="143"/>
      <c r="E752" s="143"/>
      <c r="F752" s="143"/>
    </row>
    <row r="753" spans="3:6">
      <c r="C753" s="143"/>
      <c r="D753" s="143"/>
      <c r="E753" s="143"/>
      <c r="F753" s="143"/>
    </row>
    <row r="754" spans="3:6">
      <c r="C754" s="143"/>
      <c r="D754" s="143"/>
      <c r="E754" s="143"/>
      <c r="F754" s="143"/>
    </row>
    <row r="755" spans="3:6">
      <c r="C755" s="143"/>
      <c r="D755" s="143"/>
      <c r="E755" s="143"/>
      <c r="F755" s="143"/>
    </row>
    <row r="756" spans="3:6">
      <c r="C756" s="143"/>
      <c r="D756" s="143"/>
      <c r="E756" s="143"/>
      <c r="F756" s="143"/>
    </row>
    <row r="757" spans="3:6">
      <c r="C757" s="143"/>
      <c r="D757" s="143"/>
      <c r="E757" s="143"/>
      <c r="F757" s="143"/>
    </row>
    <row r="758" spans="3:6">
      <c r="C758" s="143"/>
      <c r="D758" s="143"/>
      <c r="E758" s="143"/>
      <c r="F758" s="143"/>
    </row>
    <row r="759" spans="3:6">
      <c r="C759" s="143"/>
      <c r="D759" s="143"/>
      <c r="E759" s="143"/>
      <c r="F759" s="143"/>
    </row>
    <row r="760" spans="3:6">
      <c r="C760" s="143"/>
      <c r="D760" s="143"/>
      <c r="E760" s="143"/>
      <c r="F760" s="143"/>
    </row>
    <row r="761" spans="3:6">
      <c r="C761" s="143"/>
      <c r="D761" s="143"/>
      <c r="E761" s="143"/>
      <c r="F761" s="143"/>
    </row>
    <row r="762" spans="3:6">
      <c r="C762" s="143"/>
      <c r="D762" s="143"/>
      <c r="E762" s="143"/>
      <c r="F762" s="143"/>
    </row>
    <row r="763" spans="3:6">
      <c r="C763" s="143"/>
      <c r="D763" s="143"/>
      <c r="E763" s="143"/>
      <c r="F763" s="143"/>
    </row>
    <row r="764" spans="3:6">
      <c r="C764" s="143"/>
      <c r="D764" s="143"/>
      <c r="E764" s="143"/>
      <c r="F764" s="143"/>
    </row>
    <row r="765" spans="3:6">
      <c r="C765" s="143"/>
      <c r="D765" s="143"/>
      <c r="E765" s="143"/>
      <c r="F765" s="143"/>
    </row>
    <row r="766" spans="3:6">
      <c r="C766" s="143"/>
      <c r="D766" s="143"/>
      <c r="E766" s="143"/>
      <c r="F766" s="143"/>
    </row>
    <row r="767" spans="3:6">
      <c r="C767" s="143"/>
      <c r="D767" s="143"/>
      <c r="E767" s="143"/>
      <c r="F767" s="143"/>
    </row>
    <row r="768" spans="3:6">
      <c r="C768" s="143"/>
      <c r="D768" s="143"/>
      <c r="E768" s="143"/>
      <c r="F768" s="143"/>
    </row>
    <row r="769" spans="3:6">
      <c r="C769" s="143"/>
      <c r="D769" s="143"/>
      <c r="E769" s="143"/>
      <c r="F769" s="143"/>
    </row>
    <row r="770" spans="3:6">
      <c r="C770" s="143"/>
      <c r="D770" s="143"/>
      <c r="E770" s="143"/>
      <c r="F770" s="143"/>
    </row>
    <row r="771" spans="3:6">
      <c r="C771" s="143"/>
      <c r="D771" s="143"/>
      <c r="E771" s="143"/>
      <c r="F771" s="143"/>
    </row>
    <row r="772" spans="3:6">
      <c r="C772" s="143"/>
      <c r="D772" s="143"/>
      <c r="E772" s="143"/>
      <c r="F772" s="143"/>
    </row>
    <row r="773" spans="3:6">
      <c r="C773" s="143"/>
      <c r="D773" s="143"/>
      <c r="E773" s="143"/>
      <c r="F773" s="143"/>
    </row>
    <row r="774" spans="3:6">
      <c r="C774" s="143"/>
      <c r="D774" s="143"/>
      <c r="E774" s="143"/>
      <c r="F774" s="143"/>
    </row>
    <row r="775" spans="3:6">
      <c r="C775" s="143"/>
      <c r="D775" s="143"/>
      <c r="E775" s="143"/>
      <c r="F775" s="143"/>
    </row>
    <row r="776" spans="3:6">
      <c r="C776" s="143"/>
      <c r="D776" s="143"/>
      <c r="E776" s="143"/>
      <c r="F776" s="143"/>
    </row>
    <row r="777" spans="3:6">
      <c r="C777" s="143"/>
      <c r="D777" s="143"/>
      <c r="E777" s="143"/>
      <c r="F777" s="143"/>
    </row>
    <row r="778" spans="3:6">
      <c r="C778" s="143"/>
      <c r="D778" s="143"/>
      <c r="E778" s="143"/>
      <c r="F778" s="143"/>
    </row>
    <row r="779" spans="3:6">
      <c r="C779" s="143"/>
      <c r="D779" s="143"/>
      <c r="E779" s="143"/>
      <c r="F779" s="143"/>
    </row>
    <row r="780" spans="3:6">
      <c r="C780" s="143"/>
      <c r="D780" s="143"/>
      <c r="E780" s="143"/>
      <c r="F780" s="143"/>
    </row>
    <row r="781" spans="3:6">
      <c r="C781" s="143"/>
      <c r="D781" s="143"/>
      <c r="E781" s="143"/>
      <c r="F781" s="143"/>
    </row>
    <row r="782" spans="3:6">
      <c r="C782" s="143"/>
      <c r="D782" s="143"/>
      <c r="E782" s="143"/>
      <c r="F782" s="143"/>
    </row>
    <row r="783" spans="3:6">
      <c r="C783" s="143"/>
      <c r="D783" s="143"/>
      <c r="E783" s="143"/>
      <c r="F783" s="143"/>
    </row>
    <row r="784" spans="3:6">
      <c r="C784" s="143"/>
      <c r="D784" s="143"/>
      <c r="E784" s="143"/>
      <c r="F784" s="143"/>
    </row>
    <row r="785" spans="2:6">
      <c r="C785" s="143"/>
      <c r="D785" s="143"/>
      <c r="E785" s="143"/>
      <c r="F785" s="143"/>
    </row>
    <row r="786" spans="2:6">
      <c r="C786" s="143"/>
      <c r="D786" s="143"/>
      <c r="E786" s="143"/>
      <c r="F786" s="143"/>
    </row>
    <row r="787" spans="2:6">
      <c r="C787" s="143"/>
      <c r="D787" s="143"/>
      <c r="E787" s="143"/>
      <c r="F787" s="143"/>
    </row>
    <row r="788" spans="2:6">
      <c r="C788" s="143"/>
      <c r="D788" s="143"/>
      <c r="E788" s="143"/>
      <c r="F788" s="143"/>
    </row>
    <row r="789" spans="2:6">
      <c r="C789" s="143"/>
      <c r="D789" s="143"/>
      <c r="E789" s="143"/>
      <c r="F789" s="143"/>
    </row>
    <row r="790" spans="2:6">
      <c r="C790" s="143"/>
      <c r="D790" s="143"/>
      <c r="E790" s="143"/>
      <c r="F790" s="143"/>
    </row>
    <row r="791" spans="2:6">
      <c r="C791" s="143"/>
      <c r="D791" s="143"/>
      <c r="E791" s="143"/>
      <c r="F791" s="143"/>
    </row>
    <row r="792" spans="2:6">
      <c r="C792" s="143"/>
      <c r="D792" s="143"/>
      <c r="E792" s="143"/>
      <c r="F792" s="143"/>
    </row>
    <row r="793" spans="2:6">
      <c r="C793" s="143"/>
      <c r="D793" s="143"/>
      <c r="E793" s="143"/>
      <c r="F793" s="143"/>
    </row>
    <row r="794" spans="2:6">
      <c r="C794" s="143"/>
      <c r="D794" s="143"/>
      <c r="E794" s="143"/>
      <c r="F794" s="143"/>
    </row>
    <row r="795" spans="2:6">
      <c r="C795" s="143"/>
      <c r="D795" s="143"/>
      <c r="E795" s="143"/>
      <c r="F795" s="143"/>
    </row>
    <row r="796" spans="2:6">
      <c r="B796" s="151"/>
      <c r="C796" s="143"/>
      <c r="D796" s="143"/>
      <c r="E796" s="143"/>
      <c r="F796" s="143"/>
    </row>
    <row r="797" spans="2:6">
      <c r="B797" s="151"/>
      <c r="C797" s="143"/>
      <c r="D797" s="143"/>
      <c r="E797" s="143"/>
      <c r="F797" s="143"/>
    </row>
    <row r="798" spans="2:6">
      <c r="B798" s="149"/>
      <c r="C798" s="143"/>
      <c r="D798" s="143"/>
      <c r="E798" s="143"/>
      <c r="F798" s="143"/>
    </row>
    <row r="799" spans="2:6">
      <c r="C799" s="143"/>
      <c r="D799" s="143"/>
      <c r="E799" s="143"/>
      <c r="F799" s="143"/>
    </row>
    <row r="800" spans="2:6">
      <c r="C800" s="143"/>
      <c r="D800" s="143"/>
      <c r="E800" s="143"/>
      <c r="F800" s="143"/>
    </row>
    <row r="801" spans="3:6">
      <c r="C801" s="143"/>
      <c r="D801" s="143"/>
      <c r="E801" s="143"/>
      <c r="F801" s="143"/>
    </row>
    <row r="802" spans="3:6">
      <c r="C802" s="143"/>
      <c r="D802" s="143"/>
      <c r="E802" s="143"/>
      <c r="F802" s="143"/>
    </row>
    <row r="803" spans="3:6">
      <c r="C803" s="143"/>
      <c r="D803" s="143"/>
      <c r="E803" s="143"/>
      <c r="F803" s="143"/>
    </row>
    <row r="804" spans="3:6">
      <c r="C804" s="143"/>
      <c r="D804" s="143"/>
      <c r="E804" s="143"/>
      <c r="F804" s="143"/>
    </row>
    <row r="805" spans="3:6">
      <c r="C805" s="143"/>
      <c r="D805" s="143"/>
      <c r="E805" s="143"/>
      <c r="F805" s="143"/>
    </row>
    <row r="806" spans="3:6">
      <c r="C806" s="143"/>
      <c r="D806" s="143"/>
      <c r="E806" s="143"/>
      <c r="F806" s="143"/>
    </row>
    <row r="807" spans="3:6">
      <c r="C807" s="143"/>
      <c r="D807" s="143"/>
      <c r="E807" s="143"/>
      <c r="F807" s="143"/>
    </row>
    <row r="808" spans="3:6">
      <c r="C808" s="143"/>
      <c r="D808" s="143"/>
      <c r="E808" s="143"/>
      <c r="F808" s="143"/>
    </row>
    <row r="809" spans="3:6">
      <c r="C809" s="143"/>
      <c r="D809" s="143"/>
      <c r="E809" s="143"/>
      <c r="F809" s="143"/>
    </row>
    <row r="810" spans="3:6">
      <c r="C810" s="143"/>
      <c r="D810" s="143"/>
      <c r="E810" s="143"/>
      <c r="F810" s="143"/>
    </row>
    <row r="811" spans="3:6">
      <c r="C811" s="143"/>
      <c r="D811" s="143"/>
      <c r="E811" s="143"/>
      <c r="F811" s="143"/>
    </row>
    <row r="812" spans="3:6">
      <c r="C812" s="143"/>
      <c r="D812" s="143"/>
      <c r="E812" s="143"/>
      <c r="F812" s="143"/>
    </row>
    <row r="813" spans="3:6">
      <c r="C813" s="143"/>
      <c r="D813" s="143"/>
      <c r="E813" s="143"/>
      <c r="F813" s="143"/>
    </row>
    <row r="814" spans="3:6">
      <c r="C814" s="143"/>
      <c r="D814" s="143"/>
      <c r="E814" s="143"/>
      <c r="F814" s="143"/>
    </row>
    <row r="815" spans="3:6">
      <c r="C815" s="143"/>
      <c r="D815" s="143"/>
      <c r="E815" s="143"/>
      <c r="F815" s="143"/>
    </row>
    <row r="816" spans="3:6">
      <c r="C816" s="143"/>
      <c r="D816" s="143"/>
      <c r="E816" s="143"/>
      <c r="F816" s="143"/>
    </row>
    <row r="817" spans="3:6">
      <c r="C817" s="143"/>
      <c r="D817" s="143"/>
      <c r="E817" s="143"/>
      <c r="F817" s="143"/>
    </row>
    <row r="818" spans="3:6">
      <c r="C818" s="143"/>
      <c r="D818" s="143"/>
      <c r="E818" s="143"/>
      <c r="F818" s="143"/>
    </row>
    <row r="819" spans="3:6">
      <c r="C819" s="143"/>
      <c r="D819" s="143"/>
      <c r="E819" s="143"/>
      <c r="F819" s="143"/>
    </row>
    <row r="820" spans="3:6">
      <c r="C820" s="143"/>
      <c r="D820" s="143"/>
      <c r="E820" s="143"/>
      <c r="F820" s="143"/>
    </row>
    <row r="821" spans="3:6">
      <c r="C821" s="143"/>
      <c r="D821" s="143"/>
      <c r="E821" s="143"/>
      <c r="F821" s="143"/>
    </row>
    <row r="822" spans="3:6">
      <c r="C822" s="143"/>
      <c r="D822" s="143"/>
      <c r="E822" s="143"/>
      <c r="F822" s="143"/>
    </row>
    <row r="823" spans="3:6">
      <c r="C823" s="143"/>
      <c r="D823" s="143"/>
      <c r="E823" s="143"/>
      <c r="F823" s="143"/>
    </row>
    <row r="824" spans="3:6">
      <c r="C824" s="143"/>
      <c r="D824" s="143"/>
      <c r="E824" s="143"/>
      <c r="F824" s="143"/>
    </row>
    <row r="825" spans="3:6">
      <c r="C825" s="143"/>
      <c r="D825" s="143"/>
      <c r="E825" s="143"/>
      <c r="F825" s="143"/>
    </row>
    <row r="826" spans="3:6">
      <c r="C826" s="143"/>
      <c r="D826" s="143"/>
      <c r="E826" s="143"/>
      <c r="F826" s="143"/>
    </row>
    <row r="827" spans="3:6">
      <c r="C827" s="143"/>
      <c r="D827" s="143"/>
      <c r="E827" s="143"/>
      <c r="F827" s="143"/>
    </row>
    <row r="828" spans="3:6">
      <c r="C828" s="143"/>
      <c r="D828" s="143"/>
      <c r="E828" s="143"/>
      <c r="F828" s="143"/>
    </row>
    <row r="829" spans="3:6">
      <c r="C829" s="143"/>
      <c r="D829" s="143"/>
      <c r="E829" s="143"/>
      <c r="F829" s="143"/>
    </row>
    <row r="830" spans="3:6">
      <c r="C830" s="143"/>
      <c r="D830" s="143"/>
      <c r="E830" s="143"/>
      <c r="F830" s="143"/>
    </row>
  </sheetData>
  <mergeCells count="3">
    <mergeCell ref="B6:U6"/>
    <mergeCell ref="B7:U7"/>
    <mergeCell ref="B230:K230"/>
  </mergeCells>
  <phoneticPr fontId="3" type="noConversion"/>
  <conditionalFormatting sqref="B12:B222">
    <cfRule type="cellIs" dxfId="6" priority="2" operator="equal">
      <formula>"NR3"</formula>
    </cfRule>
  </conditionalFormatting>
  <conditionalFormatting sqref="B12:B222">
    <cfRule type="containsText" dxfId="5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$AV$7:$AV$24</formula1>
    </dataValidation>
    <dataValidation allowBlank="1" showInputMessage="1" showErrorMessage="1" sqref="H2 B34 Q9 B36 B228 B230"/>
    <dataValidation type="list" allowBlank="1" showInputMessage="1" showErrorMessage="1" sqref="I12:I35 I231:I828 I37:I229">
      <formula1>$AX$7:$AX$10</formula1>
    </dataValidation>
    <dataValidation type="list" allowBlank="1" showInputMessage="1" showErrorMessage="1" sqref="E12:E35 E231:E822 E37:E229">
      <formula1>$AT$7:$AT$24</formula1>
    </dataValidation>
    <dataValidation type="list" allowBlank="1" showInputMessage="1" showErrorMessage="1" sqref="L12:L828">
      <formula1>$AY$7:$AY$20</formula1>
    </dataValidation>
    <dataValidation type="list" allowBlank="1" showInputMessage="1" showErrorMessage="1" sqref="G12:G35 G37:G229 G231:G555">
      <formula1>$AV$7:$AV$29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C363"/>
  <sheetViews>
    <sheetView rightToLeft="1" zoomScale="85" zoomScaleNormal="85" workbookViewId="0"/>
  </sheetViews>
  <sheetFormatPr defaultColWidth="9.140625" defaultRowHeight="18"/>
  <cols>
    <col min="1" max="1" width="6.28515625" style="143" customWidth="1"/>
    <col min="2" max="2" width="43.85546875" style="147" bestFit="1" customWidth="1"/>
    <col min="3" max="3" width="18.42578125" style="147" customWidth="1"/>
    <col min="4" max="4" width="9.7109375" style="147" bestFit="1" customWidth="1"/>
    <col min="5" max="5" width="8" style="147" bestFit="1" customWidth="1"/>
    <col min="6" max="6" width="11.28515625" style="147" bestFit="1" customWidth="1"/>
    <col min="7" max="7" width="35.7109375" style="147" bestFit="1" customWidth="1"/>
    <col min="8" max="8" width="12.28515625" style="143" bestFit="1" customWidth="1"/>
    <col min="9" max="9" width="14.28515625" style="143" bestFit="1" customWidth="1"/>
    <col min="10" max="10" width="10.7109375" style="143" bestFit="1" customWidth="1"/>
    <col min="11" max="11" width="8.28515625" style="143" bestFit="1" customWidth="1"/>
    <col min="12" max="12" width="11.28515625" style="143" bestFit="1" customWidth="1"/>
    <col min="13" max="13" width="9" style="143" bestFit="1" customWidth="1"/>
    <col min="14" max="14" width="9.7109375" style="143" customWidth="1"/>
    <col min="15" max="15" width="10.42578125" style="143" bestFit="1" customWidth="1"/>
    <col min="16" max="16" width="8.7109375" style="143" customWidth="1"/>
    <col min="17" max="17" width="10" style="143" customWidth="1"/>
    <col min="18" max="18" width="9.5703125" style="143" customWidth="1"/>
    <col min="19" max="19" width="6.140625" style="143" customWidth="1"/>
    <col min="20" max="21" width="5.7109375" style="143" customWidth="1"/>
    <col min="22" max="22" width="6.85546875" style="143" customWidth="1"/>
    <col min="23" max="23" width="6.42578125" style="143" customWidth="1"/>
    <col min="24" max="24" width="6.7109375" style="143" customWidth="1"/>
    <col min="25" max="25" width="7.28515625" style="143" customWidth="1"/>
    <col min="26" max="37" width="5.7109375" style="143" customWidth="1"/>
    <col min="38" max="16384" width="9.140625" style="143"/>
  </cols>
  <sheetData>
    <row r="1" spans="2:55" s="1" customFormat="1">
      <c r="B1" s="57" t="s">
        <v>182</v>
      </c>
      <c r="C1" s="77" t="s" vm="1">
        <v>254</v>
      </c>
      <c r="D1" s="2"/>
      <c r="E1" s="2"/>
      <c r="F1" s="2"/>
      <c r="G1" s="2"/>
    </row>
    <row r="2" spans="2:55" s="1" customFormat="1">
      <c r="B2" s="57" t="s">
        <v>181</v>
      </c>
      <c r="C2" s="77" t="s">
        <v>255</v>
      </c>
      <c r="D2" s="2"/>
      <c r="E2" s="2"/>
      <c r="F2" s="2"/>
      <c r="G2" s="2"/>
    </row>
    <row r="3" spans="2:55" s="1" customFormat="1">
      <c r="B3" s="57" t="s">
        <v>183</v>
      </c>
      <c r="C3" s="77" t="s">
        <v>256</v>
      </c>
      <c r="D3" s="2"/>
      <c r="E3" s="2"/>
      <c r="F3" s="2"/>
      <c r="G3" s="2"/>
    </row>
    <row r="4" spans="2:55" s="1" customFormat="1">
      <c r="B4" s="57" t="s">
        <v>184</v>
      </c>
      <c r="C4" s="77" t="s">
        <v>257</v>
      </c>
      <c r="D4" s="2"/>
      <c r="E4" s="2"/>
      <c r="F4" s="2"/>
      <c r="G4" s="2"/>
    </row>
    <row r="5" spans="2:55" s="1" customFormat="1">
      <c r="B5" s="2"/>
      <c r="C5" s="2"/>
      <c r="D5" s="2"/>
      <c r="E5" s="2"/>
      <c r="F5" s="2"/>
      <c r="G5" s="2"/>
    </row>
    <row r="6" spans="2:55" s="1" customFormat="1" ht="26.25" customHeight="1">
      <c r="B6" s="162" t="s">
        <v>212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4"/>
      <c r="BC6" s="3"/>
    </row>
    <row r="7" spans="2:55" s="1" customFormat="1" ht="26.25" customHeight="1">
      <c r="B7" s="162" t="s">
        <v>92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AY7" s="3"/>
      <c r="BC7" s="3"/>
    </row>
    <row r="8" spans="2:55" s="3" customFormat="1" ht="78.75">
      <c r="B8" s="23" t="s">
        <v>118</v>
      </c>
      <c r="C8" s="31" t="s">
        <v>45</v>
      </c>
      <c r="D8" s="31" t="s">
        <v>122</v>
      </c>
      <c r="E8" s="31" t="s">
        <v>228</v>
      </c>
      <c r="F8" s="31" t="s">
        <v>120</v>
      </c>
      <c r="G8" s="31" t="s">
        <v>65</v>
      </c>
      <c r="H8" s="31" t="s">
        <v>104</v>
      </c>
      <c r="I8" s="14" t="s">
        <v>238</v>
      </c>
      <c r="J8" s="14" t="s">
        <v>237</v>
      </c>
      <c r="K8" s="31" t="s">
        <v>252</v>
      </c>
      <c r="L8" s="14" t="s">
        <v>62</v>
      </c>
      <c r="M8" s="14" t="s">
        <v>59</v>
      </c>
      <c r="N8" s="14" t="s">
        <v>185</v>
      </c>
      <c r="O8" s="15" t="s">
        <v>187</v>
      </c>
      <c r="AY8" s="1"/>
      <c r="AZ8" s="1"/>
      <c r="BA8" s="1"/>
      <c r="BC8" s="4"/>
    </row>
    <row r="9" spans="2:55" s="3" customFormat="1" ht="24" customHeight="1">
      <c r="B9" s="16"/>
      <c r="C9" s="17"/>
      <c r="D9" s="17"/>
      <c r="E9" s="17"/>
      <c r="F9" s="17"/>
      <c r="G9" s="17"/>
      <c r="H9" s="17"/>
      <c r="I9" s="17" t="s">
        <v>245</v>
      </c>
      <c r="J9" s="17"/>
      <c r="K9" s="17" t="s">
        <v>241</v>
      </c>
      <c r="L9" s="17" t="s">
        <v>241</v>
      </c>
      <c r="M9" s="17" t="s">
        <v>20</v>
      </c>
      <c r="N9" s="17" t="s">
        <v>20</v>
      </c>
      <c r="O9" s="18" t="s">
        <v>20</v>
      </c>
      <c r="AY9" s="1"/>
      <c r="BA9" s="1"/>
      <c r="BC9" s="4"/>
    </row>
    <row r="10" spans="2:5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AY10" s="1"/>
      <c r="AZ10" s="3"/>
      <c r="BA10" s="1"/>
      <c r="BC10" s="1"/>
    </row>
    <row r="11" spans="2:55" s="142" customFormat="1" ht="18" customHeight="1">
      <c r="B11" s="78" t="s">
        <v>30</v>
      </c>
      <c r="C11" s="79"/>
      <c r="D11" s="79"/>
      <c r="E11" s="79"/>
      <c r="F11" s="79"/>
      <c r="G11" s="79"/>
      <c r="H11" s="79"/>
      <c r="I11" s="87"/>
      <c r="J11" s="89"/>
      <c r="K11" s="87">
        <v>30.077359999999999</v>
      </c>
      <c r="L11" s="87">
        <v>109913.64512999998</v>
      </c>
      <c r="M11" s="79"/>
      <c r="N11" s="88">
        <v>1</v>
      </c>
      <c r="O11" s="88">
        <v>0.24720228468238709</v>
      </c>
      <c r="AY11" s="143"/>
      <c r="AZ11" s="149"/>
      <c r="BA11" s="143"/>
      <c r="BC11" s="143"/>
    </row>
    <row r="12" spans="2:55" ht="20.25">
      <c r="B12" s="80" t="s">
        <v>234</v>
      </c>
      <c r="C12" s="81"/>
      <c r="D12" s="81"/>
      <c r="E12" s="81"/>
      <c r="F12" s="81"/>
      <c r="G12" s="81"/>
      <c r="H12" s="81"/>
      <c r="I12" s="90"/>
      <c r="J12" s="92"/>
      <c r="K12" s="90">
        <v>8.2973999999999997</v>
      </c>
      <c r="L12" s="90">
        <v>88266.244340000005</v>
      </c>
      <c r="M12" s="81"/>
      <c r="N12" s="91">
        <v>0.80305083354849538</v>
      </c>
      <c r="O12" s="91">
        <v>0.19851600076928339</v>
      </c>
      <c r="AZ12" s="142"/>
    </row>
    <row r="13" spans="2:55">
      <c r="B13" s="100" t="s">
        <v>820</v>
      </c>
      <c r="C13" s="81"/>
      <c r="D13" s="81"/>
      <c r="E13" s="81"/>
      <c r="F13" s="81"/>
      <c r="G13" s="81"/>
      <c r="H13" s="81"/>
      <c r="I13" s="90"/>
      <c r="J13" s="92"/>
      <c r="K13" s="90">
        <v>8.2973999999999997</v>
      </c>
      <c r="L13" s="90">
        <v>65979.884349999978</v>
      </c>
      <c r="M13" s="81"/>
      <c r="N13" s="91">
        <v>0.6002883834119277</v>
      </c>
      <c r="O13" s="91">
        <v>0.14839265984772526</v>
      </c>
    </row>
    <row r="14" spans="2:55">
      <c r="B14" s="86" t="s">
        <v>821</v>
      </c>
      <c r="C14" s="83" t="s">
        <v>822</v>
      </c>
      <c r="D14" s="96" t="s">
        <v>123</v>
      </c>
      <c r="E14" s="96" t="s">
        <v>311</v>
      </c>
      <c r="F14" s="96" t="s">
        <v>823</v>
      </c>
      <c r="G14" s="96" t="s">
        <v>193</v>
      </c>
      <c r="H14" s="96" t="s">
        <v>167</v>
      </c>
      <c r="I14" s="93">
        <v>15691.189999999997</v>
      </c>
      <c r="J14" s="95">
        <v>19280</v>
      </c>
      <c r="K14" s="83"/>
      <c r="L14" s="93">
        <v>3025.26143</v>
      </c>
      <c r="M14" s="94">
        <v>3.0999713951039847E-4</v>
      </c>
      <c r="N14" s="94">
        <v>2.7523984182508756E-2</v>
      </c>
      <c r="O14" s="94">
        <v>6.8039917734780487E-3</v>
      </c>
    </row>
    <row r="15" spans="2:55">
      <c r="B15" s="86" t="s">
        <v>825</v>
      </c>
      <c r="C15" s="83" t="s">
        <v>826</v>
      </c>
      <c r="D15" s="96" t="s">
        <v>123</v>
      </c>
      <c r="E15" s="96" t="s">
        <v>311</v>
      </c>
      <c r="F15" s="96" t="s">
        <v>376</v>
      </c>
      <c r="G15" s="96" t="s">
        <v>365</v>
      </c>
      <c r="H15" s="96" t="s">
        <v>167</v>
      </c>
      <c r="I15" s="93">
        <v>8890.5899999999983</v>
      </c>
      <c r="J15" s="95">
        <v>4051</v>
      </c>
      <c r="K15" s="83"/>
      <c r="L15" s="93">
        <v>360.15779999999995</v>
      </c>
      <c r="M15" s="94">
        <v>6.7614504866134054E-5</v>
      </c>
      <c r="N15" s="94">
        <v>3.2767341995984627E-3</v>
      </c>
      <c r="O15" s="94">
        <v>8.1001618043765287E-4</v>
      </c>
    </row>
    <row r="16" spans="2:55" ht="20.25">
      <c r="B16" s="86" t="s">
        <v>827</v>
      </c>
      <c r="C16" s="83" t="s">
        <v>828</v>
      </c>
      <c r="D16" s="96" t="s">
        <v>123</v>
      </c>
      <c r="E16" s="96" t="s">
        <v>311</v>
      </c>
      <c r="F16" s="96" t="s">
        <v>829</v>
      </c>
      <c r="G16" s="96" t="s">
        <v>708</v>
      </c>
      <c r="H16" s="96" t="s">
        <v>167</v>
      </c>
      <c r="I16" s="93">
        <v>5166.4999999999991</v>
      </c>
      <c r="J16" s="95">
        <v>42930</v>
      </c>
      <c r="K16" s="93">
        <v>8.2973999999999997</v>
      </c>
      <c r="L16" s="93">
        <v>2226.2758499999995</v>
      </c>
      <c r="M16" s="94">
        <v>1.2084480635850682E-4</v>
      </c>
      <c r="N16" s="94">
        <v>2.0254772256591797E-2</v>
      </c>
      <c r="O16" s="94">
        <v>5.0070259775509213E-3</v>
      </c>
      <c r="AY16" s="142"/>
    </row>
    <row r="17" spans="2:15">
      <c r="B17" s="86" t="s">
        <v>830</v>
      </c>
      <c r="C17" s="83" t="s">
        <v>831</v>
      </c>
      <c r="D17" s="96" t="s">
        <v>123</v>
      </c>
      <c r="E17" s="96" t="s">
        <v>311</v>
      </c>
      <c r="F17" s="96" t="s">
        <v>832</v>
      </c>
      <c r="G17" s="96" t="s">
        <v>365</v>
      </c>
      <c r="H17" s="96" t="s">
        <v>167</v>
      </c>
      <c r="I17" s="93">
        <v>0.55000000000000004</v>
      </c>
      <c r="J17" s="95">
        <v>3360</v>
      </c>
      <c r="K17" s="83"/>
      <c r="L17" s="93">
        <v>1.8479999999999996E-2</v>
      </c>
      <c r="M17" s="94">
        <v>3.2199244899605949E-9</v>
      </c>
      <c r="N17" s="94">
        <v>1.6813199105664126E-7</v>
      </c>
      <c r="O17" s="94">
        <v>4.1562612317400386E-8</v>
      </c>
    </row>
    <row r="18" spans="2:15">
      <c r="B18" s="86" t="s">
        <v>833</v>
      </c>
      <c r="C18" s="83" t="s">
        <v>834</v>
      </c>
      <c r="D18" s="96" t="s">
        <v>123</v>
      </c>
      <c r="E18" s="96" t="s">
        <v>311</v>
      </c>
      <c r="F18" s="96" t="s">
        <v>384</v>
      </c>
      <c r="G18" s="96" t="s">
        <v>365</v>
      </c>
      <c r="H18" s="96" t="s">
        <v>167</v>
      </c>
      <c r="I18" s="93">
        <v>24262.999999999996</v>
      </c>
      <c r="J18" s="95">
        <v>1830</v>
      </c>
      <c r="K18" s="83"/>
      <c r="L18" s="93">
        <v>444.01289999999989</v>
      </c>
      <c r="M18" s="94">
        <v>7.0607863777313209E-5</v>
      </c>
      <c r="N18" s="94">
        <v>4.0396522149260469E-3</v>
      </c>
      <c r="O18" s="94">
        <v>9.9861125685198407E-4</v>
      </c>
    </row>
    <row r="19" spans="2:15">
      <c r="B19" s="86" t="s">
        <v>835</v>
      </c>
      <c r="C19" s="83" t="s">
        <v>836</v>
      </c>
      <c r="D19" s="96" t="s">
        <v>123</v>
      </c>
      <c r="E19" s="96" t="s">
        <v>311</v>
      </c>
      <c r="F19" s="96" t="s">
        <v>393</v>
      </c>
      <c r="G19" s="96" t="s">
        <v>394</v>
      </c>
      <c r="H19" s="96" t="s">
        <v>167</v>
      </c>
      <c r="I19" s="93">
        <v>558832.33999999985</v>
      </c>
      <c r="J19" s="95">
        <v>411.6</v>
      </c>
      <c r="K19" s="83"/>
      <c r="L19" s="93">
        <v>2300.1539099999995</v>
      </c>
      <c r="M19" s="94">
        <v>2.0207384521644283E-4</v>
      </c>
      <c r="N19" s="94">
        <v>2.0926918648539957E-2</v>
      </c>
      <c r="O19" s="94">
        <v>5.1731821012815293E-3</v>
      </c>
    </row>
    <row r="20" spans="2:15">
      <c r="B20" s="86" t="s">
        <v>837</v>
      </c>
      <c r="C20" s="83" t="s">
        <v>838</v>
      </c>
      <c r="D20" s="96" t="s">
        <v>123</v>
      </c>
      <c r="E20" s="96" t="s">
        <v>311</v>
      </c>
      <c r="F20" s="96" t="s">
        <v>350</v>
      </c>
      <c r="G20" s="96" t="s">
        <v>319</v>
      </c>
      <c r="H20" s="96" t="s">
        <v>167</v>
      </c>
      <c r="I20" s="93">
        <v>18834.629999999997</v>
      </c>
      <c r="J20" s="95">
        <v>7635</v>
      </c>
      <c r="K20" s="83"/>
      <c r="L20" s="93">
        <v>1438.0239999999997</v>
      </c>
      <c r="M20" s="94">
        <v>1.8772672671116245E-4</v>
      </c>
      <c r="N20" s="94">
        <v>1.3083216358616638E-2</v>
      </c>
      <c r="O20" s="94">
        <v>3.2342009748440141E-3</v>
      </c>
    </row>
    <row r="21" spans="2:15">
      <c r="B21" s="86" t="s">
        <v>839</v>
      </c>
      <c r="C21" s="83" t="s">
        <v>840</v>
      </c>
      <c r="D21" s="96" t="s">
        <v>123</v>
      </c>
      <c r="E21" s="96" t="s">
        <v>311</v>
      </c>
      <c r="F21" s="96" t="s">
        <v>625</v>
      </c>
      <c r="G21" s="96" t="s">
        <v>459</v>
      </c>
      <c r="H21" s="96" t="s">
        <v>167</v>
      </c>
      <c r="I21" s="93">
        <v>334374.40999999992</v>
      </c>
      <c r="J21" s="95">
        <v>153.69999999999999</v>
      </c>
      <c r="K21" s="83"/>
      <c r="L21" s="93">
        <v>513.93346999999994</v>
      </c>
      <c r="M21" s="94">
        <v>1.0447812999650839E-4</v>
      </c>
      <c r="N21" s="94">
        <v>4.6757931591855312E-3</v>
      </c>
      <c r="O21" s="94">
        <v>1.1558667516529395E-3</v>
      </c>
    </row>
    <row r="22" spans="2:15">
      <c r="B22" s="86" t="s">
        <v>841</v>
      </c>
      <c r="C22" s="83" t="s">
        <v>842</v>
      </c>
      <c r="D22" s="96" t="s">
        <v>123</v>
      </c>
      <c r="E22" s="96" t="s">
        <v>311</v>
      </c>
      <c r="F22" s="96" t="s">
        <v>407</v>
      </c>
      <c r="G22" s="96" t="s">
        <v>319</v>
      </c>
      <c r="H22" s="96" t="s">
        <v>167</v>
      </c>
      <c r="I22" s="93">
        <v>226228.41999999995</v>
      </c>
      <c r="J22" s="95">
        <v>1067</v>
      </c>
      <c r="K22" s="83"/>
      <c r="L22" s="93">
        <v>2413.8572400000003</v>
      </c>
      <c r="M22" s="94">
        <v>1.9435147541699158E-4</v>
      </c>
      <c r="N22" s="94">
        <v>2.196139739651996E-2</v>
      </c>
      <c r="O22" s="94">
        <v>5.4289076112375616E-3</v>
      </c>
    </row>
    <row r="23" spans="2:15">
      <c r="B23" s="86" t="s">
        <v>843</v>
      </c>
      <c r="C23" s="83" t="s">
        <v>844</v>
      </c>
      <c r="D23" s="96" t="s">
        <v>123</v>
      </c>
      <c r="E23" s="96" t="s">
        <v>311</v>
      </c>
      <c r="F23" s="96" t="s">
        <v>845</v>
      </c>
      <c r="G23" s="96" t="s">
        <v>424</v>
      </c>
      <c r="H23" s="96" t="s">
        <v>167</v>
      </c>
      <c r="I23" s="93">
        <v>300186.96999999991</v>
      </c>
      <c r="J23" s="95">
        <v>916</v>
      </c>
      <c r="K23" s="83"/>
      <c r="L23" s="93">
        <v>2749.7126800000001</v>
      </c>
      <c r="M23" s="94">
        <v>2.5573625232468649E-4</v>
      </c>
      <c r="N23" s="94">
        <v>2.5017027474139239E-2</v>
      </c>
      <c r="O23" s="94">
        <v>6.1842663475692675E-3</v>
      </c>
    </row>
    <row r="24" spans="2:15">
      <c r="B24" s="86" t="s">
        <v>846</v>
      </c>
      <c r="C24" s="83" t="s">
        <v>847</v>
      </c>
      <c r="D24" s="96" t="s">
        <v>123</v>
      </c>
      <c r="E24" s="96" t="s">
        <v>311</v>
      </c>
      <c r="F24" s="96" t="s">
        <v>446</v>
      </c>
      <c r="G24" s="96" t="s">
        <v>420</v>
      </c>
      <c r="H24" s="96" t="s">
        <v>167</v>
      </c>
      <c r="I24" s="93">
        <v>39471.26999999999</v>
      </c>
      <c r="J24" s="95">
        <v>1910</v>
      </c>
      <c r="K24" s="83"/>
      <c r="L24" s="93">
        <v>753.90125999999987</v>
      </c>
      <c r="M24" s="94">
        <v>1.541518183152876E-4</v>
      </c>
      <c r="N24" s="94">
        <v>6.8590324623328232E-3</v>
      </c>
      <c r="O24" s="94">
        <v>1.695568495399333E-3</v>
      </c>
    </row>
    <row r="25" spans="2:15">
      <c r="B25" s="86" t="s">
        <v>848</v>
      </c>
      <c r="C25" s="83" t="s">
        <v>849</v>
      </c>
      <c r="D25" s="96" t="s">
        <v>123</v>
      </c>
      <c r="E25" s="96" t="s">
        <v>311</v>
      </c>
      <c r="F25" s="96" t="s">
        <v>419</v>
      </c>
      <c r="G25" s="96" t="s">
        <v>420</v>
      </c>
      <c r="H25" s="96" t="s">
        <v>167</v>
      </c>
      <c r="I25" s="93">
        <v>32994.76999999999</v>
      </c>
      <c r="J25" s="95">
        <v>2741</v>
      </c>
      <c r="K25" s="83"/>
      <c r="L25" s="93">
        <v>904.38664999999992</v>
      </c>
      <c r="M25" s="94">
        <v>1.5390875476276744E-4</v>
      </c>
      <c r="N25" s="94">
        <v>8.2281562851485805E-3</v>
      </c>
      <c r="O25" s="94">
        <v>2.0340190324124718E-3</v>
      </c>
    </row>
    <row r="26" spans="2:15">
      <c r="B26" s="86" t="s">
        <v>850</v>
      </c>
      <c r="C26" s="83" t="s">
        <v>851</v>
      </c>
      <c r="D26" s="96" t="s">
        <v>123</v>
      </c>
      <c r="E26" s="96" t="s">
        <v>311</v>
      </c>
      <c r="F26" s="96" t="s">
        <v>852</v>
      </c>
      <c r="G26" s="96" t="s">
        <v>529</v>
      </c>
      <c r="H26" s="96" t="s">
        <v>167</v>
      </c>
      <c r="I26" s="93">
        <v>599.99999999999989</v>
      </c>
      <c r="J26" s="95">
        <v>77850</v>
      </c>
      <c r="K26" s="83"/>
      <c r="L26" s="93">
        <v>467.09999999999997</v>
      </c>
      <c r="M26" s="94">
        <v>7.7937594588636921E-5</v>
      </c>
      <c r="N26" s="94">
        <v>4.2496998388829622E-3</v>
      </c>
      <c r="O26" s="94">
        <v>1.0505355093862404E-3</v>
      </c>
    </row>
    <row r="27" spans="2:15">
      <c r="B27" s="86" t="s">
        <v>853</v>
      </c>
      <c r="C27" s="83" t="s">
        <v>854</v>
      </c>
      <c r="D27" s="96" t="s">
        <v>123</v>
      </c>
      <c r="E27" s="96" t="s">
        <v>311</v>
      </c>
      <c r="F27" s="96" t="s">
        <v>855</v>
      </c>
      <c r="G27" s="96" t="s">
        <v>856</v>
      </c>
      <c r="H27" s="96" t="s">
        <v>167</v>
      </c>
      <c r="I27" s="93">
        <v>7938.3999999999987</v>
      </c>
      <c r="J27" s="95">
        <v>8106</v>
      </c>
      <c r="K27" s="83"/>
      <c r="L27" s="93">
        <v>643.48669999999981</v>
      </c>
      <c r="M27" s="94">
        <v>8.0463238940526251E-5</v>
      </c>
      <c r="N27" s="94">
        <v>5.8544751130664274E-3</v>
      </c>
      <c r="O27" s="94">
        <v>1.4472396235661973E-3</v>
      </c>
    </row>
    <row r="28" spans="2:15">
      <c r="B28" s="86" t="s">
        <v>857</v>
      </c>
      <c r="C28" s="83" t="s">
        <v>858</v>
      </c>
      <c r="D28" s="96" t="s">
        <v>123</v>
      </c>
      <c r="E28" s="96" t="s">
        <v>311</v>
      </c>
      <c r="F28" s="96" t="s">
        <v>859</v>
      </c>
      <c r="G28" s="96" t="s">
        <v>459</v>
      </c>
      <c r="H28" s="96" t="s">
        <v>167</v>
      </c>
      <c r="I28" s="93">
        <v>26002.839999999997</v>
      </c>
      <c r="J28" s="95">
        <v>8683</v>
      </c>
      <c r="K28" s="83"/>
      <c r="L28" s="93">
        <v>2257.8265999999994</v>
      </c>
      <c r="M28" s="94">
        <v>2.5530964259446349E-5</v>
      </c>
      <c r="N28" s="94">
        <v>2.0541822603822875E-2</v>
      </c>
      <c r="O28" s="94">
        <v>5.0779854792053162E-3</v>
      </c>
    </row>
    <row r="29" spans="2:15">
      <c r="B29" s="86" t="s">
        <v>860</v>
      </c>
      <c r="C29" s="83" t="s">
        <v>861</v>
      </c>
      <c r="D29" s="96" t="s">
        <v>123</v>
      </c>
      <c r="E29" s="96" t="s">
        <v>311</v>
      </c>
      <c r="F29" s="96" t="s">
        <v>814</v>
      </c>
      <c r="G29" s="96" t="s">
        <v>424</v>
      </c>
      <c r="H29" s="96" t="s">
        <v>167</v>
      </c>
      <c r="I29" s="93">
        <v>10058962.109999998</v>
      </c>
      <c r="J29" s="95">
        <v>37.6</v>
      </c>
      <c r="K29" s="83"/>
      <c r="L29" s="93">
        <v>3782.1697499999996</v>
      </c>
      <c r="M29" s="94">
        <v>7.7661679760372367E-4</v>
      </c>
      <c r="N29" s="94">
        <v>3.4410375031477224E-2</v>
      </c>
      <c r="O29" s="94">
        <v>8.5063233245589367E-3</v>
      </c>
    </row>
    <row r="30" spans="2:15">
      <c r="B30" s="86" t="s">
        <v>862</v>
      </c>
      <c r="C30" s="83" t="s">
        <v>863</v>
      </c>
      <c r="D30" s="96" t="s">
        <v>123</v>
      </c>
      <c r="E30" s="96" t="s">
        <v>311</v>
      </c>
      <c r="F30" s="96" t="s">
        <v>691</v>
      </c>
      <c r="G30" s="96" t="s">
        <v>459</v>
      </c>
      <c r="H30" s="96" t="s">
        <v>167</v>
      </c>
      <c r="I30" s="93">
        <v>213602.76999999996</v>
      </c>
      <c r="J30" s="95">
        <v>1670</v>
      </c>
      <c r="K30" s="83"/>
      <c r="L30" s="93">
        <v>3567.1662599999995</v>
      </c>
      <c r="M30" s="94">
        <v>1.6687622681781669E-4</v>
      </c>
      <c r="N30" s="94">
        <v>3.2454262214495266E-2</v>
      </c>
      <c r="O30" s="94">
        <v>8.0227677671044946E-3</v>
      </c>
    </row>
    <row r="31" spans="2:15">
      <c r="B31" s="86" t="s">
        <v>864</v>
      </c>
      <c r="C31" s="83" t="s">
        <v>865</v>
      </c>
      <c r="D31" s="96" t="s">
        <v>123</v>
      </c>
      <c r="E31" s="96" t="s">
        <v>311</v>
      </c>
      <c r="F31" s="96" t="s">
        <v>318</v>
      </c>
      <c r="G31" s="96" t="s">
        <v>319</v>
      </c>
      <c r="H31" s="96" t="s">
        <v>167</v>
      </c>
      <c r="I31" s="93">
        <v>314886.50999999995</v>
      </c>
      <c r="J31" s="95">
        <v>2160</v>
      </c>
      <c r="K31" s="83"/>
      <c r="L31" s="93">
        <v>6801.5486199999996</v>
      </c>
      <c r="M31" s="94">
        <v>2.0750792734011302E-4</v>
      </c>
      <c r="N31" s="94">
        <v>6.1880839380365302E-2</v>
      </c>
      <c r="O31" s="94">
        <v>1.5297084872890132E-2</v>
      </c>
    </row>
    <row r="32" spans="2:15">
      <c r="B32" s="86" t="s">
        <v>866</v>
      </c>
      <c r="C32" s="83" t="s">
        <v>867</v>
      </c>
      <c r="D32" s="96" t="s">
        <v>123</v>
      </c>
      <c r="E32" s="96" t="s">
        <v>311</v>
      </c>
      <c r="F32" s="96" t="s">
        <v>868</v>
      </c>
      <c r="G32" s="96" t="s">
        <v>869</v>
      </c>
      <c r="H32" s="96" t="s">
        <v>167</v>
      </c>
      <c r="I32" s="93">
        <v>9587.0799999999981</v>
      </c>
      <c r="J32" s="95">
        <v>10100</v>
      </c>
      <c r="K32" s="83"/>
      <c r="L32" s="93">
        <v>968.29507999999987</v>
      </c>
      <c r="M32" s="94">
        <v>1.8159085979211492E-4</v>
      </c>
      <c r="N32" s="94">
        <v>8.809598470278665E-3</v>
      </c>
      <c r="O32" s="94">
        <v>2.177752868987348E-3</v>
      </c>
    </row>
    <row r="33" spans="2:15">
      <c r="B33" s="86" t="s">
        <v>870</v>
      </c>
      <c r="C33" s="83" t="s">
        <v>871</v>
      </c>
      <c r="D33" s="96" t="s">
        <v>123</v>
      </c>
      <c r="E33" s="96" t="s">
        <v>311</v>
      </c>
      <c r="F33" s="96" t="s">
        <v>324</v>
      </c>
      <c r="G33" s="96" t="s">
        <v>319</v>
      </c>
      <c r="H33" s="96" t="s">
        <v>167</v>
      </c>
      <c r="I33" s="93">
        <v>51526.579999999987</v>
      </c>
      <c r="J33" s="95">
        <v>6717</v>
      </c>
      <c r="K33" s="83"/>
      <c r="L33" s="93">
        <v>3461.0403799999995</v>
      </c>
      <c r="M33" s="94">
        <v>2.2109569926462622E-4</v>
      </c>
      <c r="N33" s="94">
        <v>3.1488723496581938E-2</v>
      </c>
      <c r="O33" s="94">
        <v>7.7840843900870193E-3</v>
      </c>
    </row>
    <row r="34" spans="2:15">
      <c r="B34" s="86" t="s">
        <v>872</v>
      </c>
      <c r="C34" s="83" t="s">
        <v>873</v>
      </c>
      <c r="D34" s="96" t="s">
        <v>123</v>
      </c>
      <c r="E34" s="96" t="s">
        <v>311</v>
      </c>
      <c r="F34" s="96" t="s">
        <v>431</v>
      </c>
      <c r="G34" s="96" t="s">
        <v>365</v>
      </c>
      <c r="H34" s="96" t="s">
        <v>167</v>
      </c>
      <c r="I34" s="93">
        <v>11852.839999999998</v>
      </c>
      <c r="J34" s="95">
        <v>15150</v>
      </c>
      <c r="K34" s="83"/>
      <c r="L34" s="93">
        <v>1795.7052599999997</v>
      </c>
      <c r="M34" s="94">
        <v>2.6653103899622327E-4</v>
      </c>
      <c r="N34" s="94">
        <v>1.6337418869842191E-2</v>
      </c>
      <c r="O34" s="94">
        <v>4.0386472704381313E-3</v>
      </c>
    </row>
    <row r="35" spans="2:15">
      <c r="B35" s="86" t="s">
        <v>874</v>
      </c>
      <c r="C35" s="83" t="s">
        <v>875</v>
      </c>
      <c r="D35" s="96" t="s">
        <v>123</v>
      </c>
      <c r="E35" s="96" t="s">
        <v>311</v>
      </c>
      <c r="F35" s="96" t="s">
        <v>876</v>
      </c>
      <c r="G35" s="96" t="s">
        <v>195</v>
      </c>
      <c r="H35" s="96" t="s">
        <v>167</v>
      </c>
      <c r="I35" s="93">
        <v>7145.9799999999987</v>
      </c>
      <c r="J35" s="95">
        <v>37760</v>
      </c>
      <c r="K35" s="83"/>
      <c r="L35" s="93">
        <v>2698.3220499999993</v>
      </c>
      <c r="M35" s="94">
        <v>1.1654975233516056E-4</v>
      </c>
      <c r="N35" s="94">
        <v>2.4549472877626509E-2</v>
      </c>
      <c r="O35" s="94">
        <v>6.0686857830975684E-3</v>
      </c>
    </row>
    <row r="36" spans="2:15">
      <c r="B36" s="86" t="s">
        <v>877</v>
      </c>
      <c r="C36" s="83" t="s">
        <v>878</v>
      </c>
      <c r="D36" s="96" t="s">
        <v>123</v>
      </c>
      <c r="E36" s="96" t="s">
        <v>311</v>
      </c>
      <c r="F36" s="96" t="s">
        <v>879</v>
      </c>
      <c r="G36" s="96" t="s">
        <v>704</v>
      </c>
      <c r="H36" s="96" t="s">
        <v>167</v>
      </c>
      <c r="I36" s="93">
        <v>108.99999999999999</v>
      </c>
      <c r="J36" s="95">
        <v>30620</v>
      </c>
      <c r="K36" s="83"/>
      <c r="L36" s="93">
        <v>33.375800000000005</v>
      </c>
      <c r="M36" s="94">
        <v>4.8139932626176855E-6</v>
      </c>
      <c r="N36" s="94">
        <v>3.0365474605564119E-4</v>
      </c>
      <c r="O36" s="94">
        <v>7.5064146979604565E-5</v>
      </c>
    </row>
    <row r="37" spans="2:15">
      <c r="B37" s="86" t="s">
        <v>881</v>
      </c>
      <c r="C37" s="83" t="s">
        <v>882</v>
      </c>
      <c r="D37" s="96" t="s">
        <v>123</v>
      </c>
      <c r="E37" s="96" t="s">
        <v>311</v>
      </c>
      <c r="F37" s="96" t="s">
        <v>570</v>
      </c>
      <c r="G37" s="96" t="s">
        <v>394</v>
      </c>
      <c r="H37" s="96" t="s">
        <v>167</v>
      </c>
      <c r="I37" s="93">
        <v>20138.109999999997</v>
      </c>
      <c r="J37" s="95">
        <v>2077</v>
      </c>
      <c r="K37" s="83"/>
      <c r="L37" s="93">
        <v>418.26853999999992</v>
      </c>
      <c r="M37" s="94">
        <v>1.7795232881268137E-4</v>
      </c>
      <c r="N37" s="94">
        <v>3.8054287027356275E-3</v>
      </c>
      <c r="O37" s="94">
        <v>9.4071066951217951E-4</v>
      </c>
    </row>
    <row r="38" spans="2:15">
      <c r="B38" s="86" t="s">
        <v>883</v>
      </c>
      <c r="C38" s="83" t="s">
        <v>884</v>
      </c>
      <c r="D38" s="96" t="s">
        <v>123</v>
      </c>
      <c r="E38" s="96" t="s">
        <v>311</v>
      </c>
      <c r="F38" s="96" t="s">
        <v>339</v>
      </c>
      <c r="G38" s="96" t="s">
        <v>319</v>
      </c>
      <c r="H38" s="96" t="s">
        <v>167</v>
      </c>
      <c r="I38" s="93">
        <v>273706.00999999995</v>
      </c>
      <c r="J38" s="95">
        <v>2475</v>
      </c>
      <c r="K38" s="83"/>
      <c r="L38" s="93">
        <v>6774.2237499999992</v>
      </c>
      <c r="M38" s="94">
        <v>2.0522253659511721E-4</v>
      </c>
      <c r="N38" s="94">
        <v>6.1632236306855347E-2</v>
      </c>
      <c r="O38" s="94">
        <v>1.5235629625139408E-2</v>
      </c>
    </row>
    <row r="39" spans="2:15">
      <c r="B39" s="86" t="s">
        <v>885</v>
      </c>
      <c r="C39" s="83" t="s">
        <v>886</v>
      </c>
      <c r="D39" s="96" t="s">
        <v>123</v>
      </c>
      <c r="E39" s="96" t="s">
        <v>311</v>
      </c>
      <c r="F39" s="96" t="s">
        <v>528</v>
      </c>
      <c r="G39" s="96" t="s">
        <v>529</v>
      </c>
      <c r="H39" s="96" t="s">
        <v>167</v>
      </c>
      <c r="I39" s="93">
        <v>3848.3399999999992</v>
      </c>
      <c r="J39" s="95">
        <v>47990</v>
      </c>
      <c r="K39" s="83"/>
      <c r="L39" s="93">
        <v>1846.8183699999997</v>
      </c>
      <c r="M39" s="94">
        <v>3.7854999438323927E-4</v>
      </c>
      <c r="N39" s="94">
        <v>1.6802448575112598E-2</v>
      </c>
      <c r="O39" s="94">
        <v>4.1536036760261531E-3</v>
      </c>
    </row>
    <row r="40" spans="2:15">
      <c r="B40" s="86" t="s">
        <v>887</v>
      </c>
      <c r="C40" s="83" t="s">
        <v>888</v>
      </c>
      <c r="D40" s="96" t="s">
        <v>123</v>
      </c>
      <c r="E40" s="96" t="s">
        <v>311</v>
      </c>
      <c r="F40" s="96" t="s">
        <v>889</v>
      </c>
      <c r="G40" s="96" t="s">
        <v>704</v>
      </c>
      <c r="H40" s="96" t="s">
        <v>167</v>
      </c>
      <c r="I40" s="93">
        <v>9567.4199999999983</v>
      </c>
      <c r="J40" s="95">
        <v>35850</v>
      </c>
      <c r="K40" s="83"/>
      <c r="L40" s="93">
        <v>3429.9200699999992</v>
      </c>
      <c r="M40" s="94">
        <v>1.6067508585965631E-4</v>
      </c>
      <c r="N40" s="94">
        <v>3.120558931462307E-2</v>
      </c>
      <c r="O40" s="94">
        <v>7.7140929734351082E-3</v>
      </c>
    </row>
    <row r="41" spans="2:15">
      <c r="B41" s="86" t="s">
        <v>890</v>
      </c>
      <c r="C41" s="83" t="s">
        <v>891</v>
      </c>
      <c r="D41" s="96" t="s">
        <v>123</v>
      </c>
      <c r="E41" s="96" t="s">
        <v>311</v>
      </c>
      <c r="F41" s="96" t="s">
        <v>577</v>
      </c>
      <c r="G41" s="96" t="s">
        <v>394</v>
      </c>
      <c r="H41" s="96" t="s">
        <v>167</v>
      </c>
      <c r="I41" s="93">
        <v>29123.689999999995</v>
      </c>
      <c r="J41" s="95">
        <v>1372</v>
      </c>
      <c r="K41" s="83"/>
      <c r="L41" s="93">
        <v>399.57703000000004</v>
      </c>
      <c r="M41" s="94">
        <v>1.7156376344354591E-4</v>
      </c>
      <c r="N41" s="94">
        <v>3.6353723828138145E-3</v>
      </c>
      <c r="O41" s="94">
        <v>8.9867235870282839E-4</v>
      </c>
    </row>
    <row r="42" spans="2:15">
      <c r="B42" s="86" t="s">
        <v>892</v>
      </c>
      <c r="C42" s="83" t="s">
        <v>893</v>
      </c>
      <c r="D42" s="96" t="s">
        <v>123</v>
      </c>
      <c r="E42" s="96" t="s">
        <v>311</v>
      </c>
      <c r="F42" s="96" t="s">
        <v>894</v>
      </c>
      <c r="G42" s="96" t="s">
        <v>459</v>
      </c>
      <c r="H42" s="96" t="s">
        <v>167</v>
      </c>
      <c r="I42" s="93">
        <v>7717.2799999999988</v>
      </c>
      <c r="J42" s="95">
        <v>26790</v>
      </c>
      <c r="K42" s="83"/>
      <c r="L42" s="93">
        <v>2067.4593099999997</v>
      </c>
      <c r="M42" s="94">
        <v>5.4901831446408937E-5</v>
      </c>
      <c r="N42" s="94">
        <v>1.8809851202320871E-2</v>
      </c>
      <c r="O42" s="94">
        <v>4.6498381917494643E-3</v>
      </c>
    </row>
    <row r="43" spans="2:15">
      <c r="B43" s="86" t="s">
        <v>895</v>
      </c>
      <c r="C43" s="83" t="s">
        <v>896</v>
      </c>
      <c r="D43" s="96" t="s">
        <v>123</v>
      </c>
      <c r="E43" s="96" t="s">
        <v>311</v>
      </c>
      <c r="F43" s="96" t="s">
        <v>364</v>
      </c>
      <c r="G43" s="96" t="s">
        <v>365</v>
      </c>
      <c r="H43" s="96" t="s">
        <v>167</v>
      </c>
      <c r="I43" s="93">
        <v>23308.449999999997</v>
      </c>
      <c r="J43" s="95">
        <v>18140</v>
      </c>
      <c r="K43" s="83"/>
      <c r="L43" s="93">
        <v>4228.1528299999991</v>
      </c>
      <c r="M43" s="94">
        <v>1.9219856132572554E-4</v>
      </c>
      <c r="N43" s="94">
        <v>3.8467952045436821E-2</v>
      </c>
      <c r="O43" s="94">
        <v>9.5093656326844869E-3</v>
      </c>
    </row>
    <row r="44" spans="2:15">
      <c r="B44" s="86" t="s">
        <v>897</v>
      </c>
      <c r="C44" s="83" t="s">
        <v>898</v>
      </c>
      <c r="D44" s="96" t="s">
        <v>123</v>
      </c>
      <c r="E44" s="96" t="s">
        <v>311</v>
      </c>
      <c r="F44" s="96" t="s">
        <v>899</v>
      </c>
      <c r="G44" s="96" t="s">
        <v>154</v>
      </c>
      <c r="H44" s="96" t="s">
        <v>167</v>
      </c>
      <c r="I44" s="93">
        <v>41536.999999999993</v>
      </c>
      <c r="J44" s="95">
        <v>2242</v>
      </c>
      <c r="K44" s="83"/>
      <c r="L44" s="93">
        <v>931.25953999999979</v>
      </c>
      <c r="M44" s="94">
        <v>1.758504322410144E-4</v>
      </c>
      <c r="N44" s="94">
        <v>8.4726472213577844E-3</v>
      </c>
      <c r="O44" s="94">
        <v>2.0944577504275227E-3</v>
      </c>
    </row>
    <row r="45" spans="2:15">
      <c r="B45" s="86" t="s">
        <v>900</v>
      </c>
      <c r="C45" s="83" t="s">
        <v>901</v>
      </c>
      <c r="D45" s="96" t="s">
        <v>123</v>
      </c>
      <c r="E45" s="96" t="s">
        <v>311</v>
      </c>
      <c r="F45" s="96" t="s">
        <v>703</v>
      </c>
      <c r="G45" s="96" t="s">
        <v>704</v>
      </c>
      <c r="H45" s="96" t="s">
        <v>167</v>
      </c>
      <c r="I45" s="93">
        <v>30957.509999999995</v>
      </c>
      <c r="J45" s="95">
        <v>7360</v>
      </c>
      <c r="K45" s="83"/>
      <c r="L45" s="93">
        <v>2278.4727400000002</v>
      </c>
      <c r="M45" s="94">
        <v>2.697537799478554E-4</v>
      </c>
      <c r="N45" s="94">
        <v>2.0729662248077974E-2</v>
      </c>
      <c r="O45" s="94">
        <v>5.1244198684191038E-3</v>
      </c>
    </row>
    <row r="46" spans="2:15">
      <c r="B46" s="82"/>
      <c r="C46" s="83"/>
      <c r="D46" s="83"/>
      <c r="E46" s="83"/>
      <c r="F46" s="83"/>
      <c r="G46" s="83"/>
      <c r="H46" s="83"/>
      <c r="I46" s="93"/>
      <c r="J46" s="95"/>
      <c r="K46" s="83"/>
      <c r="L46" s="83"/>
      <c r="M46" s="83"/>
      <c r="N46" s="94"/>
      <c r="O46" s="83"/>
    </row>
    <row r="47" spans="2:15">
      <c r="B47" s="100" t="s">
        <v>902</v>
      </c>
      <c r="C47" s="81"/>
      <c r="D47" s="81"/>
      <c r="E47" s="81"/>
      <c r="F47" s="81"/>
      <c r="G47" s="81"/>
      <c r="H47" s="81"/>
      <c r="I47" s="90"/>
      <c r="J47" s="92"/>
      <c r="K47" s="81"/>
      <c r="L47" s="90">
        <v>17906.554600000003</v>
      </c>
      <c r="M47" s="81"/>
      <c r="N47" s="91">
        <v>0.16291475529558763</v>
      </c>
      <c r="O47" s="91">
        <v>4.0272899717541277E-2</v>
      </c>
    </row>
    <row r="48" spans="2:15">
      <c r="B48" s="86" t="s">
        <v>903</v>
      </c>
      <c r="C48" s="83" t="s">
        <v>904</v>
      </c>
      <c r="D48" s="96" t="s">
        <v>123</v>
      </c>
      <c r="E48" s="96" t="s">
        <v>311</v>
      </c>
      <c r="F48" s="96" t="s">
        <v>771</v>
      </c>
      <c r="G48" s="96" t="s">
        <v>772</v>
      </c>
      <c r="H48" s="96" t="s">
        <v>167</v>
      </c>
      <c r="I48" s="93">
        <v>104253.92999999998</v>
      </c>
      <c r="J48" s="95">
        <v>378.5</v>
      </c>
      <c r="K48" s="83"/>
      <c r="L48" s="93">
        <v>394.60112999999996</v>
      </c>
      <c r="M48" s="94">
        <v>3.537479044577484E-4</v>
      </c>
      <c r="N48" s="94">
        <v>3.5901013885335791E-3</v>
      </c>
      <c r="O48" s="94">
        <v>8.8748126548691085E-4</v>
      </c>
    </row>
    <row r="49" spans="2:15">
      <c r="B49" s="86" t="s">
        <v>905</v>
      </c>
      <c r="C49" s="83" t="s">
        <v>906</v>
      </c>
      <c r="D49" s="96" t="s">
        <v>123</v>
      </c>
      <c r="E49" s="96" t="s">
        <v>311</v>
      </c>
      <c r="F49" s="96" t="s">
        <v>790</v>
      </c>
      <c r="G49" s="96" t="s">
        <v>424</v>
      </c>
      <c r="H49" s="96" t="s">
        <v>167</v>
      </c>
      <c r="I49" s="93">
        <v>40184.999999999993</v>
      </c>
      <c r="J49" s="95">
        <v>1848</v>
      </c>
      <c r="K49" s="83"/>
      <c r="L49" s="93">
        <v>742.61880000000008</v>
      </c>
      <c r="M49" s="94">
        <v>3.0469329812210581E-4</v>
      </c>
      <c r="N49" s="94">
        <v>6.7563840606111305E-3</v>
      </c>
      <c r="O49" s="94">
        <v>1.6701935759747351E-3</v>
      </c>
    </row>
    <row r="50" spans="2:15">
      <c r="B50" s="86" t="s">
        <v>907</v>
      </c>
      <c r="C50" s="83" t="s">
        <v>908</v>
      </c>
      <c r="D50" s="96" t="s">
        <v>123</v>
      </c>
      <c r="E50" s="96" t="s">
        <v>311</v>
      </c>
      <c r="F50" s="96" t="s">
        <v>590</v>
      </c>
      <c r="G50" s="96" t="s">
        <v>365</v>
      </c>
      <c r="H50" s="96" t="s">
        <v>167</v>
      </c>
      <c r="I50" s="93">
        <v>110823.65999999997</v>
      </c>
      <c r="J50" s="95">
        <v>335.1</v>
      </c>
      <c r="K50" s="83"/>
      <c r="L50" s="93">
        <v>371.37008000000003</v>
      </c>
      <c r="M50" s="94">
        <v>5.2587780221105941E-4</v>
      </c>
      <c r="N50" s="94">
        <v>3.3787441000684071E-3</v>
      </c>
      <c r="O50" s="94">
        <v>8.3523326089404606E-4</v>
      </c>
    </row>
    <row r="51" spans="2:15">
      <c r="B51" s="86" t="s">
        <v>909</v>
      </c>
      <c r="C51" s="83" t="s">
        <v>910</v>
      </c>
      <c r="D51" s="96" t="s">
        <v>123</v>
      </c>
      <c r="E51" s="96" t="s">
        <v>311</v>
      </c>
      <c r="F51" s="96" t="s">
        <v>911</v>
      </c>
      <c r="G51" s="96" t="s">
        <v>420</v>
      </c>
      <c r="H51" s="96" t="s">
        <v>167</v>
      </c>
      <c r="I51" s="93">
        <v>3118.6399999999994</v>
      </c>
      <c r="J51" s="95">
        <v>21940</v>
      </c>
      <c r="K51" s="83"/>
      <c r="L51" s="93">
        <v>684.22961999999984</v>
      </c>
      <c r="M51" s="94">
        <v>2.1251505886269985E-4</v>
      </c>
      <c r="N51" s="94">
        <v>6.2251562960242987E-3</v>
      </c>
      <c r="O51" s="94">
        <v>1.5388728588821531E-3</v>
      </c>
    </row>
    <row r="52" spans="2:15">
      <c r="B52" s="86" t="s">
        <v>912</v>
      </c>
      <c r="C52" s="83" t="s">
        <v>913</v>
      </c>
      <c r="D52" s="96" t="s">
        <v>123</v>
      </c>
      <c r="E52" s="96" t="s">
        <v>311</v>
      </c>
      <c r="F52" s="96" t="s">
        <v>914</v>
      </c>
      <c r="G52" s="96" t="s">
        <v>915</v>
      </c>
      <c r="H52" s="96" t="s">
        <v>167</v>
      </c>
      <c r="I52" s="93">
        <v>35823.51999999999</v>
      </c>
      <c r="J52" s="95">
        <v>1367</v>
      </c>
      <c r="K52" s="83"/>
      <c r="L52" s="93">
        <v>489.70751999999987</v>
      </c>
      <c r="M52" s="94">
        <v>3.2921532959744645E-4</v>
      </c>
      <c r="N52" s="94">
        <v>4.4553842193187209E-3</v>
      </c>
      <c r="O52" s="94">
        <v>1.1013811581534413E-3</v>
      </c>
    </row>
    <row r="53" spans="2:15">
      <c r="B53" s="86" t="s">
        <v>916</v>
      </c>
      <c r="C53" s="83" t="s">
        <v>917</v>
      </c>
      <c r="D53" s="96" t="s">
        <v>123</v>
      </c>
      <c r="E53" s="96" t="s">
        <v>311</v>
      </c>
      <c r="F53" s="96" t="s">
        <v>918</v>
      </c>
      <c r="G53" s="96" t="s">
        <v>619</v>
      </c>
      <c r="H53" s="96" t="s">
        <v>167</v>
      </c>
      <c r="I53" s="93">
        <v>0.48999999999999994</v>
      </c>
      <c r="J53" s="95">
        <v>4349</v>
      </c>
      <c r="K53" s="83"/>
      <c r="L53" s="93">
        <v>2.1309999999999996E-2</v>
      </c>
      <c r="M53" s="94">
        <v>3.0860655825465225E-8</v>
      </c>
      <c r="N53" s="94">
        <v>1.9387947670005546E-7</v>
      </c>
      <c r="O53" s="94">
        <v>4.7927449593279343E-8</v>
      </c>
    </row>
    <row r="54" spans="2:15">
      <c r="B54" s="86" t="s">
        <v>919</v>
      </c>
      <c r="C54" s="83" t="s">
        <v>920</v>
      </c>
      <c r="D54" s="96" t="s">
        <v>123</v>
      </c>
      <c r="E54" s="96" t="s">
        <v>311</v>
      </c>
      <c r="F54" s="96" t="s">
        <v>921</v>
      </c>
      <c r="G54" s="96" t="s">
        <v>154</v>
      </c>
      <c r="H54" s="96" t="s">
        <v>167</v>
      </c>
      <c r="I54" s="93">
        <v>2933.01</v>
      </c>
      <c r="J54" s="95">
        <v>4255</v>
      </c>
      <c r="K54" s="83"/>
      <c r="L54" s="93">
        <v>124.79957999999999</v>
      </c>
      <c r="M54" s="94">
        <v>1.3160834996268493E-4</v>
      </c>
      <c r="N54" s="94">
        <v>1.13543300153856E-3</v>
      </c>
      <c r="O54" s="94">
        <v>2.8068163208411234E-4</v>
      </c>
    </row>
    <row r="55" spans="2:15">
      <c r="B55" s="86" t="s">
        <v>922</v>
      </c>
      <c r="C55" s="83" t="s">
        <v>923</v>
      </c>
      <c r="D55" s="96" t="s">
        <v>123</v>
      </c>
      <c r="E55" s="96" t="s">
        <v>311</v>
      </c>
      <c r="F55" s="96" t="s">
        <v>924</v>
      </c>
      <c r="G55" s="96" t="s">
        <v>529</v>
      </c>
      <c r="H55" s="96" t="s">
        <v>167</v>
      </c>
      <c r="I55" s="93">
        <v>1286.8999999999999</v>
      </c>
      <c r="J55" s="95">
        <v>90910</v>
      </c>
      <c r="K55" s="83"/>
      <c r="L55" s="93">
        <v>1169.9207899999999</v>
      </c>
      <c r="M55" s="94">
        <v>3.5693642099470679E-4</v>
      </c>
      <c r="N55" s="94">
        <v>1.0643999556345167E-2</v>
      </c>
      <c r="O55" s="94">
        <v>2.6312210084868397E-3</v>
      </c>
    </row>
    <row r="56" spans="2:15">
      <c r="B56" s="86" t="s">
        <v>925</v>
      </c>
      <c r="C56" s="83" t="s">
        <v>926</v>
      </c>
      <c r="D56" s="96" t="s">
        <v>123</v>
      </c>
      <c r="E56" s="96" t="s">
        <v>311</v>
      </c>
      <c r="F56" s="96" t="s">
        <v>927</v>
      </c>
      <c r="G56" s="96" t="s">
        <v>193</v>
      </c>
      <c r="H56" s="96" t="s">
        <v>167</v>
      </c>
      <c r="I56" s="93">
        <v>66557.999999999985</v>
      </c>
      <c r="J56" s="95">
        <v>381.9</v>
      </c>
      <c r="K56" s="83"/>
      <c r="L56" s="93">
        <v>254.18499999999997</v>
      </c>
      <c r="M56" s="94">
        <v>1.7648717651939379E-4</v>
      </c>
      <c r="N56" s="94">
        <v>2.3125882114032664E-3</v>
      </c>
      <c r="O56" s="94">
        <v>5.7167708938844254E-4</v>
      </c>
    </row>
    <row r="57" spans="2:15">
      <c r="B57" s="86" t="s">
        <v>928</v>
      </c>
      <c r="C57" s="83" t="s">
        <v>929</v>
      </c>
      <c r="D57" s="96" t="s">
        <v>123</v>
      </c>
      <c r="E57" s="96" t="s">
        <v>311</v>
      </c>
      <c r="F57" s="96" t="s">
        <v>930</v>
      </c>
      <c r="G57" s="96" t="s">
        <v>931</v>
      </c>
      <c r="H57" s="96" t="s">
        <v>167</v>
      </c>
      <c r="I57" s="93">
        <v>1144.4799999999998</v>
      </c>
      <c r="J57" s="95">
        <v>14610</v>
      </c>
      <c r="K57" s="83"/>
      <c r="L57" s="93">
        <v>167.20852999999997</v>
      </c>
      <c r="M57" s="94">
        <v>2.4988444416497067E-4</v>
      </c>
      <c r="N57" s="94">
        <v>1.5212718111771715E-3</v>
      </c>
      <c r="O57" s="94">
        <v>3.7606186734590974E-4</v>
      </c>
    </row>
    <row r="58" spans="2:15">
      <c r="B58" s="86" t="s">
        <v>932</v>
      </c>
      <c r="C58" s="83" t="s">
        <v>933</v>
      </c>
      <c r="D58" s="96" t="s">
        <v>123</v>
      </c>
      <c r="E58" s="96" t="s">
        <v>311</v>
      </c>
      <c r="F58" s="96" t="s">
        <v>934</v>
      </c>
      <c r="G58" s="96" t="s">
        <v>935</v>
      </c>
      <c r="H58" s="96" t="s">
        <v>167</v>
      </c>
      <c r="I58" s="93">
        <v>7948.8599999999988</v>
      </c>
      <c r="J58" s="95">
        <v>3472</v>
      </c>
      <c r="K58" s="83"/>
      <c r="L58" s="93">
        <v>275.98442</v>
      </c>
      <c r="M58" s="94">
        <v>3.2141633679364385E-4</v>
      </c>
      <c r="N58" s="94">
        <v>2.5109204564508839E-3</v>
      </c>
      <c r="O58" s="94">
        <v>6.2070527349040062E-4</v>
      </c>
    </row>
    <row r="59" spans="2:15">
      <c r="B59" s="86" t="s">
        <v>936</v>
      </c>
      <c r="C59" s="83" t="s">
        <v>937</v>
      </c>
      <c r="D59" s="96" t="s">
        <v>123</v>
      </c>
      <c r="E59" s="96" t="s">
        <v>311</v>
      </c>
      <c r="F59" s="96" t="s">
        <v>938</v>
      </c>
      <c r="G59" s="96" t="s">
        <v>394</v>
      </c>
      <c r="H59" s="96" t="s">
        <v>167</v>
      </c>
      <c r="I59" s="93">
        <v>523.99999999999989</v>
      </c>
      <c r="J59" s="95">
        <v>3350</v>
      </c>
      <c r="K59" s="83"/>
      <c r="L59" s="93">
        <v>17.553999999999995</v>
      </c>
      <c r="M59" s="94">
        <v>1.7531506945103126E-5</v>
      </c>
      <c r="N59" s="94">
        <v>1.5970719540088098E-4</v>
      </c>
      <c r="O59" s="94">
        <v>3.9479983583314201E-5</v>
      </c>
    </row>
    <row r="60" spans="2:15">
      <c r="B60" s="86" t="s">
        <v>939</v>
      </c>
      <c r="C60" s="83" t="s">
        <v>940</v>
      </c>
      <c r="D60" s="96" t="s">
        <v>123</v>
      </c>
      <c r="E60" s="96" t="s">
        <v>311</v>
      </c>
      <c r="F60" s="96" t="s">
        <v>477</v>
      </c>
      <c r="G60" s="96" t="s">
        <v>365</v>
      </c>
      <c r="H60" s="96" t="s">
        <v>167</v>
      </c>
      <c r="I60" s="93">
        <v>911.43999999999983</v>
      </c>
      <c r="J60" s="95">
        <v>157700</v>
      </c>
      <c r="K60" s="83"/>
      <c r="L60" s="93">
        <v>1437.3408799999997</v>
      </c>
      <c r="M60" s="94">
        <v>4.2655334841851304E-4</v>
      </c>
      <c r="N60" s="94">
        <v>1.307700129770048E-2</v>
      </c>
      <c r="O60" s="94">
        <v>3.2326645975860992E-3</v>
      </c>
    </row>
    <row r="61" spans="2:15">
      <c r="B61" s="86" t="s">
        <v>941</v>
      </c>
      <c r="C61" s="83" t="s">
        <v>942</v>
      </c>
      <c r="D61" s="96" t="s">
        <v>123</v>
      </c>
      <c r="E61" s="96" t="s">
        <v>311</v>
      </c>
      <c r="F61" s="96" t="s">
        <v>943</v>
      </c>
      <c r="G61" s="96" t="s">
        <v>190</v>
      </c>
      <c r="H61" s="96" t="s">
        <v>167</v>
      </c>
      <c r="I61" s="93">
        <v>3210.0399999999995</v>
      </c>
      <c r="J61" s="95">
        <v>10580</v>
      </c>
      <c r="K61" s="83"/>
      <c r="L61" s="93">
        <v>339.62222999999994</v>
      </c>
      <c r="M61" s="94">
        <v>1.2612345226155192E-4</v>
      </c>
      <c r="N61" s="94">
        <v>3.0899005268937535E-3</v>
      </c>
      <c r="O61" s="94">
        <v>7.6383046968944734E-4</v>
      </c>
    </row>
    <row r="62" spans="2:15">
      <c r="B62" s="86" t="s">
        <v>944</v>
      </c>
      <c r="C62" s="83" t="s">
        <v>945</v>
      </c>
      <c r="D62" s="96" t="s">
        <v>123</v>
      </c>
      <c r="E62" s="96" t="s">
        <v>311</v>
      </c>
      <c r="F62" s="96" t="s">
        <v>946</v>
      </c>
      <c r="G62" s="96" t="s">
        <v>365</v>
      </c>
      <c r="H62" s="96" t="s">
        <v>167</v>
      </c>
      <c r="I62" s="93">
        <v>4245.9999999999991</v>
      </c>
      <c r="J62" s="95">
        <v>6095</v>
      </c>
      <c r="K62" s="83"/>
      <c r="L62" s="93">
        <v>258.79369999999994</v>
      </c>
      <c r="M62" s="94">
        <v>2.3674109105527365E-4</v>
      </c>
      <c r="N62" s="94">
        <v>2.3545184011858821E-3</v>
      </c>
      <c r="O62" s="94">
        <v>5.8204232809987123E-4</v>
      </c>
    </row>
    <row r="63" spans="2:15">
      <c r="B63" s="86" t="s">
        <v>947</v>
      </c>
      <c r="C63" s="83" t="s">
        <v>948</v>
      </c>
      <c r="D63" s="96" t="s">
        <v>123</v>
      </c>
      <c r="E63" s="96" t="s">
        <v>311</v>
      </c>
      <c r="F63" s="96" t="s">
        <v>949</v>
      </c>
      <c r="G63" s="96" t="s">
        <v>619</v>
      </c>
      <c r="H63" s="96" t="s">
        <v>167</v>
      </c>
      <c r="I63" s="93">
        <v>2647.9499999999994</v>
      </c>
      <c r="J63" s="95">
        <v>16160</v>
      </c>
      <c r="K63" s="83"/>
      <c r="L63" s="93">
        <v>427.9087199999999</v>
      </c>
      <c r="M63" s="94">
        <v>5.4550522401158256E-4</v>
      </c>
      <c r="N63" s="94">
        <v>3.8931355564988529E-3</v>
      </c>
      <c r="O63" s="94">
        <v>9.6239200414475286E-4</v>
      </c>
    </row>
    <row r="64" spans="2:15">
      <c r="B64" s="86" t="s">
        <v>950</v>
      </c>
      <c r="C64" s="83" t="s">
        <v>951</v>
      </c>
      <c r="D64" s="96" t="s">
        <v>123</v>
      </c>
      <c r="E64" s="96" t="s">
        <v>311</v>
      </c>
      <c r="F64" s="96" t="s">
        <v>952</v>
      </c>
      <c r="G64" s="96" t="s">
        <v>915</v>
      </c>
      <c r="H64" s="96" t="s">
        <v>167</v>
      </c>
      <c r="I64" s="93">
        <v>3541.0599999999995</v>
      </c>
      <c r="J64" s="95">
        <v>9422</v>
      </c>
      <c r="K64" s="83"/>
      <c r="L64" s="93">
        <v>333.63866999999993</v>
      </c>
      <c r="M64" s="94">
        <v>2.5302356609130085E-4</v>
      </c>
      <c r="N64" s="94">
        <v>3.0354617900751994E-3</v>
      </c>
      <c r="O64" s="94">
        <v>7.5037308957267765E-4</v>
      </c>
    </row>
    <row r="65" spans="2:15">
      <c r="B65" s="86" t="s">
        <v>953</v>
      </c>
      <c r="C65" s="83" t="s">
        <v>954</v>
      </c>
      <c r="D65" s="96" t="s">
        <v>123</v>
      </c>
      <c r="E65" s="96" t="s">
        <v>311</v>
      </c>
      <c r="F65" s="96" t="s">
        <v>955</v>
      </c>
      <c r="G65" s="96" t="s">
        <v>956</v>
      </c>
      <c r="H65" s="96" t="s">
        <v>167</v>
      </c>
      <c r="I65" s="93">
        <v>3171.9999999999995</v>
      </c>
      <c r="J65" s="95">
        <v>13560</v>
      </c>
      <c r="K65" s="83"/>
      <c r="L65" s="93">
        <v>430.12319999999994</v>
      </c>
      <c r="M65" s="94">
        <v>4.6699829631012448E-4</v>
      </c>
      <c r="N65" s="94">
        <v>3.9132830095050825E-3</v>
      </c>
      <c r="O65" s="94">
        <v>9.6737250055842379E-4</v>
      </c>
    </row>
    <row r="66" spans="2:15">
      <c r="B66" s="86" t="s">
        <v>957</v>
      </c>
      <c r="C66" s="83" t="s">
        <v>958</v>
      </c>
      <c r="D66" s="96" t="s">
        <v>123</v>
      </c>
      <c r="E66" s="96" t="s">
        <v>311</v>
      </c>
      <c r="F66" s="96" t="s">
        <v>959</v>
      </c>
      <c r="G66" s="96" t="s">
        <v>956</v>
      </c>
      <c r="H66" s="96" t="s">
        <v>167</v>
      </c>
      <c r="I66" s="93">
        <v>9046.7799999999988</v>
      </c>
      <c r="J66" s="95">
        <v>8044</v>
      </c>
      <c r="K66" s="83"/>
      <c r="L66" s="93">
        <v>727.72297999999989</v>
      </c>
      <c r="M66" s="94">
        <v>4.0238891480760938E-4</v>
      </c>
      <c r="N66" s="94">
        <v>6.6208611236511002E-3</v>
      </c>
      <c r="O66" s="94">
        <v>1.6366919963313484E-3</v>
      </c>
    </row>
    <row r="67" spans="2:15">
      <c r="B67" s="86" t="s">
        <v>960</v>
      </c>
      <c r="C67" s="83" t="s">
        <v>961</v>
      </c>
      <c r="D67" s="96" t="s">
        <v>123</v>
      </c>
      <c r="E67" s="96" t="s">
        <v>311</v>
      </c>
      <c r="F67" s="96" t="s">
        <v>962</v>
      </c>
      <c r="G67" s="96" t="s">
        <v>529</v>
      </c>
      <c r="H67" s="96" t="s">
        <v>167</v>
      </c>
      <c r="I67" s="93">
        <v>1844.8499999999997</v>
      </c>
      <c r="J67" s="95">
        <v>18570</v>
      </c>
      <c r="K67" s="83"/>
      <c r="L67" s="93">
        <v>342.58865000000003</v>
      </c>
      <c r="M67" s="94">
        <v>1.0680937636779222E-4</v>
      </c>
      <c r="N67" s="94">
        <v>3.1168891687179015E-3</v>
      </c>
      <c r="O67" s="94">
        <v>7.705021236088514E-4</v>
      </c>
    </row>
    <row r="68" spans="2:15">
      <c r="B68" s="86" t="s">
        <v>963</v>
      </c>
      <c r="C68" s="83" t="s">
        <v>964</v>
      </c>
      <c r="D68" s="96" t="s">
        <v>123</v>
      </c>
      <c r="E68" s="96" t="s">
        <v>311</v>
      </c>
      <c r="F68" s="96" t="s">
        <v>554</v>
      </c>
      <c r="G68" s="96" t="s">
        <v>365</v>
      </c>
      <c r="H68" s="96" t="s">
        <v>167</v>
      </c>
      <c r="I68" s="93">
        <v>754.99999999999989</v>
      </c>
      <c r="J68" s="95">
        <v>40000</v>
      </c>
      <c r="K68" s="83"/>
      <c r="L68" s="93">
        <v>301.99999999999994</v>
      </c>
      <c r="M68" s="94">
        <v>1.3971401374119707E-4</v>
      </c>
      <c r="N68" s="94">
        <v>2.7476115421593973E-3</v>
      </c>
      <c r="O68" s="94">
        <v>6.7921585064149989E-4</v>
      </c>
    </row>
    <row r="69" spans="2:15">
      <c r="B69" s="86" t="s">
        <v>965</v>
      </c>
      <c r="C69" s="83" t="s">
        <v>966</v>
      </c>
      <c r="D69" s="96" t="s">
        <v>123</v>
      </c>
      <c r="E69" s="96" t="s">
        <v>311</v>
      </c>
      <c r="F69" s="96" t="s">
        <v>967</v>
      </c>
      <c r="G69" s="96" t="s">
        <v>420</v>
      </c>
      <c r="H69" s="96" t="s">
        <v>167</v>
      </c>
      <c r="I69" s="93">
        <v>11116.79</v>
      </c>
      <c r="J69" s="95">
        <v>5103</v>
      </c>
      <c r="K69" s="83"/>
      <c r="L69" s="93">
        <v>567.28978999999993</v>
      </c>
      <c r="M69" s="94">
        <v>2.0002412138190294E-4</v>
      </c>
      <c r="N69" s="94">
        <v>5.1612317044807303E-3</v>
      </c>
      <c r="O69" s="94">
        <v>1.2758682691228075E-3</v>
      </c>
    </row>
    <row r="70" spans="2:15">
      <c r="B70" s="86" t="s">
        <v>968</v>
      </c>
      <c r="C70" s="83" t="s">
        <v>969</v>
      </c>
      <c r="D70" s="96" t="s">
        <v>123</v>
      </c>
      <c r="E70" s="96" t="s">
        <v>311</v>
      </c>
      <c r="F70" s="96" t="s">
        <v>970</v>
      </c>
      <c r="G70" s="96" t="s">
        <v>956</v>
      </c>
      <c r="H70" s="96" t="s">
        <v>167</v>
      </c>
      <c r="I70" s="93">
        <v>24066.319999999996</v>
      </c>
      <c r="J70" s="95">
        <v>3895</v>
      </c>
      <c r="K70" s="83"/>
      <c r="L70" s="93">
        <v>937.38315999999975</v>
      </c>
      <c r="M70" s="94">
        <v>3.9018542835203058E-4</v>
      </c>
      <c r="N70" s="94">
        <v>8.5283602312644004E-3</v>
      </c>
      <c r="O70" s="94">
        <v>2.1082301337629708E-3</v>
      </c>
    </row>
    <row r="71" spans="2:15">
      <c r="B71" s="86" t="s">
        <v>971</v>
      </c>
      <c r="C71" s="83" t="s">
        <v>972</v>
      </c>
      <c r="D71" s="96" t="s">
        <v>123</v>
      </c>
      <c r="E71" s="96" t="s">
        <v>311</v>
      </c>
      <c r="F71" s="96" t="s">
        <v>973</v>
      </c>
      <c r="G71" s="96" t="s">
        <v>935</v>
      </c>
      <c r="H71" s="96" t="s">
        <v>167</v>
      </c>
      <c r="I71" s="93">
        <v>43525.239999999991</v>
      </c>
      <c r="J71" s="95">
        <v>1972</v>
      </c>
      <c r="K71" s="83"/>
      <c r="L71" s="93">
        <v>858.31772999999987</v>
      </c>
      <c r="M71" s="94">
        <v>4.0426982746806289E-4</v>
      </c>
      <c r="N71" s="94">
        <v>7.809018880092891E-3</v>
      </c>
      <c r="O71" s="94">
        <v>1.9304073082868584E-3</v>
      </c>
    </row>
    <row r="72" spans="2:15">
      <c r="B72" s="86" t="s">
        <v>974</v>
      </c>
      <c r="C72" s="83" t="s">
        <v>975</v>
      </c>
      <c r="D72" s="96" t="s">
        <v>123</v>
      </c>
      <c r="E72" s="96" t="s">
        <v>311</v>
      </c>
      <c r="F72" s="96" t="s">
        <v>516</v>
      </c>
      <c r="G72" s="96" t="s">
        <v>420</v>
      </c>
      <c r="H72" s="96" t="s">
        <v>167</v>
      </c>
      <c r="I72" s="93">
        <v>10075.249999999998</v>
      </c>
      <c r="J72" s="95">
        <v>3942</v>
      </c>
      <c r="K72" s="83"/>
      <c r="L72" s="93">
        <v>397.16635999999994</v>
      </c>
      <c r="M72" s="94">
        <v>1.5923727695302991E-4</v>
      </c>
      <c r="N72" s="94">
        <v>3.6134399830908422E-3</v>
      </c>
      <c r="O72" s="94">
        <v>8.9325061938274231E-4</v>
      </c>
    </row>
    <row r="73" spans="2:15">
      <c r="B73" s="86" t="s">
        <v>976</v>
      </c>
      <c r="C73" s="83" t="s">
        <v>977</v>
      </c>
      <c r="D73" s="96" t="s">
        <v>123</v>
      </c>
      <c r="E73" s="96" t="s">
        <v>311</v>
      </c>
      <c r="F73" s="96" t="s">
        <v>978</v>
      </c>
      <c r="G73" s="96" t="s">
        <v>856</v>
      </c>
      <c r="H73" s="96" t="s">
        <v>167</v>
      </c>
      <c r="I73" s="93">
        <v>4107.9999999999991</v>
      </c>
      <c r="J73" s="95">
        <v>9998</v>
      </c>
      <c r="K73" s="83"/>
      <c r="L73" s="93">
        <v>410.71784000000002</v>
      </c>
      <c r="M73" s="94">
        <v>1.4708954792342531E-4</v>
      </c>
      <c r="N73" s="94">
        <v>3.7367320455456185E-3</v>
      </c>
      <c r="O73" s="94">
        <v>9.237286989047666E-4</v>
      </c>
    </row>
    <row r="74" spans="2:15">
      <c r="B74" s="86" t="s">
        <v>979</v>
      </c>
      <c r="C74" s="83" t="s">
        <v>980</v>
      </c>
      <c r="D74" s="96" t="s">
        <v>123</v>
      </c>
      <c r="E74" s="96" t="s">
        <v>311</v>
      </c>
      <c r="F74" s="96" t="s">
        <v>981</v>
      </c>
      <c r="G74" s="96" t="s">
        <v>424</v>
      </c>
      <c r="H74" s="96" t="s">
        <v>167</v>
      </c>
      <c r="I74" s="93">
        <v>30952.609999999997</v>
      </c>
      <c r="J74" s="95">
        <v>2143</v>
      </c>
      <c r="K74" s="83"/>
      <c r="L74" s="93">
        <v>663.3144299999999</v>
      </c>
      <c r="M74" s="94">
        <v>3.1571556151142887E-4</v>
      </c>
      <c r="N74" s="94">
        <v>6.0348688210227867E-3</v>
      </c>
      <c r="O74" s="94">
        <v>1.4918333603153365E-3</v>
      </c>
    </row>
    <row r="75" spans="2:15">
      <c r="B75" s="86" t="s">
        <v>982</v>
      </c>
      <c r="C75" s="83" t="s">
        <v>983</v>
      </c>
      <c r="D75" s="96" t="s">
        <v>123</v>
      </c>
      <c r="E75" s="96" t="s">
        <v>311</v>
      </c>
      <c r="F75" s="96" t="s">
        <v>984</v>
      </c>
      <c r="G75" s="96" t="s">
        <v>195</v>
      </c>
      <c r="H75" s="96" t="s">
        <v>167</v>
      </c>
      <c r="I75" s="93">
        <v>6586.9999999999991</v>
      </c>
      <c r="J75" s="95">
        <v>3548</v>
      </c>
      <c r="K75" s="83"/>
      <c r="L75" s="93">
        <v>233.70675999999995</v>
      </c>
      <c r="M75" s="94">
        <v>1.3237956805473418E-4</v>
      </c>
      <c r="N75" s="94">
        <v>2.1262761299889938E-3</v>
      </c>
      <c r="O75" s="94">
        <v>5.2562031719890351E-4</v>
      </c>
    </row>
    <row r="76" spans="2:15">
      <c r="B76" s="86" t="s">
        <v>985</v>
      </c>
      <c r="C76" s="83" t="s">
        <v>986</v>
      </c>
      <c r="D76" s="96" t="s">
        <v>123</v>
      </c>
      <c r="E76" s="96" t="s">
        <v>311</v>
      </c>
      <c r="F76" s="96" t="s">
        <v>987</v>
      </c>
      <c r="G76" s="96" t="s">
        <v>772</v>
      </c>
      <c r="H76" s="96" t="s">
        <v>167</v>
      </c>
      <c r="I76" s="93">
        <v>9.9999999999999985E-3</v>
      </c>
      <c r="J76" s="95">
        <v>1179</v>
      </c>
      <c r="K76" s="83"/>
      <c r="L76" s="93">
        <v>1.1999999999999998E-4</v>
      </c>
      <c r="M76" s="94">
        <v>1.5091564597133247E-10</v>
      </c>
      <c r="N76" s="94">
        <v>1.0917661756924758E-9</v>
      </c>
      <c r="O76" s="94">
        <v>2.698870929701324E-10</v>
      </c>
    </row>
    <row r="77" spans="2:15">
      <c r="B77" s="86" t="s">
        <v>988</v>
      </c>
      <c r="C77" s="83" t="s">
        <v>989</v>
      </c>
      <c r="D77" s="96" t="s">
        <v>123</v>
      </c>
      <c r="E77" s="96" t="s">
        <v>311</v>
      </c>
      <c r="F77" s="96" t="s">
        <v>990</v>
      </c>
      <c r="G77" s="96" t="s">
        <v>154</v>
      </c>
      <c r="H77" s="96" t="s">
        <v>167</v>
      </c>
      <c r="I77" s="93">
        <v>4064.5199999999995</v>
      </c>
      <c r="J77" s="95">
        <v>9851</v>
      </c>
      <c r="K77" s="83"/>
      <c r="L77" s="93">
        <v>400.39586999999995</v>
      </c>
      <c r="M77" s="94">
        <v>3.7310150146798121E-4</v>
      </c>
      <c r="N77" s="94">
        <v>3.6428222312746808E-3</v>
      </c>
      <c r="O77" s="94">
        <v>9.0051397826289206E-4</v>
      </c>
    </row>
    <row r="78" spans="2:15">
      <c r="B78" s="86" t="s">
        <v>991</v>
      </c>
      <c r="C78" s="83" t="s">
        <v>992</v>
      </c>
      <c r="D78" s="96" t="s">
        <v>123</v>
      </c>
      <c r="E78" s="96" t="s">
        <v>311</v>
      </c>
      <c r="F78" s="96" t="s">
        <v>993</v>
      </c>
      <c r="G78" s="96" t="s">
        <v>190</v>
      </c>
      <c r="H78" s="96" t="s">
        <v>167</v>
      </c>
      <c r="I78" s="93">
        <v>0.10999999999999999</v>
      </c>
      <c r="J78" s="95">
        <v>7550</v>
      </c>
      <c r="K78" s="83"/>
      <c r="L78" s="93">
        <v>8.3099999999999979E-3</v>
      </c>
      <c r="M78" s="94">
        <v>8.138238185368202E-9</v>
      </c>
      <c r="N78" s="94">
        <v>7.5604807666703943E-8</v>
      </c>
      <c r="O78" s="94">
        <v>1.8689681188181668E-8</v>
      </c>
    </row>
    <row r="79" spans="2:15">
      <c r="B79" s="86" t="s">
        <v>994</v>
      </c>
      <c r="C79" s="83" t="s">
        <v>995</v>
      </c>
      <c r="D79" s="96" t="s">
        <v>123</v>
      </c>
      <c r="E79" s="96" t="s">
        <v>311</v>
      </c>
      <c r="F79" s="96" t="s">
        <v>996</v>
      </c>
      <c r="G79" s="96" t="s">
        <v>956</v>
      </c>
      <c r="H79" s="96" t="s">
        <v>167</v>
      </c>
      <c r="I79" s="93">
        <v>0.14000000000000001</v>
      </c>
      <c r="J79" s="95">
        <v>13220</v>
      </c>
      <c r="K79" s="83"/>
      <c r="L79" s="93">
        <v>1.8510000000000002E-2</v>
      </c>
      <c r="M79" s="94">
        <v>9.4987496253082517E-9</v>
      </c>
      <c r="N79" s="94">
        <v>1.6840493260056443E-7</v>
      </c>
      <c r="O79" s="94">
        <v>4.1630084090642931E-8</v>
      </c>
    </row>
    <row r="80" spans="2:15">
      <c r="B80" s="86" t="s">
        <v>997</v>
      </c>
      <c r="C80" s="83" t="s">
        <v>998</v>
      </c>
      <c r="D80" s="96" t="s">
        <v>123</v>
      </c>
      <c r="E80" s="96" t="s">
        <v>311</v>
      </c>
      <c r="F80" s="96" t="s">
        <v>999</v>
      </c>
      <c r="G80" s="96" t="s">
        <v>459</v>
      </c>
      <c r="H80" s="96" t="s">
        <v>167</v>
      </c>
      <c r="I80" s="93">
        <v>2533.0999999999995</v>
      </c>
      <c r="J80" s="95">
        <v>15550</v>
      </c>
      <c r="K80" s="83"/>
      <c r="L80" s="93">
        <v>393.89704999999992</v>
      </c>
      <c r="M80" s="94">
        <v>2.6530288423018324E-4</v>
      </c>
      <c r="N80" s="94">
        <v>3.5836956324587321E-3</v>
      </c>
      <c r="O80" s="94">
        <v>8.8589774795009072E-4</v>
      </c>
    </row>
    <row r="81" spans="2:15">
      <c r="B81" s="86" t="s">
        <v>1000</v>
      </c>
      <c r="C81" s="83" t="s">
        <v>1001</v>
      </c>
      <c r="D81" s="96" t="s">
        <v>123</v>
      </c>
      <c r="E81" s="96" t="s">
        <v>311</v>
      </c>
      <c r="F81" s="96" t="s">
        <v>1002</v>
      </c>
      <c r="G81" s="96" t="s">
        <v>915</v>
      </c>
      <c r="H81" s="96" t="s">
        <v>167</v>
      </c>
      <c r="I81" s="93">
        <v>602.4799999999999</v>
      </c>
      <c r="J81" s="95">
        <v>31850</v>
      </c>
      <c r="K81" s="83"/>
      <c r="L81" s="93">
        <v>191.88987999999998</v>
      </c>
      <c r="M81" s="94">
        <v>2.5571038278037926E-4</v>
      </c>
      <c r="N81" s="94">
        <v>1.7458240036807341E-3</v>
      </c>
      <c r="O81" s="94">
        <v>4.3157168236322962E-4</v>
      </c>
    </row>
    <row r="82" spans="2:15">
      <c r="B82" s="86" t="s">
        <v>1003</v>
      </c>
      <c r="C82" s="83" t="s">
        <v>1004</v>
      </c>
      <c r="D82" s="96" t="s">
        <v>123</v>
      </c>
      <c r="E82" s="96" t="s">
        <v>311</v>
      </c>
      <c r="F82" s="96" t="s">
        <v>1005</v>
      </c>
      <c r="G82" s="96" t="s">
        <v>1006</v>
      </c>
      <c r="H82" s="96" t="s">
        <v>167</v>
      </c>
      <c r="I82" s="93">
        <v>12819.329999999998</v>
      </c>
      <c r="J82" s="95">
        <v>1883</v>
      </c>
      <c r="K82" s="83"/>
      <c r="L82" s="93">
        <v>241.38797999999994</v>
      </c>
      <c r="M82" s="94">
        <v>3.1835404245212273E-4</v>
      </c>
      <c r="N82" s="94">
        <v>2.1961602648560984E-3</v>
      </c>
      <c r="O82" s="94">
        <v>5.428958350011038E-4</v>
      </c>
    </row>
    <row r="83" spans="2:15">
      <c r="B83" s="86" t="s">
        <v>1007</v>
      </c>
      <c r="C83" s="83" t="s">
        <v>1008</v>
      </c>
      <c r="D83" s="96" t="s">
        <v>123</v>
      </c>
      <c r="E83" s="96" t="s">
        <v>311</v>
      </c>
      <c r="F83" s="96" t="s">
        <v>1009</v>
      </c>
      <c r="G83" s="96" t="s">
        <v>704</v>
      </c>
      <c r="H83" s="96" t="s">
        <v>167</v>
      </c>
      <c r="I83" s="93">
        <v>4526.3899999999994</v>
      </c>
      <c r="J83" s="95">
        <v>9550</v>
      </c>
      <c r="K83" s="83"/>
      <c r="L83" s="93">
        <v>432.27024999999992</v>
      </c>
      <c r="M83" s="94">
        <v>3.5987897150586111E-4</v>
      </c>
      <c r="N83" s="94">
        <v>3.9328169809010865E-3</v>
      </c>
      <c r="O83" s="94">
        <v>9.7220134291643647E-4</v>
      </c>
    </row>
    <row r="84" spans="2:15">
      <c r="B84" s="86" t="s">
        <v>1010</v>
      </c>
      <c r="C84" s="83" t="s">
        <v>1011</v>
      </c>
      <c r="D84" s="96" t="s">
        <v>123</v>
      </c>
      <c r="E84" s="96" t="s">
        <v>311</v>
      </c>
      <c r="F84" s="96" t="s">
        <v>449</v>
      </c>
      <c r="G84" s="96" t="s">
        <v>365</v>
      </c>
      <c r="H84" s="96" t="s">
        <v>167</v>
      </c>
      <c r="I84" s="93">
        <v>39745.889999999992</v>
      </c>
      <c r="J84" s="95">
        <v>1450</v>
      </c>
      <c r="K84" s="83"/>
      <c r="L84" s="93">
        <v>576.31540999999993</v>
      </c>
      <c r="M84" s="94">
        <v>2.3061705597661683E-4</v>
      </c>
      <c r="N84" s="94">
        <v>5.2433472597361768E-3</v>
      </c>
      <c r="O84" s="94">
        <v>1.2961674219899165E-3</v>
      </c>
    </row>
    <row r="85" spans="2:15">
      <c r="B85" s="86" t="s">
        <v>1012</v>
      </c>
      <c r="C85" s="83" t="s">
        <v>1013</v>
      </c>
      <c r="D85" s="96" t="s">
        <v>123</v>
      </c>
      <c r="E85" s="96" t="s">
        <v>311</v>
      </c>
      <c r="F85" s="96" t="s">
        <v>1014</v>
      </c>
      <c r="G85" s="96" t="s">
        <v>154</v>
      </c>
      <c r="H85" s="96" t="s">
        <v>167</v>
      </c>
      <c r="I85" s="93">
        <v>1630.5499999999997</v>
      </c>
      <c r="J85" s="95">
        <v>17740</v>
      </c>
      <c r="K85" s="83"/>
      <c r="L85" s="93">
        <v>289.25956999999994</v>
      </c>
      <c r="M85" s="94">
        <v>1.2002307787886084E-4</v>
      </c>
      <c r="N85" s="94">
        <v>2.6316984543445828E-3</v>
      </c>
      <c r="O85" s="94">
        <v>6.5056187050908769E-4</v>
      </c>
    </row>
    <row r="86" spans="2:15">
      <c r="B86" s="86" t="s">
        <v>1015</v>
      </c>
      <c r="C86" s="83" t="s">
        <v>1016</v>
      </c>
      <c r="D86" s="96" t="s">
        <v>123</v>
      </c>
      <c r="E86" s="96" t="s">
        <v>311</v>
      </c>
      <c r="F86" s="96" t="s">
        <v>1017</v>
      </c>
      <c r="G86" s="96" t="s">
        <v>424</v>
      </c>
      <c r="H86" s="96" t="s">
        <v>167</v>
      </c>
      <c r="I86" s="93">
        <v>288407.24999999994</v>
      </c>
      <c r="J86" s="95">
        <v>227.5</v>
      </c>
      <c r="K86" s="83"/>
      <c r="L86" s="93">
        <v>656.12648999999988</v>
      </c>
      <c r="M86" s="94">
        <v>2.7612376661347493E-4</v>
      </c>
      <c r="N86" s="94">
        <v>5.9694725729818945E-3</v>
      </c>
      <c r="O86" s="94">
        <v>1.4756672583899719E-3</v>
      </c>
    </row>
    <row r="87" spans="2:15">
      <c r="B87" s="86" t="s">
        <v>1018</v>
      </c>
      <c r="C87" s="83" t="s">
        <v>1019</v>
      </c>
      <c r="D87" s="96" t="s">
        <v>123</v>
      </c>
      <c r="E87" s="96" t="s">
        <v>311</v>
      </c>
      <c r="F87" s="96" t="s">
        <v>609</v>
      </c>
      <c r="G87" s="96" t="s">
        <v>365</v>
      </c>
      <c r="H87" s="96" t="s">
        <v>167</v>
      </c>
      <c r="I87" s="93">
        <v>125833.86999999998</v>
      </c>
      <c r="J87" s="95">
        <v>645.29999999999995</v>
      </c>
      <c r="K87" s="83"/>
      <c r="L87" s="93">
        <v>812.00595999999985</v>
      </c>
      <c r="M87" s="94">
        <v>3.0913721890693275E-4</v>
      </c>
      <c r="N87" s="94">
        <v>7.3876720132391447E-3</v>
      </c>
      <c r="O87" s="94">
        <v>1.8262494001568467E-3</v>
      </c>
    </row>
    <row r="88" spans="2:15">
      <c r="B88" s="86" t="s">
        <v>1020</v>
      </c>
      <c r="C88" s="83" t="s">
        <v>1021</v>
      </c>
      <c r="D88" s="96" t="s">
        <v>123</v>
      </c>
      <c r="E88" s="96" t="s">
        <v>311</v>
      </c>
      <c r="F88" s="96" t="s">
        <v>1022</v>
      </c>
      <c r="G88" s="96" t="s">
        <v>365</v>
      </c>
      <c r="H88" s="96" t="s">
        <v>167</v>
      </c>
      <c r="I88" s="93">
        <v>51938.339999999989</v>
      </c>
      <c r="J88" s="95">
        <v>1065</v>
      </c>
      <c r="K88" s="83"/>
      <c r="L88" s="93">
        <v>553.14331999999979</v>
      </c>
      <c r="M88" s="94">
        <v>1.4810726214844585E-4</v>
      </c>
      <c r="N88" s="94">
        <v>5.0325263923853263E-3</v>
      </c>
      <c r="O88" s="94">
        <v>1.244052021922064E-3</v>
      </c>
    </row>
    <row r="89" spans="2:15">
      <c r="B89" s="82"/>
      <c r="C89" s="83"/>
      <c r="D89" s="83"/>
      <c r="E89" s="83"/>
      <c r="F89" s="83"/>
      <c r="G89" s="83"/>
      <c r="H89" s="83"/>
      <c r="I89" s="93"/>
      <c r="J89" s="95"/>
      <c r="K89" s="83"/>
      <c r="L89" s="83"/>
      <c r="M89" s="83"/>
      <c r="N89" s="94"/>
      <c r="O89" s="83"/>
    </row>
    <row r="90" spans="2:15">
      <c r="B90" s="100" t="s">
        <v>29</v>
      </c>
      <c r="C90" s="81"/>
      <c r="D90" s="81"/>
      <c r="E90" s="81"/>
      <c r="F90" s="81"/>
      <c r="G90" s="81"/>
      <c r="H90" s="81"/>
      <c r="I90" s="90"/>
      <c r="J90" s="92"/>
      <c r="K90" s="81"/>
      <c r="L90" s="90">
        <v>4379.8053899999986</v>
      </c>
      <c r="M90" s="81"/>
      <c r="N90" s="91">
        <v>3.9847694840979928E-2</v>
      </c>
      <c r="O90" s="91">
        <v>9.8504412040168066E-3</v>
      </c>
    </row>
    <row r="91" spans="2:15">
      <c r="B91" s="86" t="s">
        <v>1023</v>
      </c>
      <c r="C91" s="83" t="s">
        <v>1024</v>
      </c>
      <c r="D91" s="96" t="s">
        <v>123</v>
      </c>
      <c r="E91" s="96" t="s">
        <v>311</v>
      </c>
      <c r="F91" s="96" t="s">
        <v>1025</v>
      </c>
      <c r="G91" s="96" t="s">
        <v>1006</v>
      </c>
      <c r="H91" s="96" t="s">
        <v>167</v>
      </c>
      <c r="I91" s="93">
        <v>6558.8899999999985</v>
      </c>
      <c r="J91" s="95">
        <v>1047</v>
      </c>
      <c r="K91" s="83"/>
      <c r="L91" s="93">
        <v>68.671579999999992</v>
      </c>
      <c r="M91" s="94">
        <v>2.5467167673029467E-4</v>
      </c>
      <c r="N91" s="94">
        <v>6.2477756896133255E-4</v>
      </c>
      <c r="O91" s="94">
        <v>1.5444644246554904E-4</v>
      </c>
    </row>
    <row r="92" spans="2:15">
      <c r="B92" s="86" t="s">
        <v>1026</v>
      </c>
      <c r="C92" s="83" t="s">
        <v>1027</v>
      </c>
      <c r="D92" s="96" t="s">
        <v>123</v>
      </c>
      <c r="E92" s="96" t="s">
        <v>311</v>
      </c>
      <c r="F92" s="96" t="s">
        <v>1028</v>
      </c>
      <c r="G92" s="96" t="s">
        <v>935</v>
      </c>
      <c r="H92" s="96" t="s">
        <v>167</v>
      </c>
      <c r="I92" s="93">
        <v>1724.2499999999998</v>
      </c>
      <c r="J92" s="95">
        <v>2880</v>
      </c>
      <c r="K92" s="83"/>
      <c r="L92" s="93">
        <v>49.658399999999993</v>
      </c>
      <c r="M92" s="94">
        <v>3.2824244233317597E-4</v>
      </c>
      <c r="N92" s="94">
        <v>4.5179467882506034E-4</v>
      </c>
      <c r="O92" s="94">
        <v>1.116846768129002E-4</v>
      </c>
    </row>
    <row r="93" spans="2:15">
      <c r="B93" s="86" t="s">
        <v>1029</v>
      </c>
      <c r="C93" s="83" t="s">
        <v>1030</v>
      </c>
      <c r="D93" s="96" t="s">
        <v>123</v>
      </c>
      <c r="E93" s="96" t="s">
        <v>311</v>
      </c>
      <c r="F93" s="96" t="s">
        <v>1031</v>
      </c>
      <c r="G93" s="96" t="s">
        <v>154</v>
      </c>
      <c r="H93" s="96" t="s">
        <v>167</v>
      </c>
      <c r="I93" s="93">
        <v>20431.999999999996</v>
      </c>
      <c r="J93" s="95">
        <v>529</v>
      </c>
      <c r="K93" s="83"/>
      <c r="L93" s="93">
        <v>108.08527999999998</v>
      </c>
      <c r="M93" s="94">
        <v>3.7160678284228619E-4</v>
      </c>
      <c r="N93" s="94">
        <v>9.8336543995208685E-4</v>
      </c>
      <c r="O93" s="94">
        <v>2.430901834338566E-4</v>
      </c>
    </row>
    <row r="94" spans="2:15">
      <c r="B94" s="86" t="s">
        <v>1032</v>
      </c>
      <c r="C94" s="83" t="s">
        <v>1033</v>
      </c>
      <c r="D94" s="96" t="s">
        <v>123</v>
      </c>
      <c r="E94" s="96" t="s">
        <v>311</v>
      </c>
      <c r="F94" s="96" t="s">
        <v>1034</v>
      </c>
      <c r="G94" s="96" t="s">
        <v>708</v>
      </c>
      <c r="H94" s="96" t="s">
        <v>167</v>
      </c>
      <c r="I94" s="93">
        <v>350.48999999999995</v>
      </c>
      <c r="J94" s="95">
        <v>963.9</v>
      </c>
      <c r="K94" s="83"/>
      <c r="L94" s="93">
        <v>3.3783699999999994</v>
      </c>
      <c r="M94" s="94">
        <v>2.1730163437191183E-5</v>
      </c>
      <c r="N94" s="94">
        <v>3.073658412478491E-5</v>
      </c>
      <c r="O94" s="94">
        <v>7.5981538189792179E-6</v>
      </c>
    </row>
    <row r="95" spans="2:15">
      <c r="B95" s="86" t="s">
        <v>1035</v>
      </c>
      <c r="C95" s="83" t="s">
        <v>1036</v>
      </c>
      <c r="D95" s="96" t="s">
        <v>123</v>
      </c>
      <c r="E95" s="96" t="s">
        <v>311</v>
      </c>
      <c r="F95" s="96" t="s">
        <v>1037</v>
      </c>
      <c r="G95" s="96" t="s">
        <v>619</v>
      </c>
      <c r="H95" s="96" t="s">
        <v>167</v>
      </c>
      <c r="I95" s="93">
        <v>15630.219999999998</v>
      </c>
      <c r="J95" s="95">
        <v>2035</v>
      </c>
      <c r="K95" s="83"/>
      <c r="L95" s="93">
        <v>318.07497999999993</v>
      </c>
      <c r="M95" s="94">
        <v>1.1774400538526227E-3</v>
      </c>
      <c r="N95" s="94">
        <v>2.8938625374838388E-3</v>
      </c>
      <c r="O95" s="94">
        <v>7.1536943082277501E-4</v>
      </c>
    </row>
    <row r="96" spans="2:15">
      <c r="B96" s="86" t="s">
        <v>1038</v>
      </c>
      <c r="C96" s="83" t="s">
        <v>1039</v>
      </c>
      <c r="D96" s="96" t="s">
        <v>123</v>
      </c>
      <c r="E96" s="96" t="s">
        <v>311</v>
      </c>
      <c r="F96" s="96" t="s">
        <v>1040</v>
      </c>
      <c r="G96" s="96" t="s">
        <v>869</v>
      </c>
      <c r="H96" s="96" t="s">
        <v>167</v>
      </c>
      <c r="I96" s="93">
        <v>1.4699999999999998</v>
      </c>
      <c r="J96" s="95">
        <v>76</v>
      </c>
      <c r="K96" s="83"/>
      <c r="L96" s="93">
        <v>1.1100000000000001E-3</v>
      </c>
      <c r="M96" s="94">
        <v>1.4481296794414229E-8</v>
      </c>
      <c r="N96" s="94">
        <v>1.0098837125155402E-8</v>
      </c>
      <c r="O96" s="94">
        <v>2.4964556099737254E-9</v>
      </c>
    </row>
    <row r="97" spans="2:15">
      <c r="B97" s="86" t="s">
        <v>1041</v>
      </c>
      <c r="C97" s="83" t="s">
        <v>1042</v>
      </c>
      <c r="D97" s="96" t="s">
        <v>123</v>
      </c>
      <c r="E97" s="96" t="s">
        <v>311</v>
      </c>
      <c r="F97" s="96" t="s">
        <v>1043</v>
      </c>
      <c r="G97" s="96" t="s">
        <v>154</v>
      </c>
      <c r="H97" s="96" t="s">
        <v>167</v>
      </c>
      <c r="I97" s="93">
        <v>110.74999999999999</v>
      </c>
      <c r="J97" s="95">
        <v>4406</v>
      </c>
      <c r="K97" s="83"/>
      <c r="L97" s="93">
        <v>4.8796499999999989</v>
      </c>
      <c r="M97" s="94">
        <v>1.1036372695565519E-5</v>
      </c>
      <c r="N97" s="94">
        <v>4.4395306826814909E-5</v>
      </c>
      <c r="O97" s="94">
        <v>1.097462127676422E-5</v>
      </c>
    </row>
    <row r="98" spans="2:15">
      <c r="B98" s="86" t="s">
        <v>1044</v>
      </c>
      <c r="C98" s="83" t="s">
        <v>1045</v>
      </c>
      <c r="D98" s="96" t="s">
        <v>123</v>
      </c>
      <c r="E98" s="96" t="s">
        <v>311</v>
      </c>
      <c r="F98" s="96" t="s">
        <v>1046</v>
      </c>
      <c r="G98" s="96" t="s">
        <v>1006</v>
      </c>
      <c r="H98" s="96" t="s">
        <v>167</v>
      </c>
      <c r="I98" s="93">
        <v>528.99999999999989</v>
      </c>
      <c r="J98" s="95">
        <v>1567</v>
      </c>
      <c r="K98" s="83"/>
      <c r="L98" s="93">
        <v>8.2894299999999976</v>
      </c>
      <c r="M98" s="94">
        <v>1.5921272228232909E-5</v>
      </c>
      <c r="N98" s="94">
        <v>7.5417660748087321E-5</v>
      </c>
      <c r="O98" s="94">
        <v>1.8643418042328372E-5</v>
      </c>
    </row>
    <row r="99" spans="2:15">
      <c r="B99" s="86" t="s">
        <v>1047</v>
      </c>
      <c r="C99" s="83" t="s">
        <v>1048</v>
      </c>
      <c r="D99" s="96" t="s">
        <v>123</v>
      </c>
      <c r="E99" s="96" t="s">
        <v>311</v>
      </c>
      <c r="F99" s="96" t="s">
        <v>1049</v>
      </c>
      <c r="G99" s="96" t="s">
        <v>708</v>
      </c>
      <c r="H99" s="96" t="s">
        <v>167</v>
      </c>
      <c r="I99" s="93">
        <v>9836.9999999999982</v>
      </c>
      <c r="J99" s="95">
        <v>741.8</v>
      </c>
      <c r="K99" s="83"/>
      <c r="L99" s="93">
        <v>72.970869999999977</v>
      </c>
      <c r="M99" s="94">
        <v>1.80968314595009E-4</v>
      </c>
      <c r="N99" s="94">
        <v>6.6389273064043999E-4</v>
      </c>
      <c r="O99" s="94">
        <v>1.6411579979834536E-4</v>
      </c>
    </row>
    <row r="100" spans="2:15">
      <c r="B100" s="86" t="s">
        <v>1050</v>
      </c>
      <c r="C100" s="83" t="s">
        <v>1051</v>
      </c>
      <c r="D100" s="96" t="s">
        <v>123</v>
      </c>
      <c r="E100" s="96" t="s">
        <v>311</v>
      </c>
      <c r="F100" s="96" t="s">
        <v>1052</v>
      </c>
      <c r="G100" s="96" t="s">
        <v>869</v>
      </c>
      <c r="H100" s="96" t="s">
        <v>167</v>
      </c>
      <c r="I100" s="93">
        <v>264801.80999999994</v>
      </c>
      <c r="J100" s="95">
        <v>111.9</v>
      </c>
      <c r="K100" s="83"/>
      <c r="L100" s="93">
        <v>296.31322999999992</v>
      </c>
      <c r="M100" s="94">
        <v>9.2354545392845104E-4</v>
      </c>
      <c r="N100" s="94">
        <v>2.6958730160348745E-3</v>
      </c>
      <c r="O100" s="94">
        <v>6.6642596877741842E-4</v>
      </c>
    </row>
    <row r="101" spans="2:15">
      <c r="B101" s="86" t="s">
        <v>1053</v>
      </c>
      <c r="C101" s="83" t="s">
        <v>1054</v>
      </c>
      <c r="D101" s="96" t="s">
        <v>123</v>
      </c>
      <c r="E101" s="96" t="s">
        <v>311</v>
      </c>
      <c r="F101" s="96" t="s">
        <v>1055</v>
      </c>
      <c r="G101" s="96" t="s">
        <v>195</v>
      </c>
      <c r="H101" s="96" t="s">
        <v>167</v>
      </c>
      <c r="I101" s="93">
        <v>4596.869999999999</v>
      </c>
      <c r="J101" s="95">
        <v>1936</v>
      </c>
      <c r="K101" s="83"/>
      <c r="L101" s="93">
        <v>88.995399999999975</v>
      </c>
      <c r="M101" s="94">
        <v>1.3728859511955553E-4</v>
      </c>
      <c r="N101" s="94">
        <v>8.0968472926851783E-4</v>
      </c>
      <c r="O101" s="94">
        <v>2.0015591494761765E-4</v>
      </c>
    </row>
    <row r="102" spans="2:15">
      <c r="B102" s="86" t="s">
        <v>1056</v>
      </c>
      <c r="C102" s="83" t="s">
        <v>1057</v>
      </c>
      <c r="D102" s="96" t="s">
        <v>123</v>
      </c>
      <c r="E102" s="96" t="s">
        <v>311</v>
      </c>
      <c r="F102" s="96" t="s">
        <v>1058</v>
      </c>
      <c r="G102" s="96" t="s">
        <v>192</v>
      </c>
      <c r="H102" s="96" t="s">
        <v>167</v>
      </c>
      <c r="I102" s="93">
        <v>19588.539999999997</v>
      </c>
      <c r="J102" s="95">
        <v>1519</v>
      </c>
      <c r="K102" s="83"/>
      <c r="L102" s="93">
        <v>297.54991999999993</v>
      </c>
      <c r="M102" s="94">
        <v>6.5857629936382964E-4</v>
      </c>
      <c r="N102" s="94">
        <v>2.7071244853000172E-3</v>
      </c>
      <c r="O102" s="94">
        <v>6.6920735768579538E-4</v>
      </c>
    </row>
    <row r="103" spans="2:15">
      <c r="B103" s="86" t="s">
        <v>1059</v>
      </c>
      <c r="C103" s="83" t="s">
        <v>1060</v>
      </c>
      <c r="D103" s="96" t="s">
        <v>123</v>
      </c>
      <c r="E103" s="96" t="s">
        <v>311</v>
      </c>
      <c r="F103" s="96" t="s">
        <v>1061</v>
      </c>
      <c r="G103" s="96" t="s">
        <v>529</v>
      </c>
      <c r="H103" s="96" t="s">
        <v>167</v>
      </c>
      <c r="I103" s="93">
        <v>6211.9999999999991</v>
      </c>
      <c r="J103" s="95">
        <v>2437</v>
      </c>
      <c r="K103" s="83"/>
      <c r="L103" s="93">
        <v>151.38643999999996</v>
      </c>
      <c r="M103" s="94">
        <v>2.2190648534920656E-4</v>
      </c>
      <c r="N103" s="94">
        <v>1.3773216220874869E-3</v>
      </c>
      <c r="O103" s="94">
        <v>3.4047705172247808E-4</v>
      </c>
    </row>
    <row r="104" spans="2:15">
      <c r="B104" s="86" t="s">
        <v>1062</v>
      </c>
      <c r="C104" s="83" t="s">
        <v>1063</v>
      </c>
      <c r="D104" s="96" t="s">
        <v>123</v>
      </c>
      <c r="E104" s="96" t="s">
        <v>311</v>
      </c>
      <c r="F104" s="96" t="s">
        <v>1064</v>
      </c>
      <c r="G104" s="96" t="s">
        <v>619</v>
      </c>
      <c r="H104" s="96" t="s">
        <v>167</v>
      </c>
      <c r="I104" s="93">
        <v>7910.619999999999</v>
      </c>
      <c r="J104" s="95">
        <v>2175</v>
      </c>
      <c r="K104" s="83"/>
      <c r="L104" s="93">
        <v>172.05598999999995</v>
      </c>
      <c r="M104" s="94">
        <v>1.1891359672659982E-3</v>
      </c>
      <c r="N104" s="94">
        <v>1.5653742517273569E-3</v>
      </c>
      <c r="O104" s="94">
        <v>3.8696409140998473E-4</v>
      </c>
    </row>
    <row r="105" spans="2:15">
      <c r="B105" s="86" t="s">
        <v>1065</v>
      </c>
      <c r="C105" s="83" t="s">
        <v>1066</v>
      </c>
      <c r="D105" s="96" t="s">
        <v>123</v>
      </c>
      <c r="E105" s="96" t="s">
        <v>311</v>
      </c>
      <c r="F105" s="96" t="s">
        <v>1067</v>
      </c>
      <c r="G105" s="96" t="s">
        <v>915</v>
      </c>
      <c r="H105" s="96" t="s">
        <v>167</v>
      </c>
      <c r="I105" s="93">
        <v>1430.4899999999998</v>
      </c>
      <c r="J105" s="95">
        <v>460.1</v>
      </c>
      <c r="K105" s="83"/>
      <c r="L105" s="93">
        <v>6.5816799999999986</v>
      </c>
      <c r="M105" s="94">
        <v>9.0484024919493624E-4</v>
      </c>
      <c r="N105" s="94">
        <v>5.9880463360263776E-5</v>
      </c>
      <c r="O105" s="94">
        <v>1.4802587350497174E-5</v>
      </c>
    </row>
    <row r="106" spans="2:15">
      <c r="B106" s="86" t="s">
        <v>1068</v>
      </c>
      <c r="C106" s="83" t="s">
        <v>1069</v>
      </c>
      <c r="D106" s="96" t="s">
        <v>123</v>
      </c>
      <c r="E106" s="96" t="s">
        <v>311</v>
      </c>
      <c r="F106" s="96" t="s">
        <v>1070</v>
      </c>
      <c r="G106" s="96" t="s">
        <v>869</v>
      </c>
      <c r="H106" s="96" t="s">
        <v>167</v>
      </c>
      <c r="I106" s="93">
        <v>14957.529999999997</v>
      </c>
      <c r="J106" s="95">
        <v>1326</v>
      </c>
      <c r="K106" s="83"/>
      <c r="L106" s="93">
        <v>198.33684999999997</v>
      </c>
      <c r="M106" s="94">
        <v>5.8513395403764885E-4</v>
      </c>
      <c r="N106" s="94">
        <v>1.8044788685282684E-3</v>
      </c>
      <c r="O106" s="94">
        <v>4.4607129896127672E-4</v>
      </c>
    </row>
    <row r="107" spans="2:15">
      <c r="B107" s="86" t="s">
        <v>1071</v>
      </c>
      <c r="C107" s="83" t="s">
        <v>1072</v>
      </c>
      <c r="D107" s="96" t="s">
        <v>123</v>
      </c>
      <c r="E107" s="96" t="s">
        <v>311</v>
      </c>
      <c r="F107" s="96" t="s">
        <v>1073</v>
      </c>
      <c r="G107" s="96" t="s">
        <v>190</v>
      </c>
      <c r="H107" s="96" t="s">
        <v>167</v>
      </c>
      <c r="I107" s="93">
        <v>7835.329999999999</v>
      </c>
      <c r="J107" s="95">
        <v>838.6</v>
      </c>
      <c r="K107" s="83"/>
      <c r="L107" s="93">
        <v>65.707079999999991</v>
      </c>
      <c r="M107" s="94">
        <v>1.2988434066954172E-3</v>
      </c>
      <c r="N107" s="94">
        <v>5.9780639539599631E-4</v>
      </c>
      <c r="O107" s="94">
        <v>1.4777910673963271E-4</v>
      </c>
    </row>
    <row r="108" spans="2:15">
      <c r="B108" s="86" t="s">
        <v>1074</v>
      </c>
      <c r="C108" s="83" t="s">
        <v>1075</v>
      </c>
      <c r="D108" s="96" t="s">
        <v>123</v>
      </c>
      <c r="E108" s="96" t="s">
        <v>311</v>
      </c>
      <c r="F108" s="96" t="s">
        <v>1076</v>
      </c>
      <c r="G108" s="96" t="s">
        <v>193</v>
      </c>
      <c r="H108" s="96" t="s">
        <v>167</v>
      </c>
      <c r="I108" s="93">
        <v>7547.9999999999991</v>
      </c>
      <c r="J108" s="95">
        <v>1315</v>
      </c>
      <c r="K108" s="83"/>
      <c r="L108" s="93">
        <v>99.256199999999978</v>
      </c>
      <c r="M108" s="94">
        <v>5.8724035931516621E-4</v>
      </c>
      <c r="N108" s="94">
        <v>9.0303801573139589E-4</v>
      </c>
      <c r="O108" s="94">
        <v>2.2323306064385046E-4</v>
      </c>
    </row>
    <row r="109" spans="2:15">
      <c r="B109" s="86" t="s">
        <v>1077</v>
      </c>
      <c r="C109" s="83" t="s">
        <v>1078</v>
      </c>
      <c r="D109" s="96" t="s">
        <v>123</v>
      </c>
      <c r="E109" s="96" t="s">
        <v>311</v>
      </c>
      <c r="F109" s="96" t="s">
        <v>1079</v>
      </c>
      <c r="G109" s="96" t="s">
        <v>459</v>
      </c>
      <c r="H109" s="96" t="s">
        <v>167</v>
      </c>
      <c r="I109" s="93">
        <v>25859.689999999995</v>
      </c>
      <c r="J109" s="95">
        <v>721.9</v>
      </c>
      <c r="K109" s="83"/>
      <c r="L109" s="93">
        <v>186.68114000000003</v>
      </c>
      <c r="M109" s="94">
        <v>7.5542803164702977E-4</v>
      </c>
      <c r="N109" s="94">
        <v>1.6984346190975976E-3</v>
      </c>
      <c r="O109" s="94">
        <v>4.1985691822458597E-4</v>
      </c>
    </row>
    <row r="110" spans="2:15">
      <c r="B110" s="86" t="s">
        <v>1080</v>
      </c>
      <c r="C110" s="83" t="s">
        <v>1081</v>
      </c>
      <c r="D110" s="96" t="s">
        <v>123</v>
      </c>
      <c r="E110" s="96" t="s">
        <v>311</v>
      </c>
      <c r="F110" s="96" t="s">
        <v>1082</v>
      </c>
      <c r="G110" s="96" t="s">
        <v>459</v>
      </c>
      <c r="H110" s="96" t="s">
        <v>167</v>
      </c>
      <c r="I110" s="93">
        <v>9651.9199999999983</v>
      </c>
      <c r="J110" s="95">
        <v>2342</v>
      </c>
      <c r="K110" s="83"/>
      <c r="L110" s="93">
        <v>226.04796999999996</v>
      </c>
      <c r="M110" s="94">
        <v>6.3584111666536113E-4</v>
      </c>
      <c r="N110" s="94">
        <v>2.0565960644162288E-3</v>
      </c>
      <c r="O110" s="94">
        <v>5.0839524579249749E-4</v>
      </c>
    </row>
    <row r="111" spans="2:15">
      <c r="B111" s="86" t="s">
        <v>1083</v>
      </c>
      <c r="C111" s="83" t="s">
        <v>1084</v>
      </c>
      <c r="D111" s="96" t="s">
        <v>123</v>
      </c>
      <c r="E111" s="96" t="s">
        <v>311</v>
      </c>
      <c r="F111" s="96" t="s">
        <v>1085</v>
      </c>
      <c r="G111" s="96" t="s">
        <v>424</v>
      </c>
      <c r="H111" s="96" t="s">
        <v>167</v>
      </c>
      <c r="I111" s="93">
        <v>6499.9999999999991</v>
      </c>
      <c r="J111" s="95">
        <v>1066</v>
      </c>
      <c r="K111" s="83"/>
      <c r="L111" s="93">
        <v>69.289999999999992</v>
      </c>
      <c r="M111" s="94">
        <v>3.2498375081245934E-4</v>
      </c>
      <c r="N111" s="94">
        <v>6.3040398594776373E-4</v>
      </c>
      <c r="O111" s="94">
        <v>1.558373055991706E-4</v>
      </c>
    </row>
    <row r="112" spans="2:15">
      <c r="B112" s="86" t="s">
        <v>1086</v>
      </c>
      <c r="C112" s="83" t="s">
        <v>1087</v>
      </c>
      <c r="D112" s="96" t="s">
        <v>123</v>
      </c>
      <c r="E112" s="96" t="s">
        <v>311</v>
      </c>
      <c r="F112" s="96" t="s">
        <v>1088</v>
      </c>
      <c r="G112" s="96" t="s">
        <v>915</v>
      </c>
      <c r="H112" s="96" t="s">
        <v>167</v>
      </c>
      <c r="I112" s="93">
        <v>2648.9899999999993</v>
      </c>
      <c r="J112" s="95">
        <v>1613</v>
      </c>
      <c r="K112" s="83"/>
      <c r="L112" s="93">
        <v>42.72820999999999</v>
      </c>
      <c r="M112" s="94">
        <v>2.1553150807534268E-4</v>
      </c>
      <c r="N112" s="94">
        <v>3.8874345354904163E-4</v>
      </c>
      <c r="O112" s="94">
        <v>9.6098269872644509E-5</v>
      </c>
    </row>
    <row r="113" spans="2:15">
      <c r="B113" s="86" t="s">
        <v>1089</v>
      </c>
      <c r="C113" s="83" t="s">
        <v>1090</v>
      </c>
      <c r="D113" s="96" t="s">
        <v>123</v>
      </c>
      <c r="E113" s="96" t="s">
        <v>311</v>
      </c>
      <c r="F113" s="96" t="s">
        <v>1091</v>
      </c>
      <c r="G113" s="96" t="s">
        <v>192</v>
      </c>
      <c r="H113" s="96" t="s">
        <v>167</v>
      </c>
      <c r="I113" s="93">
        <v>14053.749999999998</v>
      </c>
      <c r="J113" s="95">
        <v>330.5</v>
      </c>
      <c r="K113" s="83"/>
      <c r="L113" s="93">
        <v>46.447639999999993</v>
      </c>
      <c r="M113" s="94">
        <v>8.9828620383109313E-5</v>
      </c>
      <c r="N113" s="94">
        <v>4.2258301910617387E-4</v>
      </c>
      <c r="O113" s="94">
        <v>1.04463487791027E-4</v>
      </c>
    </row>
    <row r="114" spans="2:15">
      <c r="B114" s="86" t="s">
        <v>1092</v>
      </c>
      <c r="C114" s="83" t="s">
        <v>1093</v>
      </c>
      <c r="D114" s="96" t="s">
        <v>123</v>
      </c>
      <c r="E114" s="96" t="s">
        <v>311</v>
      </c>
      <c r="F114" s="96" t="s">
        <v>1094</v>
      </c>
      <c r="G114" s="96" t="s">
        <v>619</v>
      </c>
      <c r="H114" s="96" t="s">
        <v>167</v>
      </c>
      <c r="I114" s="93">
        <v>6696.5099999999984</v>
      </c>
      <c r="J114" s="95">
        <v>649.70000000000005</v>
      </c>
      <c r="K114" s="83"/>
      <c r="L114" s="93">
        <v>43.50723</v>
      </c>
      <c r="M114" s="94">
        <v>5.8105841760757511E-4</v>
      </c>
      <c r="N114" s="94">
        <v>3.9583101760060795E-4</v>
      </c>
      <c r="O114" s="94">
        <v>9.7850331899024465E-5</v>
      </c>
    </row>
    <row r="115" spans="2:15">
      <c r="B115" s="86" t="s">
        <v>1095</v>
      </c>
      <c r="C115" s="83" t="s">
        <v>1096</v>
      </c>
      <c r="D115" s="96" t="s">
        <v>123</v>
      </c>
      <c r="E115" s="96" t="s">
        <v>311</v>
      </c>
      <c r="F115" s="96" t="s">
        <v>1097</v>
      </c>
      <c r="G115" s="96" t="s">
        <v>1006</v>
      </c>
      <c r="H115" s="96" t="s">
        <v>167</v>
      </c>
      <c r="I115" s="93">
        <v>52286.569999999992</v>
      </c>
      <c r="J115" s="95">
        <v>9.3000000000000007</v>
      </c>
      <c r="K115" s="83"/>
      <c r="L115" s="93">
        <v>4.8626499999999986</v>
      </c>
      <c r="M115" s="94">
        <v>2.7263006104769473E-4</v>
      </c>
      <c r="N115" s="94">
        <v>4.4240639951925135E-5</v>
      </c>
      <c r="O115" s="94">
        <v>1.0936387271926785E-5</v>
      </c>
    </row>
    <row r="116" spans="2:15">
      <c r="B116" s="86" t="s">
        <v>1098</v>
      </c>
      <c r="C116" s="83" t="s">
        <v>1099</v>
      </c>
      <c r="D116" s="96" t="s">
        <v>123</v>
      </c>
      <c r="E116" s="96" t="s">
        <v>311</v>
      </c>
      <c r="F116" s="96" t="s">
        <v>1100</v>
      </c>
      <c r="G116" s="96" t="s">
        <v>869</v>
      </c>
      <c r="H116" s="96" t="s">
        <v>167</v>
      </c>
      <c r="I116" s="93">
        <v>0.56000000000000005</v>
      </c>
      <c r="J116" s="95">
        <v>585</v>
      </c>
      <c r="K116" s="83"/>
      <c r="L116" s="93">
        <v>3.2599999999999994E-3</v>
      </c>
      <c r="M116" s="94">
        <v>3.0900882109823946E-7</v>
      </c>
      <c r="N116" s="94">
        <v>2.9659647772978924E-8</v>
      </c>
      <c r="O116" s="94">
        <v>7.3319326923552629E-9</v>
      </c>
    </row>
    <row r="117" spans="2:15">
      <c r="B117" s="86" t="s">
        <v>1101</v>
      </c>
      <c r="C117" s="83" t="s">
        <v>1102</v>
      </c>
      <c r="D117" s="96" t="s">
        <v>123</v>
      </c>
      <c r="E117" s="96" t="s">
        <v>311</v>
      </c>
      <c r="F117" s="96" t="s">
        <v>1103</v>
      </c>
      <c r="G117" s="96" t="s">
        <v>154</v>
      </c>
      <c r="H117" s="96" t="s">
        <v>167</v>
      </c>
      <c r="I117" s="93">
        <v>38741.94999999999</v>
      </c>
      <c r="J117" s="95">
        <v>1031</v>
      </c>
      <c r="K117" s="83"/>
      <c r="L117" s="93">
        <v>399.42949999999996</v>
      </c>
      <c r="M117" s="94">
        <v>9.7783557222599102E-4</v>
      </c>
      <c r="N117" s="94">
        <v>3.6340301472813146E-3</v>
      </c>
      <c r="O117" s="94">
        <v>8.9834055501261255E-4</v>
      </c>
    </row>
    <row r="118" spans="2:15">
      <c r="B118" s="86" t="s">
        <v>1104</v>
      </c>
      <c r="C118" s="83" t="s">
        <v>1105</v>
      </c>
      <c r="D118" s="96" t="s">
        <v>123</v>
      </c>
      <c r="E118" s="96" t="s">
        <v>311</v>
      </c>
      <c r="F118" s="96" t="s">
        <v>1106</v>
      </c>
      <c r="G118" s="96" t="s">
        <v>154</v>
      </c>
      <c r="H118" s="96" t="s">
        <v>167</v>
      </c>
      <c r="I118" s="93">
        <v>52067.999999999993</v>
      </c>
      <c r="J118" s="95">
        <v>143.9</v>
      </c>
      <c r="K118" s="83"/>
      <c r="L118" s="93">
        <v>74.925849999999997</v>
      </c>
      <c r="M118" s="94">
        <v>1.4876571428571427E-4</v>
      </c>
      <c r="N118" s="94">
        <v>6.8167923929173414E-4</v>
      </c>
      <c r="O118" s="94">
        <v>1.6851266537346829E-4</v>
      </c>
    </row>
    <row r="119" spans="2:15">
      <c r="B119" s="86" t="s">
        <v>1107</v>
      </c>
      <c r="C119" s="83" t="s">
        <v>1108</v>
      </c>
      <c r="D119" s="96" t="s">
        <v>123</v>
      </c>
      <c r="E119" s="96" t="s">
        <v>311</v>
      </c>
      <c r="F119" s="96" t="s">
        <v>1109</v>
      </c>
      <c r="G119" s="96" t="s">
        <v>772</v>
      </c>
      <c r="H119" s="96" t="s">
        <v>167</v>
      </c>
      <c r="I119" s="93">
        <v>3317.7899999999995</v>
      </c>
      <c r="J119" s="95">
        <v>4412</v>
      </c>
      <c r="K119" s="83"/>
      <c r="L119" s="93">
        <v>146.38089000000002</v>
      </c>
      <c r="M119" s="94">
        <v>3.1505751160601752E-4</v>
      </c>
      <c r="N119" s="94">
        <v>1.3317808705813417E-3</v>
      </c>
      <c r="O119" s="94">
        <v>3.2921927390400609E-4</v>
      </c>
    </row>
    <row r="120" spans="2:15">
      <c r="B120" s="86" t="s">
        <v>1110</v>
      </c>
      <c r="C120" s="83" t="s">
        <v>1111</v>
      </c>
      <c r="D120" s="96" t="s">
        <v>123</v>
      </c>
      <c r="E120" s="96" t="s">
        <v>311</v>
      </c>
      <c r="F120" s="96" t="s">
        <v>1112</v>
      </c>
      <c r="G120" s="96" t="s">
        <v>459</v>
      </c>
      <c r="H120" s="96" t="s">
        <v>167</v>
      </c>
      <c r="I120" s="93">
        <v>3274.28</v>
      </c>
      <c r="J120" s="95">
        <v>478.5</v>
      </c>
      <c r="K120" s="83"/>
      <c r="L120" s="93">
        <v>15.667429999999998</v>
      </c>
      <c r="M120" s="94">
        <v>2.4946186291239115E-4</v>
      </c>
      <c r="N120" s="94">
        <v>1.4254308445024638E-4</v>
      </c>
      <c r="O120" s="94">
        <v>3.5236976141775347E-5</v>
      </c>
    </row>
    <row r="121" spans="2:15">
      <c r="B121" s="86" t="s">
        <v>1113</v>
      </c>
      <c r="C121" s="83" t="s">
        <v>1114</v>
      </c>
      <c r="D121" s="96" t="s">
        <v>123</v>
      </c>
      <c r="E121" s="96" t="s">
        <v>311</v>
      </c>
      <c r="F121" s="96" t="s">
        <v>1115</v>
      </c>
      <c r="G121" s="96" t="s">
        <v>459</v>
      </c>
      <c r="H121" s="96" t="s">
        <v>167</v>
      </c>
      <c r="I121" s="93">
        <v>7172.2599999999984</v>
      </c>
      <c r="J121" s="95">
        <v>2272</v>
      </c>
      <c r="K121" s="83"/>
      <c r="L121" s="93">
        <v>162.95374999999996</v>
      </c>
      <c r="M121" s="94">
        <v>2.7879977549113061E-4</v>
      </c>
      <c r="N121" s="94">
        <v>1.4825616037687313E-3</v>
      </c>
      <c r="O121" s="94">
        <v>3.6649261563401425E-4</v>
      </c>
    </row>
    <row r="122" spans="2:15">
      <c r="B122" s="86" t="s">
        <v>1116</v>
      </c>
      <c r="C122" s="83" t="s">
        <v>1117</v>
      </c>
      <c r="D122" s="96" t="s">
        <v>123</v>
      </c>
      <c r="E122" s="96" t="s">
        <v>311</v>
      </c>
      <c r="F122" s="96" t="s">
        <v>1118</v>
      </c>
      <c r="G122" s="96" t="s">
        <v>190</v>
      </c>
      <c r="H122" s="96" t="s">
        <v>167</v>
      </c>
      <c r="I122" s="93">
        <v>1742.9899999999998</v>
      </c>
      <c r="J122" s="95">
        <v>10670</v>
      </c>
      <c r="K122" s="83"/>
      <c r="L122" s="93">
        <v>185.97702999999996</v>
      </c>
      <c r="M122" s="94">
        <v>3.2698157505470823E-4</v>
      </c>
      <c r="N122" s="94">
        <v>1.6920285900812067E-3</v>
      </c>
      <c r="O122" s="94">
        <v>4.1827333321599254E-4</v>
      </c>
    </row>
    <row r="123" spans="2:15">
      <c r="B123" s="86" t="s">
        <v>1119</v>
      </c>
      <c r="C123" s="83" t="s">
        <v>1120</v>
      </c>
      <c r="D123" s="96" t="s">
        <v>123</v>
      </c>
      <c r="E123" s="96" t="s">
        <v>311</v>
      </c>
      <c r="F123" s="96" t="s">
        <v>1121</v>
      </c>
      <c r="G123" s="96" t="s">
        <v>459</v>
      </c>
      <c r="H123" s="96" t="s">
        <v>167</v>
      </c>
      <c r="I123" s="93">
        <v>94867.46</v>
      </c>
      <c r="J123" s="95">
        <v>492</v>
      </c>
      <c r="K123" s="83"/>
      <c r="L123" s="93">
        <v>466.7478999999999</v>
      </c>
      <c r="M123" s="94">
        <v>1.2158317242815068E-3</v>
      </c>
      <c r="N123" s="94">
        <v>4.2464964149624505E-3</v>
      </c>
      <c r="O123" s="94">
        <v>1.0497436156742838E-3</v>
      </c>
    </row>
    <row r="124" spans="2:15">
      <c r="B124" s="86" t="s">
        <v>1122</v>
      </c>
      <c r="C124" s="83" t="s">
        <v>1123</v>
      </c>
      <c r="D124" s="96" t="s">
        <v>123</v>
      </c>
      <c r="E124" s="96" t="s">
        <v>311</v>
      </c>
      <c r="F124" s="96" t="s">
        <v>1124</v>
      </c>
      <c r="G124" s="96" t="s">
        <v>1006</v>
      </c>
      <c r="H124" s="96" t="s">
        <v>167</v>
      </c>
      <c r="I124" s="93">
        <v>51582.249999999993</v>
      </c>
      <c r="J124" s="95">
        <v>289.89999999999998</v>
      </c>
      <c r="K124" s="83"/>
      <c r="L124" s="93">
        <v>149.53693999999999</v>
      </c>
      <c r="M124" s="94">
        <v>2.4167160225884029E-4</v>
      </c>
      <c r="N124" s="94">
        <v>1.3604947759046269E-3</v>
      </c>
      <c r="O124" s="94">
        <v>3.3631741690207589E-4</v>
      </c>
    </row>
    <row r="125" spans="2:15">
      <c r="B125" s="86" t="s">
        <v>1125</v>
      </c>
      <c r="C125" s="83" t="s">
        <v>1126</v>
      </c>
      <c r="D125" s="96" t="s">
        <v>123</v>
      </c>
      <c r="E125" s="96" t="s">
        <v>311</v>
      </c>
      <c r="F125" s="96" t="s">
        <v>1127</v>
      </c>
      <c r="G125" s="96" t="s">
        <v>459</v>
      </c>
      <c r="H125" s="96" t="s">
        <v>167</v>
      </c>
      <c r="I125" s="93">
        <v>9655.8899999999976</v>
      </c>
      <c r="J125" s="95">
        <v>1429</v>
      </c>
      <c r="K125" s="83"/>
      <c r="L125" s="93">
        <v>137.98267000000001</v>
      </c>
      <c r="M125" s="94">
        <v>5.748636573497327E-4</v>
      </c>
      <c r="N125" s="94">
        <v>1.2553734328144745E-3</v>
      </c>
      <c r="O125" s="94">
        <v>3.1033118072130924E-4</v>
      </c>
    </row>
    <row r="126" spans="2:15">
      <c r="B126" s="86" t="s">
        <v>1128</v>
      </c>
      <c r="C126" s="83" t="s">
        <v>1129</v>
      </c>
      <c r="D126" s="96" t="s">
        <v>123</v>
      </c>
      <c r="E126" s="96" t="s">
        <v>311</v>
      </c>
      <c r="F126" s="96" t="s">
        <v>1130</v>
      </c>
      <c r="G126" s="96" t="s">
        <v>915</v>
      </c>
      <c r="H126" s="96" t="s">
        <v>167</v>
      </c>
      <c r="I126" s="93">
        <v>80952.469999999987</v>
      </c>
      <c r="J126" s="95">
        <v>12.9</v>
      </c>
      <c r="K126" s="83"/>
      <c r="L126" s="93">
        <v>10.442869999999999</v>
      </c>
      <c r="M126" s="94">
        <v>1.9660377260612104E-4</v>
      </c>
      <c r="N126" s="94">
        <v>9.5009768692947373E-5</v>
      </c>
      <c r="O126" s="94">
        <v>2.3486631888041723E-5</v>
      </c>
    </row>
    <row r="127" spans="2:15">
      <c r="B127" s="82"/>
      <c r="C127" s="83"/>
      <c r="D127" s="83"/>
      <c r="E127" s="83"/>
      <c r="F127" s="83"/>
      <c r="G127" s="83"/>
      <c r="H127" s="83"/>
      <c r="I127" s="93"/>
      <c r="J127" s="95"/>
      <c r="K127" s="83"/>
      <c r="L127" s="83"/>
      <c r="M127" s="83"/>
      <c r="N127" s="94"/>
      <c r="O127" s="83"/>
    </row>
    <row r="128" spans="2:15">
      <c r="B128" s="80" t="s">
        <v>233</v>
      </c>
      <c r="C128" s="81"/>
      <c r="D128" s="81"/>
      <c r="E128" s="81"/>
      <c r="F128" s="81"/>
      <c r="G128" s="81"/>
      <c r="H128" s="81"/>
      <c r="I128" s="90"/>
      <c r="J128" s="92"/>
      <c r="K128" s="90">
        <v>21.779959999999999</v>
      </c>
      <c r="L128" s="90">
        <v>21647.400790000007</v>
      </c>
      <c r="M128" s="81"/>
      <c r="N128" s="91">
        <v>0.1969491664515049</v>
      </c>
      <c r="O128" s="91">
        <v>4.8686283913103749E-2</v>
      </c>
    </row>
    <row r="129" spans="2:15">
      <c r="B129" s="100" t="s">
        <v>64</v>
      </c>
      <c r="C129" s="81"/>
      <c r="D129" s="81"/>
      <c r="E129" s="81"/>
      <c r="F129" s="81"/>
      <c r="G129" s="81"/>
      <c r="H129" s="81"/>
      <c r="I129" s="90"/>
      <c r="J129" s="92"/>
      <c r="K129" s="90">
        <v>3.28851</v>
      </c>
      <c r="L129" s="90">
        <v>2839.9168599999998</v>
      </c>
      <c r="M129" s="81"/>
      <c r="N129" s="91">
        <v>2.5837709746056533E-2</v>
      </c>
      <c r="O129" s="91">
        <v>6.3871408801855524E-3</v>
      </c>
    </row>
    <row r="130" spans="2:15">
      <c r="B130" s="86" t="s">
        <v>1131</v>
      </c>
      <c r="C130" s="83" t="s">
        <v>1132</v>
      </c>
      <c r="D130" s="96" t="s">
        <v>1133</v>
      </c>
      <c r="E130" s="96" t="s">
        <v>1134</v>
      </c>
      <c r="F130" s="96" t="s">
        <v>1135</v>
      </c>
      <c r="G130" s="96" t="s">
        <v>1136</v>
      </c>
      <c r="H130" s="96" t="s">
        <v>166</v>
      </c>
      <c r="I130" s="93">
        <v>1999.9999999999998</v>
      </c>
      <c r="J130" s="95">
        <v>6619</v>
      </c>
      <c r="K130" s="93">
        <v>1.88158</v>
      </c>
      <c r="L130" s="93">
        <v>485.06857999999988</v>
      </c>
      <c r="M130" s="94">
        <v>1.403164135124706E-5</v>
      </c>
      <c r="N130" s="94">
        <v>4.4131789044598302E-3</v>
      </c>
      <c r="O130" s="94">
        <v>1.0909479078945843E-3</v>
      </c>
    </row>
    <row r="131" spans="2:15">
      <c r="B131" s="86" t="s">
        <v>1137</v>
      </c>
      <c r="C131" s="83" t="s">
        <v>1138</v>
      </c>
      <c r="D131" s="96" t="s">
        <v>1139</v>
      </c>
      <c r="E131" s="96" t="s">
        <v>1134</v>
      </c>
      <c r="F131" s="96" t="s">
        <v>1140</v>
      </c>
      <c r="G131" s="96" t="s">
        <v>1141</v>
      </c>
      <c r="H131" s="96" t="s">
        <v>166</v>
      </c>
      <c r="I131" s="93">
        <v>0.28000000000000003</v>
      </c>
      <c r="J131" s="95">
        <v>1510</v>
      </c>
      <c r="K131" s="83"/>
      <c r="L131" s="93">
        <v>1.5439999999999997E-2</v>
      </c>
      <c r="M131" s="94">
        <v>8.1517008232635578E-9</v>
      </c>
      <c r="N131" s="94">
        <v>1.4047391460576522E-7</v>
      </c>
      <c r="O131" s="94">
        <v>3.4725472628823701E-8</v>
      </c>
    </row>
    <row r="132" spans="2:15">
      <c r="B132" s="86" t="s">
        <v>1142</v>
      </c>
      <c r="C132" s="83" t="s">
        <v>1143</v>
      </c>
      <c r="D132" s="96" t="s">
        <v>1139</v>
      </c>
      <c r="E132" s="96" t="s">
        <v>1134</v>
      </c>
      <c r="F132" s="96" t="s">
        <v>1144</v>
      </c>
      <c r="G132" s="96" t="s">
        <v>1136</v>
      </c>
      <c r="H132" s="96" t="s">
        <v>166</v>
      </c>
      <c r="I132" s="93">
        <v>1623.2599999999998</v>
      </c>
      <c r="J132" s="95">
        <v>9768</v>
      </c>
      <c r="K132" s="83"/>
      <c r="L132" s="93">
        <v>578.74414999999988</v>
      </c>
      <c r="M132" s="94">
        <v>1.0206955604553391E-5</v>
      </c>
      <c r="N132" s="94">
        <v>5.2654440612491041E-3</v>
      </c>
      <c r="O132" s="94">
        <v>1.3016298018080853E-3</v>
      </c>
    </row>
    <row r="133" spans="2:15">
      <c r="B133" s="86" t="s">
        <v>1145</v>
      </c>
      <c r="C133" s="83" t="s">
        <v>1146</v>
      </c>
      <c r="D133" s="96" t="s">
        <v>1139</v>
      </c>
      <c r="E133" s="96" t="s">
        <v>1134</v>
      </c>
      <c r="F133" s="96" t="s">
        <v>1046</v>
      </c>
      <c r="G133" s="96" t="s">
        <v>1006</v>
      </c>
      <c r="H133" s="96" t="s">
        <v>166</v>
      </c>
      <c r="I133" s="93">
        <v>2052.9999999999995</v>
      </c>
      <c r="J133" s="95">
        <v>440</v>
      </c>
      <c r="K133" s="83"/>
      <c r="L133" s="93">
        <v>32.97117999999999</v>
      </c>
      <c r="M133" s="94">
        <v>6.1788982768548506E-5</v>
      </c>
      <c r="N133" s="94">
        <v>2.9997349247223528E-4</v>
      </c>
      <c r="O133" s="94">
        <v>7.4154132683291419E-5</v>
      </c>
    </row>
    <row r="134" spans="2:15">
      <c r="B134" s="86" t="s">
        <v>1147</v>
      </c>
      <c r="C134" s="83" t="s">
        <v>1148</v>
      </c>
      <c r="D134" s="96" t="s">
        <v>1139</v>
      </c>
      <c r="E134" s="96" t="s">
        <v>1134</v>
      </c>
      <c r="F134" s="96" t="s">
        <v>1149</v>
      </c>
      <c r="G134" s="96" t="s">
        <v>619</v>
      </c>
      <c r="H134" s="96" t="s">
        <v>166</v>
      </c>
      <c r="I134" s="93">
        <v>1606.0899999999997</v>
      </c>
      <c r="J134" s="95">
        <v>3035</v>
      </c>
      <c r="K134" s="93">
        <v>1.40693</v>
      </c>
      <c r="L134" s="93">
        <v>179.32555999999997</v>
      </c>
      <c r="M134" s="94">
        <v>7.6596768322114938E-5</v>
      </c>
      <c r="N134" s="94">
        <v>1.6315131737092634E-3</v>
      </c>
      <c r="O134" s="94">
        <v>4.0331378403034215E-4</v>
      </c>
    </row>
    <row r="135" spans="2:15">
      <c r="B135" s="86" t="s">
        <v>1150</v>
      </c>
      <c r="C135" s="83" t="s">
        <v>1151</v>
      </c>
      <c r="D135" s="96" t="s">
        <v>1139</v>
      </c>
      <c r="E135" s="96" t="s">
        <v>1134</v>
      </c>
      <c r="F135" s="96" t="s">
        <v>1152</v>
      </c>
      <c r="G135" s="96" t="s">
        <v>28</v>
      </c>
      <c r="H135" s="96" t="s">
        <v>166</v>
      </c>
      <c r="I135" s="93">
        <v>3864.0399999999995</v>
      </c>
      <c r="J135" s="95">
        <v>1780</v>
      </c>
      <c r="K135" s="83"/>
      <c r="L135" s="93">
        <v>251.04666999999995</v>
      </c>
      <c r="M135" s="94">
        <v>1.12471397442938E-4</v>
      </c>
      <c r="N135" s="94">
        <v>2.2840355235519247E-3</v>
      </c>
      <c r="O135" s="94">
        <v>5.6461879971776794E-4</v>
      </c>
    </row>
    <row r="136" spans="2:15">
      <c r="B136" s="86" t="s">
        <v>1153</v>
      </c>
      <c r="C136" s="83" t="s">
        <v>1154</v>
      </c>
      <c r="D136" s="96" t="s">
        <v>1139</v>
      </c>
      <c r="E136" s="96" t="s">
        <v>1134</v>
      </c>
      <c r="F136" s="96" t="s">
        <v>1155</v>
      </c>
      <c r="G136" s="96" t="s">
        <v>1156</v>
      </c>
      <c r="H136" s="96" t="s">
        <v>166</v>
      </c>
      <c r="I136" s="93">
        <v>8335.1699999999983</v>
      </c>
      <c r="J136" s="95">
        <v>690</v>
      </c>
      <c r="K136" s="83"/>
      <c r="L136" s="93">
        <v>209.92123999999995</v>
      </c>
      <c r="M136" s="94">
        <v>3.081651525966848E-4</v>
      </c>
      <c r="N136" s="94">
        <v>1.9098742449285195E-3</v>
      </c>
      <c r="O136" s="94">
        <v>4.7212527680237897E-4</v>
      </c>
    </row>
    <row r="137" spans="2:15">
      <c r="B137" s="86" t="s">
        <v>1157</v>
      </c>
      <c r="C137" s="83" t="s">
        <v>1158</v>
      </c>
      <c r="D137" s="96" t="s">
        <v>1139</v>
      </c>
      <c r="E137" s="96" t="s">
        <v>1134</v>
      </c>
      <c r="F137" s="96" t="s">
        <v>1159</v>
      </c>
      <c r="G137" s="96" t="s">
        <v>856</v>
      </c>
      <c r="H137" s="96" t="s">
        <v>166</v>
      </c>
      <c r="I137" s="93">
        <v>604.94999999999993</v>
      </c>
      <c r="J137" s="95">
        <v>8430</v>
      </c>
      <c r="K137" s="83"/>
      <c r="L137" s="93">
        <v>186.14010999999996</v>
      </c>
      <c r="M137" s="94">
        <v>1.1429212057141412E-5</v>
      </c>
      <c r="N137" s="94">
        <v>1.693512300313973E-3</v>
      </c>
      <c r="O137" s="94">
        <v>4.186401097753389E-4</v>
      </c>
    </row>
    <row r="138" spans="2:15">
      <c r="B138" s="86" t="s">
        <v>1160</v>
      </c>
      <c r="C138" s="83" t="s">
        <v>1161</v>
      </c>
      <c r="D138" s="96" t="s">
        <v>1139</v>
      </c>
      <c r="E138" s="96" t="s">
        <v>1134</v>
      </c>
      <c r="F138" s="96" t="s">
        <v>978</v>
      </c>
      <c r="G138" s="96" t="s">
        <v>856</v>
      </c>
      <c r="H138" s="96" t="s">
        <v>166</v>
      </c>
      <c r="I138" s="93">
        <v>590.99999999999989</v>
      </c>
      <c r="J138" s="95">
        <v>2725</v>
      </c>
      <c r="K138" s="83"/>
      <c r="L138" s="93">
        <v>58.782339999999991</v>
      </c>
      <c r="M138" s="94">
        <v>2.1161130190541473E-5</v>
      </c>
      <c r="N138" s="94">
        <v>5.3480475450045706E-4</v>
      </c>
      <c r="O138" s="94">
        <v>1.3220495717151609E-4</v>
      </c>
    </row>
    <row r="139" spans="2:15">
      <c r="B139" s="86" t="s">
        <v>1166</v>
      </c>
      <c r="C139" s="83" t="s">
        <v>1167</v>
      </c>
      <c r="D139" s="96" t="s">
        <v>1139</v>
      </c>
      <c r="E139" s="96" t="s">
        <v>1134</v>
      </c>
      <c r="F139" s="96" t="s">
        <v>879</v>
      </c>
      <c r="G139" s="96" t="s">
        <v>880</v>
      </c>
      <c r="H139" s="96" t="s">
        <v>166</v>
      </c>
      <c r="I139" s="93">
        <v>745.99999999999989</v>
      </c>
      <c r="J139" s="95">
        <v>8530</v>
      </c>
      <c r="K139" s="83"/>
      <c r="L139" s="93">
        <v>232.26336999999995</v>
      </c>
      <c r="M139" s="94">
        <v>3.2896874999724387E-5</v>
      </c>
      <c r="N139" s="94">
        <v>2.1131440934862209E-3</v>
      </c>
      <c r="O139" s="94">
        <v>5.2237404777288551E-4</v>
      </c>
    </row>
    <row r="140" spans="2:15">
      <c r="B140" s="86" t="s">
        <v>1168</v>
      </c>
      <c r="C140" s="83" t="s">
        <v>1169</v>
      </c>
      <c r="D140" s="96" t="s">
        <v>1139</v>
      </c>
      <c r="E140" s="96" t="s">
        <v>1134</v>
      </c>
      <c r="F140" s="96" t="s">
        <v>1170</v>
      </c>
      <c r="G140" s="96" t="s">
        <v>1171</v>
      </c>
      <c r="H140" s="96" t="s">
        <v>166</v>
      </c>
      <c r="I140" s="93">
        <v>1816.9999999999998</v>
      </c>
      <c r="J140" s="95">
        <v>4785</v>
      </c>
      <c r="K140" s="83"/>
      <c r="L140" s="93">
        <v>317.34359999999992</v>
      </c>
      <c r="M140" s="94">
        <v>4.03681271041914E-5</v>
      </c>
      <c r="N140" s="94">
        <v>2.8872084046040226E-3</v>
      </c>
      <c r="O140" s="94">
        <v>7.1372451397230417E-4</v>
      </c>
    </row>
    <row r="141" spans="2:15">
      <c r="B141" s="86" t="s">
        <v>1172</v>
      </c>
      <c r="C141" s="83" t="s">
        <v>1173</v>
      </c>
      <c r="D141" s="96" t="s">
        <v>1139</v>
      </c>
      <c r="E141" s="96" t="s">
        <v>1134</v>
      </c>
      <c r="F141" s="96" t="s">
        <v>1174</v>
      </c>
      <c r="G141" s="96" t="s">
        <v>1175</v>
      </c>
      <c r="H141" s="96" t="s">
        <v>166</v>
      </c>
      <c r="I141" s="93">
        <v>0.37999999999999995</v>
      </c>
      <c r="J141" s="95">
        <v>220</v>
      </c>
      <c r="K141" s="83"/>
      <c r="L141" s="93">
        <v>3.0699999999999994E-3</v>
      </c>
      <c r="M141" s="94">
        <v>1.0598106659401199E-8</v>
      </c>
      <c r="N141" s="94">
        <v>2.7931017994799168E-8</v>
      </c>
      <c r="O141" s="94">
        <v>6.9046114618192205E-9</v>
      </c>
    </row>
    <row r="142" spans="2:15">
      <c r="B142" s="86" t="s">
        <v>1176</v>
      </c>
      <c r="C142" s="83" t="s">
        <v>1177</v>
      </c>
      <c r="D142" s="96" t="s">
        <v>1139</v>
      </c>
      <c r="E142" s="96" t="s">
        <v>1134</v>
      </c>
      <c r="F142" s="96" t="s">
        <v>1178</v>
      </c>
      <c r="G142" s="96" t="s">
        <v>1136</v>
      </c>
      <c r="H142" s="96" t="s">
        <v>166</v>
      </c>
      <c r="I142" s="93">
        <v>429.93999999999994</v>
      </c>
      <c r="J142" s="95">
        <v>4435</v>
      </c>
      <c r="K142" s="83"/>
      <c r="L142" s="93">
        <v>69.597609999999989</v>
      </c>
      <c r="M142" s="94">
        <v>6.7165513625355677E-6</v>
      </c>
      <c r="N142" s="94">
        <v>6.3320263755863666E-4</v>
      </c>
      <c r="O142" s="94">
        <v>1.5652913867140845E-4</v>
      </c>
    </row>
    <row r="143" spans="2:15">
      <c r="B143" s="86" t="s">
        <v>1179</v>
      </c>
      <c r="C143" s="83" t="s">
        <v>1180</v>
      </c>
      <c r="D143" s="96" t="s">
        <v>1139</v>
      </c>
      <c r="E143" s="96" t="s">
        <v>1134</v>
      </c>
      <c r="F143" s="96" t="s">
        <v>1181</v>
      </c>
      <c r="G143" s="96" t="s">
        <v>1136</v>
      </c>
      <c r="H143" s="96" t="s">
        <v>166</v>
      </c>
      <c r="I143" s="93">
        <v>651.99999999999989</v>
      </c>
      <c r="J143" s="95">
        <v>10030</v>
      </c>
      <c r="K143" s="83"/>
      <c r="L143" s="93">
        <v>238.69393999999997</v>
      </c>
      <c r="M143" s="94">
        <v>1.3905361220549477E-5</v>
      </c>
      <c r="N143" s="94">
        <v>2.1716497502897439E-3</v>
      </c>
      <c r="O143" s="94">
        <v>5.3683677980156008E-4</v>
      </c>
    </row>
    <row r="144" spans="2:15">
      <c r="B144" s="82"/>
      <c r="C144" s="83"/>
      <c r="D144" s="83"/>
      <c r="E144" s="83"/>
      <c r="F144" s="83"/>
      <c r="G144" s="83"/>
      <c r="H144" s="83"/>
      <c r="I144" s="93"/>
      <c r="J144" s="95"/>
      <c r="K144" s="83"/>
      <c r="L144" s="83"/>
      <c r="M144" s="83"/>
      <c r="N144" s="94"/>
      <c r="O144" s="83"/>
    </row>
    <row r="145" spans="2:15">
      <c r="B145" s="100" t="s">
        <v>63</v>
      </c>
      <c r="C145" s="81"/>
      <c r="D145" s="81"/>
      <c r="E145" s="81"/>
      <c r="F145" s="81"/>
      <c r="G145" s="81"/>
      <c r="H145" s="81"/>
      <c r="I145" s="90"/>
      <c r="J145" s="92"/>
      <c r="K145" s="90">
        <v>18.49145</v>
      </c>
      <c r="L145" s="90">
        <v>18807.483930000006</v>
      </c>
      <c r="M145" s="81"/>
      <c r="N145" s="91">
        <v>0.17111145670544828</v>
      </c>
      <c r="O145" s="91">
        <v>4.2299143032918173E-2</v>
      </c>
    </row>
    <row r="146" spans="2:15">
      <c r="B146" s="86" t="s">
        <v>1182</v>
      </c>
      <c r="C146" s="83" t="s">
        <v>1183</v>
      </c>
      <c r="D146" s="96" t="s">
        <v>142</v>
      </c>
      <c r="E146" s="96" t="s">
        <v>1134</v>
      </c>
      <c r="F146" s="96"/>
      <c r="G146" s="96" t="s">
        <v>1184</v>
      </c>
      <c r="H146" s="96" t="s">
        <v>1185</v>
      </c>
      <c r="I146" s="93">
        <v>1009.9999999999999</v>
      </c>
      <c r="J146" s="95">
        <v>2171</v>
      </c>
      <c r="K146" s="83"/>
      <c r="L146" s="93">
        <v>80.632529999999988</v>
      </c>
      <c r="M146" s="94">
        <v>4.658353013814003E-7</v>
      </c>
      <c r="N146" s="94">
        <v>7.3359890762090684E-4</v>
      </c>
      <c r="O146" s="94">
        <v>1.8134732600439158E-4</v>
      </c>
    </row>
    <row r="147" spans="2:15">
      <c r="B147" s="86" t="s">
        <v>1186</v>
      </c>
      <c r="C147" s="83" t="s">
        <v>1187</v>
      </c>
      <c r="D147" s="96" t="s">
        <v>28</v>
      </c>
      <c r="E147" s="96" t="s">
        <v>1134</v>
      </c>
      <c r="F147" s="96"/>
      <c r="G147" s="96" t="s">
        <v>880</v>
      </c>
      <c r="H147" s="96" t="s">
        <v>168</v>
      </c>
      <c r="I147" s="93">
        <v>192.99999999999997</v>
      </c>
      <c r="J147" s="95">
        <v>18670</v>
      </c>
      <c r="K147" s="83"/>
      <c r="L147" s="93">
        <v>153.32443999999998</v>
      </c>
      <c r="M147" s="94">
        <v>9.2249076751642903E-7</v>
      </c>
      <c r="N147" s="94">
        <v>1.3949536458249204E-3</v>
      </c>
      <c r="O147" s="94">
        <v>3.4483572827394569E-4</v>
      </c>
    </row>
    <row r="148" spans="2:15">
      <c r="B148" s="86" t="s">
        <v>1188</v>
      </c>
      <c r="C148" s="83" t="s">
        <v>1189</v>
      </c>
      <c r="D148" s="96" t="s">
        <v>1133</v>
      </c>
      <c r="E148" s="96" t="s">
        <v>1134</v>
      </c>
      <c r="F148" s="96"/>
      <c r="G148" s="96" t="s">
        <v>700</v>
      </c>
      <c r="H148" s="96" t="s">
        <v>166</v>
      </c>
      <c r="I148" s="93">
        <v>195.99999999999997</v>
      </c>
      <c r="J148" s="95">
        <v>12617</v>
      </c>
      <c r="K148" s="93">
        <v>0.66532000000000002</v>
      </c>
      <c r="L148" s="93">
        <v>90.927339999999987</v>
      </c>
      <c r="M148" s="94">
        <v>1.9032341570637576E-6</v>
      </c>
      <c r="N148" s="94">
        <v>8.2726161881407901E-4</v>
      </c>
      <c r="O148" s="94">
        <v>2.0450096220089032E-4</v>
      </c>
    </row>
    <row r="149" spans="2:15">
      <c r="B149" s="86" t="s">
        <v>1190</v>
      </c>
      <c r="C149" s="83" t="s">
        <v>1191</v>
      </c>
      <c r="D149" s="96" t="s">
        <v>1133</v>
      </c>
      <c r="E149" s="96" t="s">
        <v>1134</v>
      </c>
      <c r="F149" s="96"/>
      <c r="G149" s="96" t="s">
        <v>1192</v>
      </c>
      <c r="H149" s="96" t="s">
        <v>166</v>
      </c>
      <c r="I149" s="93">
        <v>243.99999999999997</v>
      </c>
      <c r="J149" s="95">
        <v>18553</v>
      </c>
      <c r="K149" s="83"/>
      <c r="L149" s="93">
        <v>165.23301999999995</v>
      </c>
      <c r="M149" s="94">
        <v>9.5269553527280629E-8</v>
      </c>
      <c r="N149" s="94">
        <v>1.5032985195293194E-3</v>
      </c>
      <c r="O149" s="94">
        <v>3.7161882858729783E-4</v>
      </c>
    </row>
    <row r="150" spans="2:15">
      <c r="B150" s="86" t="s">
        <v>1193</v>
      </c>
      <c r="C150" s="83" t="s">
        <v>1194</v>
      </c>
      <c r="D150" s="96" t="s">
        <v>1139</v>
      </c>
      <c r="E150" s="96" t="s">
        <v>1134</v>
      </c>
      <c r="F150" s="96"/>
      <c r="G150" s="96" t="s">
        <v>1136</v>
      </c>
      <c r="H150" s="96" t="s">
        <v>166</v>
      </c>
      <c r="I150" s="93">
        <v>226.82999999999996</v>
      </c>
      <c r="J150" s="95">
        <v>111565</v>
      </c>
      <c r="K150" s="83"/>
      <c r="L150" s="93">
        <v>923.67954999999984</v>
      </c>
      <c r="M150" s="94">
        <v>6.5003167697239917E-7</v>
      </c>
      <c r="N150" s="94">
        <v>8.4036840822403914E-3</v>
      </c>
      <c r="O150" s="94">
        <v>2.0774099048788339E-3</v>
      </c>
    </row>
    <row r="151" spans="2:15">
      <c r="B151" s="86" t="s">
        <v>1195</v>
      </c>
      <c r="C151" s="83" t="s">
        <v>1196</v>
      </c>
      <c r="D151" s="96" t="s">
        <v>1139</v>
      </c>
      <c r="E151" s="96" t="s">
        <v>1134</v>
      </c>
      <c r="F151" s="96"/>
      <c r="G151" s="96" t="s">
        <v>1192</v>
      </c>
      <c r="H151" s="96" t="s">
        <v>166</v>
      </c>
      <c r="I151" s="93">
        <v>70.999999999999986</v>
      </c>
      <c r="J151" s="95">
        <v>169980</v>
      </c>
      <c r="K151" s="83"/>
      <c r="L151" s="93">
        <v>440.5031699999999</v>
      </c>
      <c r="M151" s="94">
        <v>1.4632329620370758E-7</v>
      </c>
      <c r="N151" s="94">
        <v>4.0077205107609372E-3</v>
      </c>
      <c r="O151" s="94">
        <v>9.9071766662856692E-4</v>
      </c>
    </row>
    <row r="152" spans="2:15">
      <c r="B152" s="86" t="s">
        <v>1197</v>
      </c>
      <c r="C152" s="83" t="s">
        <v>1198</v>
      </c>
      <c r="D152" s="96" t="s">
        <v>1133</v>
      </c>
      <c r="E152" s="96" t="s">
        <v>1134</v>
      </c>
      <c r="F152" s="96"/>
      <c r="G152" s="96" t="s">
        <v>1199</v>
      </c>
      <c r="H152" s="96" t="s">
        <v>166</v>
      </c>
      <c r="I152" s="93">
        <v>979.99999999999989</v>
      </c>
      <c r="J152" s="95">
        <v>9800</v>
      </c>
      <c r="K152" s="83"/>
      <c r="L152" s="93">
        <v>350.54599999999994</v>
      </c>
      <c r="M152" s="94">
        <v>1.1390551494530143E-6</v>
      </c>
      <c r="N152" s="94">
        <v>3.189285548535788E-3</v>
      </c>
      <c r="O152" s="94">
        <v>7.8839867410256689E-4</v>
      </c>
    </row>
    <row r="153" spans="2:15">
      <c r="B153" s="86" t="s">
        <v>1200</v>
      </c>
      <c r="C153" s="83" t="s">
        <v>1201</v>
      </c>
      <c r="D153" s="96" t="s">
        <v>1139</v>
      </c>
      <c r="E153" s="96" t="s">
        <v>1134</v>
      </c>
      <c r="F153" s="96"/>
      <c r="G153" s="96" t="s">
        <v>1202</v>
      </c>
      <c r="H153" s="96" t="s">
        <v>166</v>
      </c>
      <c r="I153" s="93">
        <v>531.99999999999989</v>
      </c>
      <c r="J153" s="95">
        <v>18511</v>
      </c>
      <c r="K153" s="83"/>
      <c r="L153" s="93">
        <v>359.44659999999993</v>
      </c>
      <c r="M153" s="94">
        <v>1.0823704237805731E-7</v>
      </c>
      <c r="N153" s="94">
        <v>3.270263665397192E-3</v>
      </c>
      <c r="O153" s="94">
        <v>8.0841664959998324E-4</v>
      </c>
    </row>
    <row r="154" spans="2:15">
      <c r="B154" s="86" t="s">
        <v>1203</v>
      </c>
      <c r="C154" s="83" t="s">
        <v>1204</v>
      </c>
      <c r="D154" s="96" t="s">
        <v>1133</v>
      </c>
      <c r="E154" s="96" t="s">
        <v>1134</v>
      </c>
      <c r="F154" s="96"/>
      <c r="G154" s="96" t="s">
        <v>787</v>
      </c>
      <c r="H154" s="96" t="s">
        <v>166</v>
      </c>
      <c r="I154" s="93">
        <v>882.99999999999989</v>
      </c>
      <c r="J154" s="95">
        <v>9163</v>
      </c>
      <c r="K154" s="83"/>
      <c r="L154" s="93">
        <v>295.3189099999999</v>
      </c>
      <c r="M154" s="94">
        <v>3.3349811841721262E-6</v>
      </c>
      <c r="N154" s="94">
        <v>2.6868266415030866E-3</v>
      </c>
      <c r="O154" s="94">
        <v>6.6418968432506789E-4</v>
      </c>
    </row>
    <row r="155" spans="2:15">
      <c r="B155" s="86" t="s">
        <v>1205</v>
      </c>
      <c r="C155" s="83" t="s">
        <v>1206</v>
      </c>
      <c r="D155" s="96" t="s">
        <v>126</v>
      </c>
      <c r="E155" s="96" t="s">
        <v>1134</v>
      </c>
      <c r="F155" s="96"/>
      <c r="G155" s="96" t="s">
        <v>1192</v>
      </c>
      <c r="H155" s="96" t="s">
        <v>169</v>
      </c>
      <c r="I155" s="93">
        <v>700.99999999999989</v>
      </c>
      <c r="J155" s="95">
        <v>6102</v>
      </c>
      <c r="K155" s="83"/>
      <c r="L155" s="93">
        <v>205.64090999999996</v>
      </c>
      <c r="M155" s="94">
        <v>8.3821834669598051E-6</v>
      </c>
      <c r="N155" s="94">
        <v>1.8709315823051715E-3</v>
      </c>
      <c r="O155" s="94">
        <v>4.6249856163027195E-4</v>
      </c>
    </row>
    <row r="156" spans="2:15">
      <c r="B156" s="86" t="s">
        <v>1207</v>
      </c>
      <c r="C156" s="83" t="s">
        <v>1208</v>
      </c>
      <c r="D156" s="96" t="s">
        <v>1133</v>
      </c>
      <c r="E156" s="96" t="s">
        <v>1134</v>
      </c>
      <c r="F156" s="96"/>
      <c r="G156" s="96" t="s">
        <v>1209</v>
      </c>
      <c r="H156" s="96" t="s">
        <v>166</v>
      </c>
      <c r="I156" s="93">
        <v>2590.5999999999995</v>
      </c>
      <c r="J156" s="95">
        <v>686</v>
      </c>
      <c r="K156" s="93">
        <v>4.9860000000000002E-2</v>
      </c>
      <c r="L156" s="93">
        <v>64.915909999999982</v>
      </c>
      <c r="M156" s="94">
        <v>7.7102822669515116E-7</v>
      </c>
      <c r="N156" s="94">
        <v>5.9060829001914114E-4</v>
      </c>
      <c r="O156" s="94">
        <v>1.4599971864508957E-4</v>
      </c>
    </row>
    <row r="157" spans="2:15">
      <c r="B157" s="86" t="s">
        <v>1210</v>
      </c>
      <c r="C157" s="83" t="s">
        <v>1211</v>
      </c>
      <c r="D157" s="96" t="s">
        <v>1133</v>
      </c>
      <c r="E157" s="96" t="s">
        <v>1134</v>
      </c>
      <c r="F157" s="96"/>
      <c r="G157" s="96" t="s">
        <v>1209</v>
      </c>
      <c r="H157" s="96" t="s">
        <v>166</v>
      </c>
      <c r="I157" s="93">
        <v>5918.9999999999991</v>
      </c>
      <c r="J157" s="95">
        <v>2819</v>
      </c>
      <c r="K157" s="83"/>
      <c r="L157" s="93">
        <v>609.02661999999987</v>
      </c>
      <c r="M157" s="94">
        <v>5.8376497736653618E-7</v>
      </c>
      <c r="N157" s="94">
        <v>5.5409555317692885E-3</v>
      </c>
      <c r="O157" s="94">
        <v>1.3697368667768791E-3</v>
      </c>
    </row>
    <row r="158" spans="2:15">
      <c r="B158" s="86" t="s">
        <v>1212</v>
      </c>
      <c r="C158" s="83" t="s">
        <v>1213</v>
      </c>
      <c r="D158" s="96" t="s">
        <v>126</v>
      </c>
      <c r="E158" s="96" t="s">
        <v>1134</v>
      </c>
      <c r="F158" s="96"/>
      <c r="G158" s="96" t="s">
        <v>1209</v>
      </c>
      <c r="H158" s="96" t="s">
        <v>169</v>
      </c>
      <c r="I158" s="93">
        <v>12853.999999999998</v>
      </c>
      <c r="J158" s="95">
        <v>189</v>
      </c>
      <c r="K158" s="83"/>
      <c r="L158" s="93">
        <v>116.79368999999998</v>
      </c>
      <c r="M158" s="94">
        <v>7.513221246423521E-7</v>
      </c>
      <c r="N158" s="94">
        <v>1.0625950023026045E-3</v>
      </c>
      <c r="O158" s="94">
        <v>2.6267591226129019E-4</v>
      </c>
    </row>
    <row r="159" spans="2:15">
      <c r="B159" s="86" t="s">
        <v>1214</v>
      </c>
      <c r="C159" s="83" t="s">
        <v>1215</v>
      </c>
      <c r="D159" s="96" t="s">
        <v>1133</v>
      </c>
      <c r="E159" s="96" t="s">
        <v>1134</v>
      </c>
      <c r="F159" s="96"/>
      <c r="G159" s="96" t="s">
        <v>1156</v>
      </c>
      <c r="H159" s="96" t="s">
        <v>166</v>
      </c>
      <c r="I159" s="93">
        <v>217.99999999999997</v>
      </c>
      <c r="J159" s="95">
        <v>23956</v>
      </c>
      <c r="K159" s="83"/>
      <c r="L159" s="93">
        <v>190.61789000000002</v>
      </c>
      <c r="M159" s="94">
        <v>8.1586264525723312E-7</v>
      </c>
      <c r="N159" s="94">
        <v>1.7342513731989089E-3</v>
      </c>
      <c r="O159" s="94">
        <v>4.2871090166833733E-4</v>
      </c>
    </row>
    <row r="160" spans="2:15">
      <c r="B160" s="86" t="s">
        <v>1216</v>
      </c>
      <c r="C160" s="83" t="s">
        <v>1217</v>
      </c>
      <c r="D160" s="96" t="s">
        <v>126</v>
      </c>
      <c r="E160" s="96" t="s">
        <v>1134</v>
      </c>
      <c r="F160" s="96"/>
      <c r="G160" s="96" t="s">
        <v>791</v>
      </c>
      <c r="H160" s="96" t="s">
        <v>169</v>
      </c>
      <c r="I160" s="93">
        <v>1951.9999999999998</v>
      </c>
      <c r="J160" s="95">
        <v>1706</v>
      </c>
      <c r="K160" s="83"/>
      <c r="L160" s="93">
        <v>160.09512999999998</v>
      </c>
      <c r="M160" s="94">
        <v>9.2421100631940817E-7</v>
      </c>
      <c r="N160" s="94">
        <v>1.4565537318924145E-3</v>
      </c>
      <c r="O160" s="94">
        <v>3.6006341028646196E-4</v>
      </c>
    </row>
    <row r="161" spans="2:15">
      <c r="B161" s="86" t="s">
        <v>1218</v>
      </c>
      <c r="C161" s="83" t="s">
        <v>1219</v>
      </c>
      <c r="D161" s="96" t="s">
        <v>1133</v>
      </c>
      <c r="E161" s="96" t="s">
        <v>1134</v>
      </c>
      <c r="F161" s="96"/>
      <c r="G161" s="96" t="s">
        <v>1199</v>
      </c>
      <c r="H161" s="96" t="s">
        <v>166</v>
      </c>
      <c r="I161" s="93">
        <v>93.339999999999975</v>
      </c>
      <c r="J161" s="95">
        <v>49904</v>
      </c>
      <c r="K161" s="83"/>
      <c r="L161" s="93">
        <v>170.01842000000002</v>
      </c>
      <c r="M161" s="94">
        <v>5.8275707353707477E-7</v>
      </c>
      <c r="N161" s="94">
        <v>1.5468363350056432E-3</v>
      </c>
      <c r="O161" s="94">
        <v>3.8238147604312522E-4</v>
      </c>
    </row>
    <row r="162" spans="2:15">
      <c r="B162" s="86" t="s">
        <v>1220</v>
      </c>
      <c r="C162" s="83" t="s">
        <v>1221</v>
      </c>
      <c r="D162" s="96" t="s">
        <v>28</v>
      </c>
      <c r="E162" s="96" t="s">
        <v>1134</v>
      </c>
      <c r="F162" s="96"/>
      <c r="G162" s="96" t="s">
        <v>1209</v>
      </c>
      <c r="H162" s="96" t="s">
        <v>168</v>
      </c>
      <c r="I162" s="93">
        <v>941.99999999999989</v>
      </c>
      <c r="J162" s="95">
        <v>5319</v>
      </c>
      <c r="K162" s="83"/>
      <c r="L162" s="93">
        <v>213.20169999999996</v>
      </c>
      <c r="M162" s="94">
        <v>7.5372146311824719E-7</v>
      </c>
      <c r="N162" s="94">
        <v>1.9397200388344541E-3</v>
      </c>
      <c r="O162" s="94">
        <v>4.7950322524408564E-4</v>
      </c>
    </row>
    <row r="163" spans="2:15">
      <c r="B163" s="86" t="s">
        <v>1222</v>
      </c>
      <c r="C163" s="83" t="s">
        <v>1223</v>
      </c>
      <c r="D163" s="96" t="s">
        <v>1139</v>
      </c>
      <c r="E163" s="96" t="s">
        <v>1134</v>
      </c>
      <c r="F163" s="96"/>
      <c r="G163" s="96" t="s">
        <v>1192</v>
      </c>
      <c r="H163" s="96" t="s">
        <v>166</v>
      </c>
      <c r="I163" s="93">
        <v>16.999999999999996</v>
      </c>
      <c r="J163" s="95">
        <v>202709</v>
      </c>
      <c r="K163" s="83"/>
      <c r="L163" s="93">
        <v>125.78093999999999</v>
      </c>
      <c r="M163" s="94">
        <v>3.5288038091984075E-7</v>
      </c>
      <c r="N163" s="94">
        <v>1.1443614653233729E-3</v>
      </c>
      <c r="O163" s="94">
        <v>2.8288876873042206E-4</v>
      </c>
    </row>
    <row r="164" spans="2:15">
      <c r="B164" s="86" t="s">
        <v>1224</v>
      </c>
      <c r="C164" s="83" t="s">
        <v>1225</v>
      </c>
      <c r="D164" s="96" t="s">
        <v>1133</v>
      </c>
      <c r="E164" s="96" t="s">
        <v>1134</v>
      </c>
      <c r="F164" s="96"/>
      <c r="G164" s="96" t="s">
        <v>700</v>
      </c>
      <c r="H164" s="96" t="s">
        <v>166</v>
      </c>
      <c r="I164" s="93">
        <v>196.99999999999997</v>
      </c>
      <c r="J164" s="95">
        <v>12542</v>
      </c>
      <c r="K164" s="93">
        <v>0.57523999999999997</v>
      </c>
      <c r="L164" s="93">
        <v>90.758490000000009</v>
      </c>
      <c r="M164" s="94">
        <v>1.2762045939685767E-6</v>
      </c>
      <c r="N164" s="94">
        <v>8.2572541282436521E-4</v>
      </c>
      <c r="O164" s="94">
        <v>2.0412120857049031E-4</v>
      </c>
    </row>
    <row r="165" spans="2:15">
      <c r="B165" s="86" t="s">
        <v>1226</v>
      </c>
      <c r="C165" s="83" t="s">
        <v>1227</v>
      </c>
      <c r="D165" s="96" t="s">
        <v>126</v>
      </c>
      <c r="E165" s="96" t="s">
        <v>1134</v>
      </c>
      <c r="F165" s="96"/>
      <c r="G165" s="96" t="s">
        <v>791</v>
      </c>
      <c r="H165" s="96" t="s">
        <v>169</v>
      </c>
      <c r="I165" s="93">
        <v>12793.999999999998</v>
      </c>
      <c r="J165" s="95">
        <v>578.29999999999995</v>
      </c>
      <c r="K165" s="83"/>
      <c r="L165" s="93">
        <v>355.69586999999996</v>
      </c>
      <c r="M165" s="94">
        <v>6.4025892334289948E-7</v>
      </c>
      <c r="N165" s="94">
        <v>3.2361393308292337E-3</v>
      </c>
      <c r="O165" s="94">
        <v>7.9998103613151776E-4</v>
      </c>
    </row>
    <row r="166" spans="2:15">
      <c r="B166" s="86" t="s">
        <v>1228</v>
      </c>
      <c r="C166" s="83" t="s">
        <v>1229</v>
      </c>
      <c r="D166" s="96" t="s">
        <v>28</v>
      </c>
      <c r="E166" s="96" t="s">
        <v>1134</v>
      </c>
      <c r="F166" s="96"/>
      <c r="G166" s="96" t="s">
        <v>1230</v>
      </c>
      <c r="H166" s="96" t="s">
        <v>168</v>
      </c>
      <c r="I166" s="93">
        <v>2048.9999999999995</v>
      </c>
      <c r="J166" s="95">
        <v>1387</v>
      </c>
      <c r="K166" s="93">
        <v>4.0106000000000002</v>
      </c>
      <c r="L166" s="93">
        <v>124.93895999999998</v>
      </c>
      <c r="M166" s="94">
        <v>2.6449705553784083E-6</v>
      </c>
      <c r="N166" s="94">
        <v>1.1367010879516266E-3</v>
      </c>
      <c r="O166" s="94">
        <v>2.8099510594259712E-4</v>
      </c>
    </row>
    <row r="167" spans="2:15">
      <c r="B167" s="86" t="s">
        <v>1231</v>
      </c>
      <c r="C167" s="83" t="s">
        <v>1232</v>
      </c>
      <c r="D167" s="96" t="s">
        <v>1133</v>
      </c>
      <c r="E167" s="96" t="s">
        <v>1134</v>
      </c>
      <c r="F167" s="96"/>
      <c r="G167" s="96" t="s">
        <v>1141</v>
      </c>
      <c r="H167" s="96" t="s">
        <v>166</v>
      </c>
      <c r="I167" s="93">
        <v>594.99999999999989</v>
      </c>
      <c r="J167" s="95">
        <v>4440</v>
      </c>
      <c r="K167" s="83"/>
      <c r="L167" s="93">
        <v>96.425699999999978</v>
      </c>
      <c r="M167" s="94">
        <v>2.5497123960841675E-6</v>
      </c>
      <c r="N167" s="94">
        <v>8.7728598106224956E-4</v>
      </c>
      <c r="O167" s="94">
        <v>2.1686709883841747E-4</v>
      </c>
    </row>
    <row r="168" spans="2:15">
      <c r="B168" s="86" t="s">
        <v>1233</v>
      </c>
      <c r="C168" s="83" t="s">
        <v>1234</v>
      </c>
      <c r="D168" s="96" t="s">
        <v>1133</v>
      </c>
      <c r="E168" s="96" t="s">
        <v>1134</v>
      </c>
      <c r="F168" s="96"/>
      <c r="G168" s="96" t="s">
        <v>791</v>
      </c>
      <c r="H168" s="96" t="s">
        <v>166</v>
      </c>
      <c r="I168" s="93">
        <v>770.99999999999989</v>
      </c>
      <c r="J168" s="95">
        <v>12643</v>
      </c>
      <c r="K168" s="83"/>
      <c r="L168" s="93">
        <v>355.79298999999992</v>
      </c>
      <c r="M168" s="94">
        <v>4.0346213886013677E-7</v>
      </c>
      <c r="N168" s="94">
        <v>3.237022933587427E-3</v>
      </c>
      <c r="O168" s="94">
        <v>8.0019946475209491E-4</v>
      </c>
    </row>
    <row r="169" spans="2:15">
      <c r="B169" s="86" t="s">
        <v>1235</v>
      </c>
      <c r="C169" s="83" t="s">
        <v>1236</v>
      </c>
      <c r="D169" s="96" t="s">
        <v>1237</v>
      </c>
      <c r="E169" s="96" t="s">
        <v>1134</v>
      </c>
      <c r="F169" s="96"/>
      <c r="G169" s="96" t="s">
        <v>791</v>
      </c>
      <c r="H169" s="96" t="s">
        <v>171</v>
      </c>
      <c r="I169" s="93">
        <v>23813.999999999996</v>
      </c>
      <c r="J169" s="95">
        <v>701</v>
      </c>
      <c r="K169" s="83"/>
      <c r="L169" s="93">
        <v>77.660359999999983</v>
      </c>
      <c r="M169" s="94">
        <v>9.3339045251234759E-7</v>
      </c>
      <c r="N169" s="94">
        <v>7.0655795200084092E-4</v>
      </c>
      <c r="O169" s="94">
        <v>1.7466273999511625E-4</v>
      </c>
    </row>
    <row r="170" spans="2:15">
      <c r="B170" s="86" t="s">
        <v>1238</v>
      </c>
      <c r="C170" s="83" t="s">
        <v>1239</v>
      </c>
      <c r="D170" s="96" t="s">
        <v>1139</v>
      </c>
      <c r="E170" s="96" t="s">
        <v>1134</v>
      </c>
      <c r="F170" s="96"/>
      <c r="G170" s="96" t="s">
        <v>1202</v>
      </c>
      <c r="H170" s="96" t="s">
        <v>166</v>
      </c>
      <c r="I170" s="93">
        <v>1631.9999999999998</v>
      </c>
      <c r="J170" s="95">
        <v>4303</v>
      </c>
      <c r="K170" s="83"/>
      <c r="L170" s="93">
        <v>256.3211</v>
      </c>
      <c r="M170" s="94">
        <v>3.4702121562299867E-7</v>
      </c>
      <c r="N170" s="94">
        <v>2.332022559135739E-3</v>
      </c>
      <c r="O170" s="94">
        <v>5.7648130454922178E-4</v>
      </c>
    </row>
    <row r="171" spans="2:15">
      <c r="B171" s="86" t="s">
        <v>1240</v>
      </c>
      <c r="C171" s="83" t="s">
        <v>1241</v>
      </c>
      <c r="D171" s="96" t="s">
        <v>1133</v>
      </c>
      <c r="E171" s="96" t="s">
        <v>1134</v>
      </c>
      <c r="F171" s="96"/>
      <c r="G171" s="96" t="s">
        <v>1209</v>
      </c>
      <c r="H171" s="96" t="s">
        <v>166</v>
      </c>
      <c r="I171" s="93">
        <v>1314.9999999999998</v>
      </c>
      <c r="J171" s="95">
        <v>6692</v>
      </c>
      <c r="K171" s="83"/>
      <c r="L171" s="93">
        <v>321.19926999999996</v>
      </c>
      <c r="M171" s="94">
        <v>5.1569972456532604E-7</v>
      </c>
      <c r="N171" s="94">
        <v>2.9222874886926245E-3</v>
      </c>
      <c r="O171" s="94">
        <v>7.2239614370357219E-4</v>
      </c>
    </row>
    <row r="172" spans="2:15">
      <c r="B172" s="86" t="s">
        <v>1242</v>
      </c>
      <c r="C172" s="83" t="s">
        <v>1243</v>
      </c>
      <c r="D172" s="96" t="s">
        <v>1237</v>
      </c>
      <c r="E172" s="96" t="s">
        <v>1134</v>
      </c>
      <c r="F172" s="96"/>
      <c r="G172" s="96" t="s">
        <v>791</v>
      </c>
      <c r="H172" s="96" t="s">
        <v>171</v>
      </c>
      <c r="I172" s="93">
        <v>13934.999999999998</v>
      </c>
      <c r="J172" s="95">
        <v>1354</v>
      </c>
      <c r="K172" s="93">
        <v>1.9448099999999999</v>
      </c>
      <c r="L172" s="93">
        <v>89.720589999999987</v>
      </c>
      <c r="M172" s="94">
        <v>3.1211184809709622E-7</v>
      </c>
      <c r="N172" s="94">
        <v>8.1628254520977152E-4</v>
      </c>
      <c r="O172" s="94">
        <v>2.0178691012220942E-4</v>
      </c>
    </row>
    <row r="173" spans="2:15">
      <c r="B173" s="86" t="s">
        <v>1244</v>
      </c>
      <c r="C173" s="83" t="s">
        <v>1245</v>
      </c>
      <c r="D173" s="96" t="s">
        <v>28</v>
      </c>
      <c r="E173" s="96" t="s">
        <v>1134</v>
      </c>
      <c r="F173" s="96"/>
      <c r="G173" s="96" t="s">
        <v>1184</v>
      </c>
      <c r="H173" s="96" t="s">
        <v>168</v>
      </c>
      <c r="I173" s="93">
        <v>1105.9999999999998</v>
      </c>
      <c r="J173" s="95">
        <v>3827</v>
      </c>
      <c r="K173" s="83"/>
      <c r="L173" s="93">
        <v>180.10399999999998</v>
      </c>
      <c r="M173" s="94">
        <v>2.0015206960669337E-6</v>
      </c>
      <c r="N173" s="94">
        <v>1.6385954608909806E-3</v>
      </c>
      <c r="O173" s="94">
        <v>4.0506454160243939E-4</v>
      </c>
    </row>
    <row r="174" spans="2:15">
      <c r="B174" s="86" t="s">
        <v>1246</v>
      </c>
      <c r="C174" s="83" t="s">
        <v>1247</v>
      </c>
      <c r="D174" s="96" t="s">
        <v>28</v>
      </c>
      <c r="E174" s="96" t="s">
        <v>1134</v>
      </c>
      <c r="F174" s="96"/>
      <c r="G174" s="96" t="s">
        <v>1209</v>
      </c>
      <c r="H174" s="96" t="s">
        <v>168</v>
      </c>
      <c r="I174" s="93">
        <v>1555.9999999999998</v>
      </c>
      <c r="J174" s="95">
        <v>1143.5</v>
      </c>
      <c r="K174" s="83"/>
      <c r="L174" s="93">
        <v>75.710399999999979</v>
      </c>
      <c r="M174" s="94">
        <v>5.4546068268393728E-7</v>
      </c>
      <c r="N174" s="94">
        <v>6.8881711556789671E-4</v>
      </c>
      <c r="O174" s="94">
        <v>1.7027716469671591E-4</v>
      </c>
    </row>
    <row r="175" spans="2:15">
      <c r="B175" s="86" t="s">
        <v>1248</v>
      </c>
      <c r="C175" s="83" t="s">
        <v>1249</v>
      </c>
      <c r="D175" s="96" t="s">
        <v>1139</v>
      </c>
      <c r="E175" s="96" t="s">
        <v>1134</v>
      </c>
      <c r="F175" s="96"/>
      <c r="G175" s="96" t="s">
        <v>1807</v>
      </c>
      <c r="H175" s="96" t="s">
        <v>166</v>
      </c>
      <c r="I175" s="93">
        <v>505.99999999999994</v>
      </c>
      <c r="J175" s="95">
        <v>4763</v>
      </c>
      <c r="K175" s="83"/>
      <c r="L175" s="93">
        <v>87.967850000000013</v>
      </c>
      <c r="M175" s="94">
        <v>9.2806893505300216E-7</v>
      </c>
      <c r="N175" s="94">
        <v>8.0033602648657814E-4</v>
      </c>
      <c r="O175" s="94">
        <v>1.9784489426110557E-4</v>
      </c>
    </row>
    <row r="176" spans="2:15">
      <c r="B176" s="86" t="s">
        <v>1250</v>
      </c>
      <c r="C176" s="83" t="s">
        <v>1251</v>
      </c>
      <c r="D176" s="96" t="s">
        <v>28</v>
      </c>
      <c r="E176" s="96" t="s">
        <v>1134</v>
      </c>
      <c r="F176" s="96"/>
      <c r="G176" s="96" t="s">
        <v>1252</v>
      </c>
      <c r="H176" s="96" t="s">
        <v>168</v>
      </c>
      <c r="I176" s="93">
        <v>327.99999999999994</v>
      </c>
      <c r="J176" s="95">
        <v>6287</v>
      </c>
      <c r="K176" s="83"/>
      <c r="L176" s="93">
        <v>87.745949999999979</v>
      </c>
      <c r="M176" s="94">
        <v>4.7940158708584727E-7</v>
      </c>
      <c r="N176" s="94">
        <v>7.9831716886669319E-4</v>
      </c>
      <c r="O176" s="94">
        <v>1.9734582804502158E-4</v>
      </c>
    </row>
    <row r="177" spans="2:15">
      <c r="B177" s="86" t="s">
        <v>1253</v>
      </c>
      <c r="C177" s="83" t="s">
        <v>1254</v>
      </c>
      <c r="D177" s="96" t="s">
        <v>28</v>
      </c>
      <c r="E177" s="96" t="s">
        <v>1134</v>
      </c>
      <c r="F177" s="96"/>
      <c r="G177" s="96" t="s">
        <v>1136</v>
      </c>
      <c r="H177" s="96" t="s">
        <v>168</v>
      </c>
      <c r="I177" s="93">
        <v>516.99999999999989</v>
      </c>
      <c r="J177" s="95">
        <v>4556</v>
      </c>
      <c r="K177" s="83"/>
      <c r="L177" s="93">
        <v>100.22682999999999</v>
      </c>
      <c r="M177" s="94">
        <v>2.802842876363667E-6</v>
      </c>
      <c r="N177" s="94">
        <v>9.1186885742399924E-4</v>
      </c>
      <c r="O177" s="94">
        <v>2.2541606488593046E-4</v>
      </c>
    </row>
    <row r="178" spans="2:15">
      <c r="B178" s="86" t="s">
        <v>1255</v>
      </c>
      <c r="C178" s="83" t="s">
        <v>1256</v>
      </c>
      <c r="D178" s="96" t="s">
        <v>1133</v>
      </c>
      <c r="E178" s="96" t="s">
        <v>1134</v>
      </c>
      <c r="F178" s="96"/>
      <c r="G178" s="96" t="s">
        <v>1257</v>
      </c>
      <c r="H178" s="96" t="s">
        <v>166</v>
      </c>
      <c r="I178" s="93">
        <v>706.99999999999989</v>
      </c>
      <c r="J178" s="95">
        <v>4954</v>
      </c>
      <c r="K178" s="83"/>
      <c r="L178" s="93">
        <v>127.84044999999998</v>
      </c>
      <c r="M178" s="94">
        <v>1.0078734992225444E-6</v>
      </c>
      <c r="N178" s="94">
        <v>1.1630989932942097E-3</v>
      </c>
      <c r="O178" s="94">
        <v>2.8752072845411304E-4</v>
      </c>
    </row>
    <row r="179" spans="2:15">
      <c r="B179" s="86" t="s">
        <v>1258</v>
      </c>
      <c r="C179" s="83" t="s">
        <v>1259</v>
      </c>
      <c r="D179" s="96" t="s">
        <v>28</v>
      </c>
      <c r="E179" s="96" t="s">
        <v>1134</v>
      </c>
      <c r="F179" s="96"/>
      <c r="G179" s="96" t="s">
        <v>1257</v>
      </c>
      <c r="H179" s="96" t="s">
        <v>168</v>
      </c>
      <c r="I179" s="93">
        <v>1257.9999999999998</v>
      </c>
      <c r="J179" s="95">
        <v>2795</v>
      </c>
      <c r="K179" s="83"/>
      <c r="L179" s="93">
        <v>149.61399999999998</v>
      </c>
      <c r="M179" s="94">
        <v>1.0193773662332563E-6</v>
      </c>
      <c r="N179" s="94">
        <v>1.3611958717504504E-3</v>
      </c>
      <c r="O179" s="94">
        <v>3.3649072939694491E-4</v>
      </c>
    </row>
    <row r="180" spans="2:15">
      <c r="B180" s="86" t="s">
        <v>1260</v>
      </c>
      <c r="C180" s="83" t="s">
        <v>1261</v>
      </c>
      <c r="D180" s="96" t="s">
        <v>28</v>
      </c>
      <c r="E180" s="96" t="s">
        <v>1134</v>
      </c>
      <c r="F180" s="96"/>
      <c r="G180" s="96" t="s">
        <v>1184</v>
      </c>
      <c r="H180" s="96" t="s">
        <v>168</v>
      </c>
      <c r="I180" s="93">
        <v>424.99999999999994</v>
      </c>
      <c r="J180" s="95">
        <v>9318</v>
      </c>
      <c r="K180" s="83"/>
      <c r="L180" s="93">
        <v>168.50833999999998</v>
      </c>
      <c r="M180" s="94">
        <v>4.3367346938775506E-6</v>
      </c>
      <c r="N180" s="94">
        <v>1.5330975494507286E-3</v>
      </c>
      <c r="O180" s="94">
        <v>3.7898521686518898E-4</v>
      </c>
    </row>
    <row r="181" spans="2:15">
      <c r="B181" s="86" t="s">
        <v>1262</v>
      </c>
      <c r="C181" s="83" t="s">
        <v>1263</v>
      </c>
      <c r="D181" s="96" t="s">
        <v>28</v>
      </c>
      <c r="E181" s="96" t="s">
        <v>1134</v>
      </c>
      <c r="F181" s="96"/>
      <c r="G181" s="96" t="s">
        <v>791</v>
      </c>
      <c r="H181" s="96" t="s">
        <v>168</v>
      </c>
      <c r="I181" s="93">
        <v>4311.9999999999991</v>
      </c>
      <c r="J181" s="95">
        <v>1590.6</v>
      </c>
      <c r="K181" s="83"/>
      <c r="L181" s="93">
        <v>291.84313999999995</v>
      </c>
      <c r="M181" s="94">
        <v>1.1865107605835829E-6</v>
      </c>
      <c r="N181" s="94">
        <v>2.6552039071656981E-3</v>
      </c>
      <c r="O181" s="94">
        <v>6.5637247214896143E-4</v>
      </c>
    </row>
    <row r="182" spans="2:15">
      <c r="B182" s="86" t="s">
        <v>1264</v>
      </c>
      <c r="C182" s="83" t="s">
        <v>1265</v>
      </c>
      <c r="D182" s="96" t="s">
        <v>28</v>
      </c>
      <c r="E182" s="96" t="s">
        <v>1134</v>
      </c>
      <c r="F182" s="96"/>
      <c r="G182" s="96" t="s">
        <v>1202</v>
      </c>
      <c r="H182" s="96" t="s">
        <v>173</v>
      </c>
      <c r="I182" s="93">
        <v>6924.9999999999991</v>
      </c>
      <c r="J182" s="95">
        <v>6926</v>
      </c>
      <c r="K182" s="83"/>
      <c r="L182" s="93">
        <v>196.07090999999997</v>
      </c>
      <c r="M182" s="94">
        <v>2.2539414056578213E-6</v>
      </c>
      <c r="N182" s="94">
        <v>1.7838632297936966E-3</v>
      </c>
      <c r="O182" s="94">
        <v>4.4097506596590388E-4</v>
      </c>
    </row>
    <row r="183" spans="2:15">
      <c r="B183" s="86" t="s">
        <v>1266</v>
      </c>
      <c r="C183" s="83" t="s">
        <v>1267</v>
      </c>
      <c r="D183" s="96" t="s">
        <v>1139</v>
      </c>
      <c r="E183" s="96" t="s">
        <v>1134</v>
      </c>
      <c r="F183" s="96"/>
      <c r="G183" s="96" t="s">
        <v>1192</v>
      </c>
      <c r="H183" s="96" t="s">
        <v>166</v>
      </c>
      <c r="I183" s="93">
        <v>209.99999999999997</v>
      </c>
      <c r="J183" s="95">
        <v>12019</v>
      </c>
      <c r="K183" s="83"/>
      <c r="L183" s="93">
        <v>92.12563999999999</v>
      </c>
      <c r="M183" s="94">
        <v>1.5289655757186635E-6</v>
      </c>
      <c r="N183" s="94">
        <v>8.3816381388351479E-4</v>
      </c>
      <c r="O183" s="94">
        <v>2.071960097301079E-4</v>
      </c>
    </row>
    <row r="184" spans="2:15">
      <c r="B184" s="86" t="s">
        <v>1268</v>
      </c>
      <c r="C184" s="83" t="s">
        <v>1269</v>
      </c>
      <c r="D184" s="96" t="s">
        <v>1133</v>
      </c>
      <c r="E184" s="96" t="s">
        <v>1134</v>
      </c>
      <c r="F184" s="96"/>
      <c r="G184" s="96" t="s">
        <v>791</v>
      </c>
      <c r="H184" s="96" t="s">
        <v>166</v>
      </c>
      <c r="I184" s="93">
        <v>924.99999999999989</v>
      </c>
      <c r="J184" s="95">
        <v>8273</v>
      </c>
      <c r="K184" s="83"/>
      <c r="L184" s="93">
        <v>279.31715999999994</v>
      </c>
      <c r="M184" s="94">
        <v>2.1847807555163496E-7</v>
      </c>
      <c r="N184" s="94">
        <v>2.541241896487361E-3</v>
      </c>
      <c r="O184" s="94">
        <v>6.282008027422778E-4</v>
      </c>
    </row>
    <row r="185" spans="2:15">
      <c r="B185" s="86" t="s">
        <v>1270</v>
      </c>
      <c r="C185" s="83" t="s">
        <v>1271</v>
      </c>
      <c r="D185" s="96" t="s">
        <v>1139</v>
      </c>
      <c r="E185" s="96" t="s">
        <v>1134</v>
      </c>
      <c r="F185" s="96"/>
      <c r="G185" s="96" t="s">
        <v>1202</v>
      </c>
      <c r="H185" s="96" t="s">
        <v>166</v>
      </c>
      <c r="I185" s="93">
        <v>1466.9399999999996</v>
      </c>
      <c r="J185" s="95">
        <v>19432</v>
      </c>
      <c r="K185" s="83"/>
      <c r="L185" s="93">
        <v>1040.4535999999998</v>
      </c>
      <c r="M185" s="94">
        <v>6.1158017493176639E-7</v>
      </c>
      <c r="N185" s="94">
        <v>9.46610039881224E-3</v>
      </c>
      <c r="O185" s="94">
        <v>2.3400416456192414E-3</v>
      </c>
    </row>
    <row r="186" spans="2:15">
      <c r="B186" s="86" t="s">
        <v>1272</v>
      </c>
      <c r="C186" s="83" t="s">
        <v>1273</v>
      </c>
      <c r="D186" s="96" t="s">
        <v>1133</v>
      </c>
      <c r="E186" s="96" t="s">
        <v>1134</v>
      </c>
      <c r="F186" s="96"/>
      <c r="G186" s="96" t="s">
        <v>1184</v>
      </c>
      <c r="H186" s="96" t="s">
        <v>166</v>
      </c>
      <c r="I186" s="93">
        <v>251.99999999999997</v>
      </c>
      <c r="J186" s="95">
        <v>18641</v>
      </c>
      <c r="K186" s="83"/>
      <c r="L186" s="93">
        <v>171.45992000000001</v>
      </c>
      <c r="M186" s="94">
        <v>8.4838936326179867E-7</v>
      </c>
      <c r="N186" s="94">
        <v>1.5599511761911489E-3</v>
      </c>
      <c r="O186" s="94">
        <v>3.8562349474742893E-4</v>
      </c>
    </row>
    <row r="187" spans="2:15">
      <c r="B187" s="86" t="s">
        <v>1274</v>
      </c>
      <c r="C187" s="83" t="s">
        <v>1275</v>
      </c>
      <c r="D187" s="96" t="s">
        <v>126</v>
      </c>
      <c r="E187" s="96" t="s">
        <v>1134</v>
      </c>
      <c r="F187" s="96"/>
      <c r="G187" s="96" t="s">
        <v>1141</v>
      </c>
      <c r="H187" s="96" t="s">
        <v>169</v>
      </c>
      <c r="I187" s="93">
        <v>5080.9999999999991</v>
      </c>
      <c r="J187" s="95">
        <v>362</v>
      </c>
      <c r="K187" s="83"/>
      <c r="L187" s="93">
        <v>88.425399999999982</v>
      </c>
      <c r="M187" s="94">
        <v>3.5224202863720503E-7</v>
      </c>
      <c r="N187" s="94">
        <v>8.0449883993397866E-4</v>
      </c>
      <c r="O187" s="94">
        <v>1.9887395125600953E-4</v>
      </c>
    </row>
    <row r="188" spans="2:15">
      <c r="B188" s="86" t="s">
        <v>1276</v>
      </c>
      <c r="C188" s="83" t="s">
        <v>1277</v>
      </c>
      <c r="D188" s="96" t="s">
        <v>1133</v>
      </c>
      <c r="E188" s="96" t="s">
        <v>1134</v>
      </c>
      <c r="F188" s="96"/>
      <c r="G188" s="96" t="s">
        <v>1199</v>
      </c>
      <c r="H188" s="96" t="s">
        <v>166</v>
      </c>
      <c r="I188" s="93">
        <v>247.92999999999995</v>
      </c>
      <c r="J188" s="95">
        <v>22057</v>
      </c>
      <c r="K188" s="83"/>
      <c r="L188" s="93">
        <v>199.60360999999995</v>
      </c>
      <c r="M188" s="94">
        <v>6.5638900686267628E-7</v>
      </c>
      <c r="N188" s="94">
        <v>1.8160039162009366E-3</v>
      </c>
      <c r="O188" s="94">
        <v>4.4892031707703374E-4</v>
      </c>
    </row>
    <row r="189" spans="2:15">
      <c r="B189" s="86" t="s">
        <v>1278</v>
      </c>
      <c r="C189" s="83" t="s">
        <v>1279</v>
      </c>
      <c r="D189" s="96" t="s">
        <v>1133</v>
      </c>
      <c r="E189" s="96" t="s">
        <v>1134</v>
      </c>
      <c r="F189" s="96"/>
      <c r="G189" s="96" t="s">
        <v>1209</v>
      </c>
      <c r="H189" s="96" t="s">
        <v>166</v>
      </c>
      <c r="I189" s="93">
        <v>1779.9999999999998</v>
      </c>
      <c r="J189" s="95">
        <v>1038</v>
      </c>
      <c r="K189" s="93">
        <v>2.7300000000000001E-2</v>
      </c>
      <c r="L189" s="93">
        <v>67.466159999999988</v>
      </c>
      <c r="M189" s="94">
        <v>5.5098749672365959E-7</v>
      </c>
      <c r="N189" s="94">
        <v>6.1381059576547234E-4</v>
      </c>
      <c r="O189" s="94">
        <v>1.5173538163548191E-4</v>
      </c>
    </row>
    <row r="190" spans="2:15">
      <c r="B190" s="86" t="s">
        <v>1280</v>
      </c>
      <c r="C190" s="83" t="s">
        <v>1281</v>
      </c>
      <c r="D190" s="96" t="s">
        <v>1133</v>
      </c>
      <c r="E190" s="96" t="s">
        <v>1134</v>
      </c>
      <c r="F190" s="96"/>
      <c r="G190" s="96" t="s">
        <v>1209</v>
      </c>
      <c r="H190" s="96" t="s">
        <v>166</v>
      </c>
      <c r="I190" s="93">
        <v>477.99999999999994</v>
      </c>
      <c r="J190" s="95">
        <v>10420</v>
      </c>
      <c r="K190" s="83"/>
      <c r="L190" s="93">
        <v>181.79773999999995</v>
      </c>
      <c r="M190" s="94">
        <v>1.4039098917506113E-7</v>
      </c>
      <c r="N190" s="94">
        <v>1.6540051945777917E-3</v>
      </c>
      <c r="O190" s="94">
        <v>4.088738629761663E-4</v>
      </c>
    </row>
    <row r="191" spans="2:15">
      <c r="B191" s="86" t="s">
        <v>1282</v>
      </c>
      <c r="C191" s="83" t="s">
        <v>1283</v>
      </c>
      <c r="D191" s="96" t="s">
        <v>126</v>
      </c>
      <c r="E191" s="96" t="s">
        <v>1134</v>
      </c>
      <c r="F191" s="96"/>
      <c r="G191" s="96" t="s">
        <v>1136</v>
      </c>
      <c r="H191" s="96" t="s">
        <v>169</v>
      </c>
      <c r="I191" s="93">
        <v>2455.9999999999995</v>
      </c>
      <c r="J191" s="95">
        <v>779</v>
      </c>
      <c r="K191" s="83"/>
      <c r="L191" s="93">
        <v>91.97824</v>
      </c>
      <c r="M191" s="94">
        <v>3.6080525557044563E-6</v>
      </c>
      <c r="N191" s="94">
        <v>8.36822761097706E-4</v>
      </c>
      <c r="O191" s="94">
        <v>2.068644984175763E-4</v>
      </c>
    </row>
    <row r="192" spans="2:15">
      <c r="B192" s="86" t="s">
        <v>1284</v>
      </c>
      <c r="C192" s="83" t="s">
        <v>1285</v>
      </c>
      <c r="D192" s="96" t="s">
        <v>126</v>
      </c>
      <c r="E192" s="96" t="s">
        <v>1134</v>
      </c>
      <c r="F192" s="96"/>
      <c r="G192" s="96" t="s">
        <v>1209</v>
      </c>
      <c r="H192" s="96" t="s">
        <v>169</v>
      </c>
      <c r="I192" s="93">
        <v>37801.999999999993</v>
      </c>
      <c r="J192" s="95">
        <v>63.05</v>
      </c>
      <c r="K192" s="83"/>
      <c r="L192" s="93">
        <v>114.58271999999998</v>
      </c>
      <c r="M192" s="94">
        <v>5.2551699122317857E-7</v>
      </c>
      <c r="N192" s="94">
        <v>1.0424794834570147E-3</v>
      </c>
      <c r="O192" s="94">
        <v>2.5770331004508875E-4</v>
      </c>
    </row>
    <row r="193" spans="2:15">
      <c r="B193" s="86" t="s">
        <v>1286</v>
      </c>
      <c r="C193" s="83" t="s">
        <v>1287</v>
      </c>
      <c r="D193" s="96" t="s">
        <v>1133</v>
      </c>
      <c r="E193" s="96" t="s">
        <v>1134</v>
      </c>
      <c r="F193" s="96"/>
      <c r="G193" s="96" t="s">
        <v>1184</v>
      </c>
      <c r="H193" s="96" t="s">
        <v>166</v>
      </c>
      <c r="I193" s="93">
        <v>157.99999999999997</v>
      </c>
      <c r="J193" s="95">
        <v>29543</v>
      </c>
      <c r="K193" s="83"/>
      <c r="L193" s="93">
        <v>170.37448000000001</v>
      </c>
      <c r="M193" s="94">
        <v>5.5335791715771773E-7</v>
      </c>
      <c r="N193" s="94">
        <v>1.5500757872099519E-3</v>
      </c>
      <c r="O193" s="94">
        <v>3.8318227602914976E-4</v>
      </c>
    </row>
    <row r="194" spans="2:15">
      <c r="B194" s="86" t="s">
        <v>1288</v>
      </c>
      <c r="C194" s="83" t="s">
        <v>1289</v>
      </c>
      <c r="D194" s="96" t="s">
        <v>1133</v>
      </c>
      <c r="E194" s="96" t="s">
        <v>1134</v>
      </c>
      <c r="F194" s="96"/>
      <c r="G194" s="96" t="s">
        <v>1136</v>
      </c>
      <c r="H194" s="96" t="s">
        <v>166</v>
      </c>
      <c r="I194" s="93">
        <v>388.99999999999994</v>
      </c>
      <c r="J194" s="95">
        <v>19652</v>
      </c>
      <c r="K194" s="83"/>
      <c r="L194" s="93">
        <v>279.02892999999995</v>
      </c>
      <c r="M194" s="94">
        <v>3.7759832493422641E-7</v>
      </c>
      <c r="N194" s="94">
        <v>2.5386195651138626E-3</v>
      </c>
      <c r="O194" s="94">
        <v>6.2755255643555461E-4</v>
      </c>
    </row>
    <row r="195" spans="2:15">
      <c r="B195" s="86" t="s">
        <v>1290</v>
      </c>
      <c r="C195" s="83" t="s">
        <v>1291</v>
      </c>
      <c r="D195" s="96" t="s">
        <v>1133</v>
      </c>
      <c r="E195" s="96" t="s">
        <v>1134</v>
      </c>
      <c r="F195" s="96"/>
      <c r="G195" s="96" t="s">
        <v>1156</v>
      </c>
      <c r="H195" s="96" t="s">
        <v>166</v>
      </c>
      <c r="I195" s="93">
        <v>699.1099999999999</v>
      </c>
      <c r="J195" s="95">
        <v>6070</v>
      </c>
      <c r="K195" s="93">
        <v>1.2248299999999999</v>
      </c>
      <c r="L195" s="93">
        <v>156.11615999999998</v>
      </c>
      <c r="M195" s="94">
        <v>2.5986283576354537E-7</v>
      </c>
      <c r="N195" s="94">
        <v>1.4203528580582889E-3</v>
      </c>
      <c r="O195" s="94">
        <v>3.5111447156716723E-4</v>
      </c>
    </row>
    <row r="196" spans="2:15">
      <c r="B196" s="86" t="s">
        <v>1292</v>
      </c>
      <c r="C196" s="83" t="s">
        <v>1293</v>
      </c>
      <c r="D196" s="96" t="s">
        <v>1139</v>
      </c>
      <c r="E196" s="96" t="s">
        <v>1134</v>
      </c>
      <c r="F196" s="96"/>
      <c r="G196" s="96" t="s">
        <v>1294</v>
      </c>
      <c r="H196" s="96" t="s">
        <v>166</v>
      </c>
      <c r="I196" s="93">
        <v>1827.9999999999998</v>
      </c>
      <c r="J196" s="95">
        <v>9861</v>
      </c>
      <c r="K196" s="83"/>
      <c r="L196" s="93">
        <v>657.94564999999989</v>
      </c>
      <c r="M196" s="94">
        <v>2.3792177661530039E-7</v>
      </c>
      <c r="N196" s="94">
        <v>5.9860233842833344E-3</v>
      </c>
      <c r="O196" s="94">
        <v>1.4797586567570349E-3</v>
      </c>
    </row>
    <row r="197" spans="2:15">
      <c r="B197" s="86" t="s">
        <v>1295</v>
      </c>
      <c r="C197" s="83" t="s">
        <v>1296</v>
      </c>
      <c r="D197" s="96" t="s">
        <v>1133</v>
      </c>
      <c r="E197" s="96" t="s">
        <v>1134</v>
      </c>
      <c r="F197" s="96"/>
      <c r="G197" s="96" t="s">
        <v>1199</v>
      </c>
      <c r="H197" s="96" t="s">
        <v>166</v>
      </c>
      <c r="I197" s="93">
        <v>229.99999999999997</v>
      </c>
      <c r="J197" s="95">
        <v>17056</v>
      </c>
      <c r="K197" s="83"/>
      <c r="L197" s="93">
        <v>143.18512999999999</v>
      </c>
      <c r="M197" s="94">
        <v>1.198540906722251E-6</v>
      </c>
      <c r="N197" s="94">
        <v>1.3027056816344166E-3</v>
      </c>
      <c r="O197" s="94">
        <v>3.2203182076875409E-4</v>
      </c>
    </row>
    <row r="198" spans="2:15">
      <c r="B198" s="86" t="s">
        <v>1297</v>
      </c>
      <c r="C198" s="83" t="s">
        <v>1298</v>
      </c>
      <c r="D198" s="96" t="s">
        <v>1133</v>
      </c>
      <c r="E198" s="96" t="s">
        <v>1134</v>
      </c>
      <c r="F198" s="96"/>
      <c r="G198" s="96" t="s">
        <v>1141</v>
      </c>
      <c r="H198" s="96" t="s">
        <v>166</v>
      </c>
      <c r="I198" s="93">
        <v>873.99999999999989</v>
      </c>
      <c r="J198" s="95">
        <v>2805</v>
      </c>
      <c r="K198" s="83"/>
      <c r="L198" s="93">
        <v>89.482299999999995</v>
      </c>
      <c r="M198" s="94">
        <v>2.2676766151066794E-6</v>
      </c>
      <c r="N198" s="94">
        <v>8.1411457052639024E-4</v>
      </c>
      <c r="O198" s="94">
        <v>2.0125098182734399E-4</v>
      </c>
    </row>
    <row r="199" spans="2:15">
      <c r="B199" s="86" t="s">
        <v>1299</v>
      </c>
      <c r="C199" s="83" t="s">
        <v>1300</v>
      </c>
      <c r="D199" s="96" t="s">
        <v>1139</v>
      </c>
      <c r="E199" s="96" t="s">
        <v>1134</v>
      </c>
      <c r="F199" s="96"/>
      <c r="G199" s="96" t="s">
        <v>1175</v>
      </c>
      <c r="H199" s="96" t="s">
        <v>166</v>
      </c>
      <c r="I199" s="93">
        <v>6628.9999999999991</v>
      </c>
      <c r="J199" s="95">
        <v>3614</v>
      </c>
      <c r="K199" s="83"/>
      <c r="L199" s="93">
        <v>874.43801999999994</v>
      </c>
      <c r="M199" s="94">
        <v>1.2860105082287338E-5</v>
      </c>
      <c r="N199" s="94">
        <v>7.9556821081291727E-3</v>
      </c>
      <c r="O199" s="94">
        <v>1.9666627933363208E-3</v>
      </c>
    </row>
    <row r="200" spans="2:15">
      <c r="B200" s="86" t="s">
        <v>1301</v>
      </c>
      <c r="C200" s="83" t="s">
        <v>1302</v>
      </c>
      <c r="D200" s="96" t="s">
        <v>28</v>
      </c>
      <c r="E200" s="96" t="s">
        <v>1134</v>
      </c>
      <c r="F200" s="96"/>
      <c r="G200" s="96" t="s">
        <v>1199</v>
      </c>
      <c r="H200" s="96" t="s">
        <v>168</v>
      </c>
      <c r="I200" s="93">
        <v>3085.9999999999995</v>
      </c>
      <c r="J200" s="95">
        <v>607.79999999999995</v>
      </c>
      <c r="K200" s="83"/>
      <c r="L200" s="93">
        <v>79.811679999999981</v>
      </c>
      <c r="M200" s="94">
        <v>9.8333311329422719E-7</v>
      </c>
      <c r="N200" s="94">
        <v>7.2613077207659706E-4</v>
      </c>
      <c r="O200" s="94">
        <v>1.7950118583552046E-4</v>
      </c>
    </row>
    <row r="201" spans="2:15">
      <c r="B201" s="86" t="s">
        <v>1303</v>
      </c>
      <c r="C201" s="83" t="s">
        <v>1304</v>
      </c>
      <c r="D201" s="96" t="s">
        <v>1139</v>
      </c>
      <c r="E201" s="96" t="s">
        <v>1134</v>
      </c>
      <c r="F201" s="96"/>
      <c r="G201" s="96" t="s">
        <v>1294</v>
      </c>
      <c r="H201" s="96" t="s">
        <v>166</v>
      </c>
      <c r="I201" s="93">
        <v>151.99999999999997</v>
      </c>
      <c r="J201" s="95">
        <v>39143</v>
      </c>
      <c r="K201" s="83"/>
      <c r="L201" s="93">
        <v>217.16535999999996</v>
      </c>
      <c r="M201" s="94">
        <v>3.4967242215894471E-7</v>
      </c>
      <c r="N201" s="94">
        <v>1.9757816215006645E-3</v>
      </c>
      <c r="O201" s="94">
        <v>4.8841773086843554E-4</v>
      </c>
    </row>
    <row r="202" spans="2:15">
      <c r="B202" s="86" t="s">
        <v>1305</v>
      </c>
      <c r="C202" s="83" t="s">
        <v>1306</v>
      </c>
      <c r="D202" s="96" t="s">
        <v>1133</v>
      </c>
      <c r="E202" s="96" t="s">
        <v>1134</v>
      </c>
      <c r="F202" s="96"/>
      <c r="G202" s="96" t="s">
        <v>880</v>
      </c>
      <c r="H202" s="96" t="s">
        <v>166</v>
      </c>
      <c r="I202" s="93">
        <v>412.99999999999994</v>
      </c>
      <c r="J202" s="95">
        <v>7968</v>
      </c>
      <c r="K202" s="93">
        <v>0.30149000000000004</v>
      </c>
      <c r="L202" s="93">
        <v>120.41510999999998</v>
      </c>
      <c r="M202" s="94">
        <v>3.2197867606172895E-7</v>
      </c>
      <c r="N202" s="94">
        <v>1.09554286783574E-3</v>
      </c>
      <c r="O202" s="94">
        <v>2.7082069989648936E-4</v>
      </c>
    </row>
    <row r="203" spans="2:15">
      <c r="B203" s="86" t="s">
        <v>1307</v>
      </c>
      <c r="C203" s="83" t="s">
        <v>1308</v>
      </c>
      <c r="D203" s="96" t="s">
        <v>28</v>
      </c>
      <c r="E203" s="96" t="s">
        <v>1134</v>
      </c>
      <c r="F203" s="96"/>
      <c r="G203" s="96" t="s">
        <v>1202</v>
      </c>
      <c r="H203" s="96" t="s">
        <v>168</v>
      </c>
      <c r="I203" s="93">
        <v>8579.9999999999982</v>
      </c>
      <c r="J203" s="95">
        <v>493</v>
      </c>
      <c r="K203" s="83"/>
      <c r="L203" s="93">
        <v>179.98817000000003</v>
      </c>
      <c r="M203" s="94">
        <v>1.5235709588104384E-6</v>
      </c>
      <c r="N203" s="94">
        <v>1.6375416335898936E-3</v>
      </c>
      <c r="O203" s="94">
        <v>4.0480403308595003E-4</v>
      </c>
    </row>
    <row r="204" spans="2:15">
      <c r="B204" s="86" t="s">
        <v>1309</v>
      </c>
      <c r="C204" s="83" t="s">
        <v>1310</v>
      </c>
      <c r="D204" s="96" t="s">
        <v>1133</v>
      </c>
      <c r="E204" s="96" t="s">
        <v>1134</v>
      </c>
      <c r="F204" s="96"/>
      <c r="G204" s="96" t="s">
        <v>1184</v>
      </c>
      <c r="H204" s="96" t="s">
        <v>166</v>
      </c>
      <c r="I204" s="93">
        <v>156.99999999999997</v>
      </c>
      <c r="J204" s="95">
        <v>30770</v>
      </c>
      <c r="K204" s="83"/>
      <c r="L204" s="93">
        <v>176.32748999999995</v>
      </c>
      <c r="M204" s="94">
        <v>9.0031109819913332E-7</v>
      </c>
      <c r="N204" s="94">
        <v>1.6042365785562769E-3</v>
      </c>
      <c r="O204" s="94">
        <v>3.9657094739016741E-4</v>
      </c>
    </row>
    <row r="205" spans="2:15">
      <c r="B205" s="86" t="s">
        <v>1311</v>
      </c>
      <c r="C205" s="83" t="s">
        <v>1312</v>
      </c>
      <c r="D205" s="96" t="s">
        <v>1133</v>
      </c>
      <c r="E205" s="96" t="s">
        <v>1134</v>
      </c>
      <c r="F205" s="96"/>
      <c r="G205" s="96" t="s">
        <v>1141</v>
      </c>
      <c r="H205" s="96" t="s">
        <v>166</v>
      </c>
      <c r="I205" s="93">
        <v>473.99999999999994</v>
      </c>
      <c r="J205" s="95">
        <v>5438</v>
      </c>
      <c r="K205" s="93">
        <v>0.69203999999999999</v>
      </c>
      <c r="L205" s="93">
        <v>94.77488000000001</v>
      </c>
      <c r="M205" s="94">
        <v>7.5259424595241347E-7</v>
      </c>
      <c r="N205" s="94">
        <v>8.6226673574427777E-4</v>
      </c>
      <c r="O205" s="94">
        <v>2.1315430708160956E-4</v>
      </c>
    </row>
    <row r="206" spans="2:15">
      <c r="B206" s="86" t="s">
        <v>1313</v>
      </c>
      <c r="C206" s="83" t="s">
        <v>1314</v>
      </c>
      <c r="D206" s="96" t="s">
        <v>1139</v>
      </c>
      <c r="E206" s="96" t="s">
        <v>1134</v>
      </c>
      <c r="F206" s="96"/>
      <c r="G206" s="96" t="s">
        <v>1136</v>
      </c>
      <c r="H206" s="96" t="s">
        <v>166</v>
      </c>
      <c r="I206" s="93">
        <v>534.95000000000005</v>
      </c>
      <c r="J206" s="95">
        <v>4406</v>
      </c>
      <c r="K206" s="83"/>
      <c r="L206" s="93">
        <v>86.030139999999989</v>
      </c>
      <c r="M206" s="94">
        <v>1.34370553269089E-7</v>
      </c>
      <c r="N206" s="94">
        <v>7.8270664118406904E-4</v>
      </c>
      <c r="O206" s="94">
        <v>1.9348686993677923E-4</v>
      </c>
    </row>
    <row r="207" spans="2:15">
      <c r="B207" s="86" t="s">
        <v>1162</v>
      </c>
      <c r="C207" s="83" t="s">
        <v>1163</v>
      </c>
      <c r="D207" s="96" t="s">
        <v>1133</v>
      </c>
      <c r="E207" s="96" t="s">
        <v>1134</v>
      </c>
      <c r="F207" s="96"/>
      <c r="G207" s="96" t="s">
        <v>824</v>
      </c>
      <c r="H207" s="96" t="s">
        <v>166</v>
      </c>
      <c r="I207" s="93">
        <v>101.43</v>
      </c>
      <c r="J207" s="95">
        <v>5319</v>
      </c>
      <c r="K207" s="83"/>
      <c r="L207" s="93">
        <v>19.691969999999998</v>
      </c>
      <c r="M207" s="94">
        <v>2.0038639427946336E-6</v>
      </c>
      <c r="N207" s="94">
        <v>1.7915855648959134E-4</v>
      </c>
      <c r="O207" s="94">
        <v>4.4288404484625488E-5</v>
      </c>
    </row>
    <row r="208" spans="2:15">
      <c r="B208" s="86" t="s">
        <v>1315</v>
      </c>
      <c r="C208" s="83" t="s">
        <v>1316</v>
      </c>
      <c r="D208" s="96" t="s">
        <v>1139</v>
      </c>
      <c r="E208" s="96" t="s">
        <v>1134</v>
      </c>
      <c r="F208" s="96"/>
      <c r="G208" s="96" t="s">
        <v>1202</v>
      </c>
      <c r="H208" s="96" t="s">
        <v>166</v>
      </c>
      <c r="I208" s="93">
        <v>584.99999999999989</v>
      </c>
      <c r="J208" s="95">
        <v>8327</v>
      </c>
      <c r="K208" s="83"/>
      <c r="L208" s="93">
        <v>177.80226999999996</v>
      </c>
      <c r="M208" s="94">
        <v>4.9267853380468481E-7</v>
      </c>
      <c r="N208" s="94">
        <v>1.6176542028945083E-3</v>
      </c>
      <c r="O208" s="94">
        <v>3.9988781478158815E-4</v>
      </c>
    </row>
    <row r="209" spans="2:15">
      <c r="B209" s="86" t="s">
        <v>1317</v>
      </c>
      <c r="C209" s="83" t="s">
        <v>1318</v>
      </c>
      <c r="D209" s="96" t="s">
        <v>1237</v>
      </c>
      <c r="E209" s="96" t="s">
        <v>1134</v>
      </c>
      <c r="F209" s="96"/>
      <c r="G209" s="96" t="s">
        <v>791</v>
      </c>
      <c r="H209" s="96" t="s">
        <v>171</v>
      </c>
      <c r="I209" s="93">
        <v>31969.999999999996</v>
      </c>
      <c r="J209" s="95">
        <v>597</v>
      </c>
      <c r="K209" s="93">
        <v>1.0218</v>
      </c>
      <c r="L209" s="93">
        <v>89.812199999999976</v>
      </c>
      <c r="M209" s="94">
        <v>1.5152448705856702E-6</v>
      </c>
      <c r="N209" s="94">
        <v>8.1711601770439795E-4</v>
      </c>
      <c r="O209" s="94">
        <v>2.0199294642710104E-4</v>
      </c>
    </row>
    <row r="210" spans="2:15">
      <c r="B210" s="86" t="s">
        <v>1319</v>
      </c>
      <c r="C210" s="83" t="s">
        <v>1320</v>
      </c>
      <c r="D210" s="96" t="s">
        <v>1133</v>
      </c>
      <c r="E210" s="96" t="s">
        <v>1134</v>
      </c>
      <c r="F210" s="96"/>
      <c r="G210" s="96" t="s">
        <v>1156</v>
      </c>
      <c r="H210" s="96" t="s">
        <v>166</v>
      </c>
      <c r="I210" s="93">
        <v>3309.9999999999995</v>
      </c>
      <c r="J210" s="95">
        <v>3628</v>
      </c>
      <c r="K210" s="83"/>
      <c r="L210" s="93">
        <v>438.31681999999995</v>
      </c>
      <c r="M210" s="94">
        <v>5.6585345708925207E-7</v>
      </c>
      <c r="N210" s="94">
        <v>3.9878289859423943E-3</v>
      </c>
      <c r="O210" s="94">
        <v>9.8580043624760662E-4</v>
      </c>
    </row>
    <row r="211" spans="2:15">
      <c r="B211" s="86" t="s">
        <v>1321</v>
      </c>
      <c r="C211" s="83" t="s">
        <v>1322</v>
      </c>
      <c r="D211" s="96" t="s">
        <v>1133</v>
      </c>
      <c r="E211" s="96" t="s">
        <v>1134</v>
      </c>
      <c r="F211" s="96"/>
      <c r="G211" s="96" t="s">
        <v>700</v>
      </c>
      <c r="H211" s="96" t="s">
        <v>166</v>
      </c>
      <c r="I211" s="93">
        <v>1151.9999999999998</v>
      </c>
      <c r="J211" s="95">
        <v>6569</v>
      </c>
      <c r="K211" s="83"/>
      <c r="L211" s="93">
        <v>276.21330999999992</v>
      </c>
      <c r="M211" s="94">
        <v>2.1646567177640896E-6</v>
      </c>
      <c r="N211" s="94">
        <v>2.5130029094505017E-3</v>
      </c>
      <c r="O211" s="94">
        <v>6.2122006062964997E-4</v>
      </c>
    </row>
    <row r="212" spans="2:15">
      <c r="B212" s="86" t="s">
        <v>1323</v>
      </c>
      <c r="C212" s="83" t="s">
        <v>1324</v>
      </c>
      <c r="D212" s="96" t="s">
        <v>28</v>
      </c>
      <c r="E212" s="96" t="s">
        <v>1134</v>
      </c>
      <c r="F212" s="96"/>
      <c r="G212" s="96" t="s">
        <v>1325</v>
      </c>
      <c r="H212" s="96" t="s">
        <v>168</v>
      </c>
      <c r="I212" s="93">
        <v>411.99999999999994</v>
      </c>
      <c r="J212" s="95">
        <v>5894</v>
      </c>
      <c r="K212" s="93">
        <v>3.5061999999999998</v>
      </c>
      <c r="L212" s="93">
        <v>106.83397999999998</v>
      </c>
      <c r="M212" s="94">
        <v>1.7845194033263595E-6</v>
      </c>
      <c r="N212" s="94">
        <v>9.7198104815505364E-4</v>
      </c>
      <c r="O212" s="94">
        <v>2.4027593577191053E-4</v>
      </c>
    </row>
    <row r="213" spans="2:15">
      <c r="B213" s="86" t="s">
        <v>1326</v>
      </c>
      <c r="C213" s="83" t="s">
        <v>1327</v>
      </c>
      <c r="D213" s="96" t="s">
        <v>1133</v>
      </c>
      <c r="E213" s="96" t="s">
        <v>1134</v>
      </c>
      <c r="F213" s="96"/>
      <c r="G213" s="96" t="s">
        <v>1184</v>
      </c>
      <c r="H213" s="96" t="s">
        <v>166</v>
      </c>
      <c r="I213" s="93">
        <v>242.99999999999997</v>
      </c>
      <c r="J213" s="95">
        <v>19318</v>
      </c>
      <c r="K213" s="83"/>
      <c r="L213" s="93">
        <v>171.34099999999998</v>
      </c>
      <c r="M213" s="94">
        <v>8.4595300261096594E-7</v>
      </c>
      <c r="N213" s="94">
        <v>1.5588692359110375E-3</v>
      </c>
      <c r="O213" s="94">
        <v>3.8535603663829548E-4</v>
      </c>
    </row>
    <row r="214" spans="2:15">
      <c r="B214" s="86" t="s">
        <v>1328</v>
      </c>
      <c r="C214" s="83" t="s">
        <v>1329</v>
      </c>
      <c r="D214" s="96" t="s">
        <v>126</v>
      </c>
      <c r="E214" s="96" t="s">
        <v>1134</v>
      </c>
      <c r="F214" s="96"/>
      <c r="G214" s="96" t="s">
        <v>1141</v>
      </c>
      <c r="H214" s="96" t="s">
        <v>169</v>
      </c>
      <c r="I214" s="93">
        <v>434.99999999999994</v>
      </c>
      <c r="J214" s="95">
        <v>4201</v>
      </c>
      <c r="K214" s="83"/>
      <c r="L214" s="93">
        <v>87.853939999999994</v>
      </c>
      <c r="M214" s="94">
        <v>3.3095037196950222E-7</v>
      </c>
      <c r="N214" s="94">
        <v>7.9929966744430193E-4</v>
      </c>
      <c r="O214" s="94">
        <v>1.9758870393810361E-4</v>
      </c>
    </row>
    <row r="215" spans="2:15">
      <c r="B215" s="86" t="s">
        <v>1330</v>
      </c>
      <c r="C215" s="83" t="s">
        <v>1331</v>
      </c>
      <c r="D215" s="96" t="s">
        <v>142</v>
      </c>
      <c r="E215" s="96" t="s">
        <v>1134</v>
      </c>
      <c r="F215" s="96"/>
      <c r="G215" s="96" t="s">
        <v>1156</v>
      </c>
      <c r="H215" s="96" t="s">
        <v>1185</v>
      </c>
      <c r="I215" s="93">
        <v>229.99999999999997</v>
      </c>
      <c r="J215" s="95">
        <v>22055</v>
      </c>
      <c r="K215" s="83"/>
      <c r="L215" s="93">
        <v>186.53655999999998</v>
      </c>
      <c r="M215" s="94">
        <v>3.2737291632476359E-7</v>
      </c>
      <c r="N215" s="94">
        <v>1.697119222816917E-3</v>
      </c>
      <c r="O215" s="94">
        <v>4.1953174925873899E-4</v>
      </c>
    </row>
    <row r="216" spans="2:15">
      <c r="B216" s="86" t="s">
        <v>1332</v>
      </c>
      <c r="C216" s="83" t="s">
        <v>1333</v>
      </c>
      <c r="D216" s="96" t="s">
        <v>126</v>
      </c>
      <c r="E216" s="96" t="s">
        <v>1134</v>
      </c>
      <c r="F216" s="96"/>
      <c r="G216" s="96" t="s">
        <v>791</v>
      </c>
      <c r="H216" s="96" t="s">
        <v>169</v>
      </c>
      <c r="I216" s="93">
        <v>3137.9999999999995</v>
      </c>
      <c r="J216" s="95">
        <v>2629</v>
      </c>
      <c r="K216" s="83"/>
      <c r="L216" s="93">
        <v>396.60922999999991</v>
      </c>
      <c r="M216" s="94">
        <v>6.8259889763323395E-7</v>
      </c>
      <c r="N216" s="94">
        <v>3.6083711856786456E-3</v>
      </c>
      <c r="O216" s="94">
        <v>8.9199760108185514E-4</v>
      </c>
    </row>
    <row r="217" spans="2:15">
      <c r="B217" s="86" t="s">
        <v>1334</v>
      </c>
      <c r="C217" s="83" t="s">
        <v>1335</v>
      </c>
      <c r="D217" s="96" t="s">
        <v>1133</v>
      </c>
      <c r="E217" s="96" t="s">
        <v>1134</v>
      </c>
      <c r="F217" s="96"/>
      <c r="G217" s="96" t="s">
        <v>1199</v>
      </c>
      <c r="H217" s="96" t="s">
        <v>166</v>
      </c>
      <c r="I217" s="93">
        <v>211.99999999999997</v>
      </c>
      <c r="J217" s="95">
        <v>20389</v>
      </c>
      <c r="K217" s="83"/>
      <c r="L217" s="93">
        <v>157.77007999999995</v>
      </c>
      <c r="M217" s="94">
        <v>8.4361321130123342E-7</v>
      </c>
      <c r="N217" s="94">
        <v>1.4354003073357993E-3</v>
      </c>
      <c r="O217" s="94">
        <v>3.5483423540721016E-4</v>
      </c>
    </row>
    <row r="218" spans="2:15">
      <c r="B218" s="86" t="s">
        <v>1164</v>
      </c>
      <c r="C218" s="83" t="s">
        <v>1165</v>
      </c>
      <c r="D218" s="96" t="s">
        <v>1139</v>
      </c>
      <c r="E218" s="96" t="s">
        <v>1134</v>
      </c>
      <c r="F218" s="96"/>
      <c r="G218" s="96" t="s">
        <v>195</v>
      </c>
      <c r="H218" s="96" t="s">
        <v>166</v>
      </c>
      <c r="I218" s="93">
        <v>4691.9999999999991</v>
      </c>
      <c r="J218" s="95">
        <v>977</v>
      </c>
      <c r="K218" s="83"/>
      <c r="L218" s="93">
        <v>167.31906999999998</v>
      </c>
      <c r="M218" s="94">
        <v>9.4295572083317558E-5</v>
      </c>
      <c r="N218" s="94">
        <v>1.5222775097860138E-3</v>
      </c>
      <c r="O218" s="94">
        <v>3.7631047833971743E-4</v>
      </c>
    </row>
    <row r="219" spans="2:15">
      <c r="B219" s="86" t="s">
        <v>1336</v>
      </c>
      <c r="C219" s="83" t="s">
        <v>1337</v>
      </c>
      <c r="D219" s="96" t="s">
        <v>28</v>
      </c>
      <c r="E219" s="96" t="s">
        <v>1134</v>
      </c>
      <c r="F219" s="96"/>
      <c r="G219" s="96" t="s">
        <v>1184</v>
      </c>
      <c r="H219" s="96" t="s">
        <v>168</v>
      </c>
      <c r="I219" s="93">
        <v>299.99999999999994</v>
      </c>
      <c r="J219" s="95">
        <v>11272</v>
      </c>
      <c r="K219" s="83"/>
      <c r="L219" s="93">
        <v>143.89045999999996</v>
      </c>
      <c r="M219" s="94">
        <v>3.5294117647058817E-7</v>
      </c>
      <c r="N219" s="94">
        <v>1.3091228102735928E-3</v>
      </c>
      <c r="O219" s="94">
        <v>3.2361814962945929E-4</v>
      </c>
    </row>
    <row r="220" spans="2:15">
      <c r="B220" s="86" t="s">
        <v>1338</v>
      </c>
      <c r="C220" s="83" t="s">
        <v>1339</v>
      </c>
      <c r="D220" s="96" t="s">
        <v>1133</v>
      </c>
      <c r="E220" s="96" t="s">
        <v>1134</v>
      </c>
      <c r="F220" s="96"/>
      <c r="G220" s="96" t="s">
        <v>700</v>
      </c>
      <c r="H220" s="96" t="s">
        <v>166</v>
      </c>
      <c r="I220" s="93">
        <v>313.99999999999994</v>
      </c>
      <c r="J220" s="95">
        <v>17019</v>
      </c>
      <c r="K220" s="83"/>
      <c r="L220" s="93">
        <v>195.05476000000002</v>
      </c>
      <c r="M220" s="94">
        <v>1.0139174899908098E-6</v>
      </c>
      <c r="N220" s="94">
        <v>1.7746182447984477E-3</v>
      </c>
      <c r="O220" s="94">
        <v>4.3868968455322392E-4</v>
      </c>
    </row>
    <row r="221" spans="2:15">
      <c r="B221" s="86" t="s">
        <v>1340</v>
      </c>
      <c r="C221" s="83" t="s">
        <v>1341</v>
      </c>
      <c r="D221" s="96" t="s">
        <v>1133</v>
      </c>
      <c r="E221" s="96" t="s">
        <v>1134</v>
      </c>
      <c r="F221" s="96"/>
      <c r="G221" s="96" t="s">
        <v>700</v>
      </c>
      <c r="H221" s="96" t="s">
        <v>166</v>
      </c>
      <c r="I221" s="93">
        <v>253.99999999999997</v>
      </c>
      <c r="J221" s="95">
        <v>10053</v>
      </c>
      <c r="K221" s="93">
        <v>0.75329000000000002</v>
      </c>
      <c r="L221" s="93">
        <v>93.954649999999987</v>
      </c>
      <c r="M221" s="94">
        <v>2.8725632224305655E-6</v>
      </c>
      <c r="N221" s="94">
        <v>8.5480424099187557E-4</v>
      </c>
      <c r="O221" s="94">
        <v>2.1130956132938542E-4</v>
      </c>
    </row>
    <row r="222" spans="2:15">
      <c r="B222" s="86" t="s">
        <v>1342</v>
      </c>
      <c r="C222" s="83" t="s">
        <v>1343</v>
      </c>
      <c r="D222" s="96" t="s">
        <v>1133</v>
      </c>
      <c r="E222" s="96" t="s">
        <v>1134</v>
      </c>
      <c r="F222" s="96"/>
      <c r="G222" s="96" t="s">
        <v>1257</v>
      </c>
      <c r="H222" s="96" t="s">
        <v>166</v>
      </c>
      <c r="I222" s="93">
        <v>801.99999999999989</v>
      </c>
      <c r="J222" s="95">
        <v>5088</v>
      </c>
      <c r="K222" s="83"/>
      <c r="L222" s="93">
        <v>148.94101999999995</v>
      </c>
      <c r="M222" s="94">
        <v>1.3832278974479941E-6</v>
      </c>
      <c r="N222" s="94">
        <v>1.3550730650761377E-3</v>
      </c>
      <c r="O222" s="94">
        <v>3.3497715759838619E-4</v>
      </c>
    </row>
    <row r="223" spans="2:15">
      <c r="B223" s="86" t="s">
        <v>1344</v>
      </c>
      <c r="C223" s="83" t="s">
        <v>1345</v>
      </c>
      <c r="D223" s="96" t="s">
        <v>1133</v>
      </c>
      <c r="E223" s="96" t="s">
        <v>1134</v>
      </c>
      <c r="F223" s="96"/>
      <c r="G223" s="96" t="s">
        <v>1199</v>
      </c>
      <c r="H223" s="96" t="s">
        <v>166</v>
      </c>
      <c r="I223" s="93">
        <v>1489.9999999999998</v>
      </c>
      <c r="J223" s="95">
        <v>3338</v>
      </c>
      <c r="K223" s="83"/>
      <c r="L223" s="93">
        <v>181.53712999999996</v>
      </c>
      <c r="M223" s="94">
        <v>1.9741463462616015E-6</v>
      </c>
      <c r="N223" s="94">
        <v>1.6516341513857316E-3</v>
      </c>
      <c r="O223" s="94">
        <v>4.0828773568200844E-4</v>
      </c>
    </row>
    <row r="224" spans="2:15">
      <c r="B224" s="86" t="s">
        <v>1346</v>
      </c>
      <c r="C224" s="83" t="s">
        <v>1347</v>
      </c>
      <c r="D224" s="96" t="s">
        <v>28</v>
      </c>
      <c r="E224" s="96" t="s">
        <v>1134</v>
      </c>
      <c r="F224" s="96"/>
      <c r="G224" s="96" t="s">
        <v>791</v>
      </c>
      <c r="H224" s="96" t="s">
        <v>168</v>
      </c>
      <c r="I224" s="93">
        <v>1287.9999999999998</v>
      </c>
      <c r="J224" s="95">
        <v>5221</v>
      </c>
      <c r="K224" s="83"/>
      <c r="L224" s="93">
        <v>286.14049999999992</v>
      </c>
      <c r="M224" s="94">
        <v>4.8342669572698663E-7</v>
      </c>
      <c r="N224" s="94">
        <v>2.6033209949644399E-3</v>
      </c>
      <c r="O224" s="94">
        <v>6.4354689771683473E-4</v>
      </c>
    </row>
    <row r="225" spans="2:15">
      <c r="B225" s="86" t="s">
        <v>1348</v>
      </c>
      <c r="C225" s="83" t="s">
        <v>1349</v>
      </c>
      <c r="D225" s="96" t="s">
        <v>1139</v>
      </c>
      <c r="E225" s="96" t="s">
        <v>1134</v>
      </c>
      <c r="F225" s="96"/>
      <c r="G225" s="96" t="s">
        <v>1192</v>
      </c>
      <c r="H225" s="96" t="s">
        <v>166</v>
      </c>
      <c r="I225" s="93">
        <v>447.99999999999994</v>
      </c>
      <c r="J225" s="95">
        <v>5571</v>
      </c>
      <c r="K225" s="83"/>
      <c r="L225" s="93">
        <v>91.096990000000005</v>
      </c>
      <c r="M225" s="94">
        <v>3.5954015648632186E-6</v>
      </c>
      <c r="N225" s="94">
        <v>8.2880510324496439E-4</v>
      </c>
      <c r="O225" s="94">
        <v>2.0488251507857688E-4</v>
      </c>
    </row>
    <row r="226" spans="2:15">
      <c r="B226" s="86" t="s">
        <v>1350</v>
      </c>
      <c r="C226" s="83" t="s">
        <v>1351</v>
      </c>
      <c r="D226" s="96" t="s">
        <v>1133</v>
      </c>
      <c r="E226" s="96" t="s">
        <v>1134</v>
      </c>
      <c r="F226" s="96"/>
      <c r="G226" s="96" t="s">
        <v>1257</v>
      </c>
      <c r="H226" s="96" t="s">
        <v>166</v>
      </c>
      <c r="I226" s="93">
        <v>334.99999999999994</v>
      </c>
      <c r="J226" s="95">
        <v>6973</v>
      </c>
      <c r="K226" s="83"/>
      <c r="L226" s="93">
        <v>85.262359999999987</v>
      </c>
      <c r="M226" s="94">
        <v>1.2082282449767377E-6</v>
      </c>
      <c r="N226" s="94">
        <v>7.7572133923095924E-4</v>
      </c>
      <c r="O226" s="94">
        <v>1.9176008733477414E-4</v>
      </c>
    </row>
    <row r="227" spans="2:15">
      <c r="B227" s="86" t="s">
        <v>1352</v>
      </c>
      <c r="C227" s="83" t="s">
        <v>1353</v>
      </c>
      <c r="D227" s="96" t="s">
        <v>1133</v>
      </c>
      <c r="E227" s="96" t="s">
        <v>1134</v>
      </c>
      <c r="F227" s="96"/>
      <c r="G227" s="96" t="s">
        <v>1209</v>
      </c>
      <c r="H227" s="96" t="s">
        <v>166</v>
      </c>
      <c r="I227" s="93">
        <v>1106.6599999999999</v>
      </c>
      <c r="J227" s="95">
        <v>5002</v>
      </c>
      <c r="K227" s="93">
        <v>1.2118</v>
      </c>
      <c r="L227" s="93">
        <v>203.25802999999996</v>
      </c>
      <c r="M227" s="94">
        <v>6.7378206857447709E-7</v>
      </c>
      <c r="N227" s="94">
        <v>1.8492520174323874E-3</v>
      </c>
      <c r="O227" s="94">
        <v>4.5713932366279965E-4</v>
      </c>
    </row>
    <row r="228" spans="2:15">
      <c r="B228" s="86" t="s">
        <v>1354</v>
      </c>
      <c r="C228" s="83" t="s">
        <v>1355</v>
      </c>
      <c r="D228" s="96" t="s">
        <v>28</v>
      </c>
      <c r="E228" s="96" t="s">
        <v>1134</v>
      </c>
      <c r="F228" s="96"/>
      <c r="G228" s="96" t="s">
        <v>1184</v>
      </c>
      <c r="H228" s="96" t="s">
        <v>168</v>
      </c>
      <c r="I228" s="93">
        <v>632.99999999999989</v>
      </c>
      <c r="J228" s="95">
        <v>8236</v>
      </c>
      <c r="K228" s="83"/>
      <c r="L228" s="93">
        <v>221.83487999999997</v>
      </c>
      <c r="M228" s="94">
        <v>1.0615225055742548E-6</v>
      </c>
      <c r="N228" s="94">
        <v>2.0182651547733274E-3</v>
      </c>
      <c r="O228" s="94">
        <v>4.9891975735481809E-4</v>
      </c>
    </row>
    <row r="229" spans="2:15">
      <c r="B229" s="86" t="s">
        <v>1356</v>
      </c>
      <c r="C229" s="83" t="s">
        <v>1357</v>
      </c>
      <c r="D229" s="96" t="s">
        <v>1133</v>
      </c>
      <c r="E229" s="96" t="s">
        <v>1134</v>
      </c>
      <c r="F229" s="96"/>
      <c r="G229" s="96" t="s">
        <v>1136</v>
      </c>
      <c r="H229" s="96" t="s">
        <v>166</v>
      </c>
      <c r="I229" s="93">
        <v>570.99999999999989</v>
      </c>
      <c r="J229" s="95">
        <v>13245</v>
      </c>
      <c r="K229" s="83"/>
      <c r="L229" s="93">
        <v>276.04565999999994</v>
      </c>
      <c r="M229" s="94">
        <v>3.1967952968057843E-7</v>
      </c>
      <c r="N229" s="94">
        <v>2.5114776211225451E-3</v>
      </c>
      <c r="O229" s="94">
        <v>6.2084300587017961E-4</v>
      </c>
    </row>
    <row r="230" spans="2:15">
      <c r="B230" s="86" t="s">
        <v>1358</v>
      </c>
      <c r="C230" s="83" t="s">
        <v>1359</v>
      </c>
      <c r="D230" s="96" t="s">
        <v>28</v>
      </c>
      <c r="E230" s="96" t="s">
        <v>1134</v>
      </c>
      <c r="F230" s="96"/>
      <c r="G230" s="96" t="s">
        <v>787</v>
      </c>
      <c r="H230" s="96" t="s">
        <v>168</v>
      </c>
      <c r="I230" s="93">
        <v>74.999999999999986</v>
      </c>
      <c r="J230" s="95">
        <v>14180</v>
      </c>
      <c r="K230" s="83"/>
      <c r="L230" s="93">
        <v>45.252980000000001</v>
      </c>
      <c r="M230" s="94">
        <v>3.6371493487962934E-7</v>
      </c>
      <c r="N230" s="94">
        <v>4.1171394094406747E-4</v>
      </c>
      <c r="O230" s="94">
        <v>1.0177662683696288E-4</v>
      </c>
    </row>
    <row r="231" spans="2:15">
      <c r="B231" s="86" t="s">
        <v>1360</v>
      </c>
      <c r="C231" s="83" t="s">
        <v>1361</v>
      </c>
      <c r="D231" s="96" t="s">
        <v>1133</v>
      </c>
      <c r="E231" s="96" t="s">
        <v>1134</v>
      </c>
      <c r="F231" s="96"/>
      <c r="G231" s="96" t="s">
        <v>1230</v>
      </c>
      <c r="H231" s="96" t="s">
        <v>166</v>
      </c>
      <c r="I231" s="93">
        <v>1143.9999999999998</v>
      </c>
      <c r="J231" s="95">
        <v>8565</v>
      </c>
      <c r="K231" s="83"/>
      <c r="L231" s="93">
        <v>357.64014000000003</v>
      </c>
      <c r="M231" s="94">
        <v>3.8768564100289369E-7</v>
      </c>
      <c r="N231" s="94">
        <v>3.2538283993493477E-3</v>
      </c>
      <c r="O231" s="94">
        <v>8.0435381428359319E-4</v>
      </c>
    </row>
    <row r="232" spans="2:15">
      <c r="B232" s="86" t="s">
        <v>1362</v>
      </c>
      <c r="C232" s="83" t="s">
        <v>1363</v>
      </c>
      <c r="D232" s="96" t="s">
        <v>1133</v>
      </c>
      <c r="E232" s="96" t="s">
        <v>1134</v>
      </c>
      <c r="F232" s="96"/>
      <c r="G232" s="96" t="s">
        <v>1209</v>
      </c>
      <c r="H232" s="96" t="s">
        <v>166</v>
      </c>
      <c r="I232" s="93">
        <v>1543.5299999999997</v>
      </c>
      <c r="J232" s="95">
        <v>5544</v>
      </c>
      <c r="K232" s="83"/>
      <c r="L232" s="93">
        <v>312.34253999999993</v>
      </c>
      <c r="M232" s="94">
        <v>3.1675968896017179E-7</v>
      </c>
      <c r="N232" s="94">
        <v>2.8417085033489507E-3</v>
      </c>
      <c r="O232" s="94">
        <v>7.0247683442922738E-4</v>
      </c>
    </row>
    <row r="233" spans="2:15">
      <c r="B233" s="86" t="s">
        <v>1364</v>
      </c>
      <c r="C233" s="83" t="s">
        <v>1365</v>
      </c>
      <c r="D233" s="96" t="s">
        <v>126</v>
      </c>
      <c r="E233" s="96" t="s">
        <v>1134</v>
      </c>
      <c r="F233" s="96"/>
      <c r="G233" s="96" t="s">
        <v>1325</v>
      </c>
      <c r="H233" s="96" t="s">
        <v>169</v>
      </c>
      <c r="I233" s="93">
        <v>1397.9999999999998</v>
      </c>
      <c r="J233" s="95">
        <v>1193</v>
      </c>
      <c r="K233" s="93">
        <v>2.5068699999999997</v>
      </c>
      <c r="L233" s="93">
        <v>82.687029999999979</v>
      </c>
      <c r="M233" s="94">
        <v>1.1080007095389264E-6</v>
      </c>
      <c r="N233" s="94">
        <v>7.5229085435390833E-4</v>
      </c>
      <c r="O233" s="94">
        <v>1.8596801794195104E-4</v>
      </c>
    </row>
    <row r="234" spans="2:15">
      <c r="B234" s="86" t="s">
        <v>1366</v>
      </c>
      <c r="C234" s="83" t="s">
        <v>1367</v>
      </c>
      <c r="D234" s="96" t="s">
        <v>28</v>
      </c>
      <c r="E234" s="96" t="s">
        <v>1134</v>
      </c>
      <c r="F234" s="96"/>
      <c r="G234" s="96" t="s">
        <v>1192</v>
      </c>
      <c r="H234" s="96" t="s">
        <v>168</v>
      </c>
      <c r="I234" s="93">
        <v>1002.9999999999999</v>
      </c>
      <c r="J234" s="95">
        <v>4787</v>
      </c>
      <c r="K234" s="83"/>
      <c r="L234" s="93">
        <v>204.30270999999996</v>
      </c>
      <c r="M234" s="94">
        <v>4.0364697577986942E-6</v>
      </c>
      <c r="N234" s="94">
        <v>1.8587565698359077E-3</v>
      </c>
      <c r="O234" s="94">
        <v>4.5948887073183329E-4</v>
      </c>
    </row>
    <row r="235" spans="2:15">
      <c r="E235" s="143"/>
      <c r="F235" s="143"/>
      <c r="G235" s="143"/>
    </row>
    <row r="236" spans="2:15">
      <c r="E236" s="143"/>
      <c r="F236" s="143"/>
      <c r="G236" s="143"/>
    </row>
    <row r="237" spans="2:15">
      <c r="E237" s="143"/>
      <c r="F237" s="143"/>
      <c r="G237" s="143"/>
    </row>
    <row r="238" spans="2:15">
      <c r="B238" s="145" t="s">
        <v>253</v>
      </c>
      <c r="E238" s="143"/>
      <c r="F238" s="143"/>
      <c r="G238" s="143"/>
    </row>
    <row r="239" spans="2:15">
      <c r="B239" s="145" t="s">
        <v>115</v>
      </c>
      <c r="E239" s="143"/>
      <c r="F239" s="143"/>
      <c r="G239" s="143"/>
    </row>
    <row r="240" spans="2:15">
      <c r="B240" s="145" t="s">
        <v>236</v>
      </c>
      <c r="E240" s="143"/>
      <c r="F240" s="143"/>
      <c r="G240" s="143"/>
    </row>
    <row r="241" spans="2:7">
      <c r="B241" s="145" t="s">
        <v>244</v>
      </c>
      <c r="E241" s="143"/>
      <c r="F241" s="143"/>
      <c r="G241" s="143"/>
    </row>
    <row r="242" spans="2:7">
      <c r="B242" s="145" t="s">
        <v>250</v>
      </c>
      <c r="E242" s="143"/>
      <c r="F242" s="143"/>
      <c r="G242" s="143"/>
    </row>
    <row r="243" spans="2:7">
      <c r="E243" s="143"/>
      <c r="F243" s="143"/>
      <c r="G243" s="143"/>
    </row>
    <row r="244" spans="2:7">
      <c r="E244" s="143"/>
      <c r="F244" s="143"/>
      <c r="G244" s="143"/>
    </row>
    <row r="245" spans="2:7">
      <c r="E245" s="143"/>
      <c r="F245" s="143"/>
      <c r="G245" s="143"/>
    </row>
    <row r="246" spans="2:7">
      <c r="E246" s="143"/>
      <c r="F246" s="143"/>
      <c r="G246" s="143"/>
    </row>
    <row r="247" spans="2:7">
      <c r="E247" s="143"/>
      <c r="F247" s="143"/>
      <c r="G247" s="143"/>
    </row>
    <row r="248" spans="2:7">
      <c r="E248" s="143"/>
      <c r="F248" s="143"/>
      <c r="G248" s="143"/>
    </row>
    <row r="249" spans="2:7">
      <c r="E249" s="143"/>
      <c r="F249" s="143"/>
      <c r="G249" s="143"/>
    </row>
    <row r="250" spans="2:7">
      <c r="E250" s="143"/>
      <c r="F250" s="143"/>
      <c r="G250" s="143"/>
    </row>
    <row r="251" spans="2:7">
      <c r="E251" s="143"/>
      <c r="F251" s="143"/>
      <c r="G251" s="143"/>
    </row>
    <row r="252" spans="2:7">
      <c r="E252" s="143"/>
      <c r="F252" s="143"/>
      <c r="G252" s="143"/>
    </row>
    <row r="253" spans="2:7">
      <c r="E253" s="143"/>
      <c r="F253" s="143"/>
      <c r="G253" s="143"/>
    </row>
    <row r="254" spans="2:7">
      <c r="E254" s="143"/>
      <c r="F254" s="143"/>
      <c r="G254" s="143"/>
    </row>
    <row r="255" spans="2:7">
      <c r="E255" s="143"/>
      <c r="F255" s="143"/>
      <c r="G255" s="143"/>
    </row>
    <row r="256" spans="2:7">
      <c r="E256" s="143"/>
      <c r="F256" s="143"/>
      <c r="G256" s="143"/>
    </row>
    <row r="257" spans="5:7">
      <c r="E257" s="143"/>
      <c r="F257" s="143"/>
      <c r="G257" s="143"/>
    </row>
    <row r="258" spans="5:7">
      <c r="E258" s="143"/>
      <c r="F258" s="143"/>
      <c r="G258" s="143"/>
    </row>
    <row r="259" spans="5:7">
      <c r="E259" s="143"/>
      <c r="F259" s="143"/>
      <c r="G259" s="143"/>
    </row>
    <row r="260" spans="5:7">
      <c r="E260" s="143"/>
      <c r="F260" s="143"/>
      <c r="G260" s="143"/>
    </row>
    <row r="261" spans="5:7">
      <c r="E261" s="143"/>
      <c r="F261" s="143"/>
      <c r="G261" s="143"/>
    </row>
    <row r="262" spans="5:7">
      <c r="E262" s="143"/>
      <c r="F262" s="143"/>
      <c r="G262" s="143"/>
    </row>
    <row r="263" spans="5:7">
      <c r="E263" s="143"/>
      <c r="F263" s="143"/>
      <c r="G263" s="143"/>
    </row>
    <row r="264" spans="5:7">
      <c r="E264" s="143"/>
      <c r="F264" s="143"/>
      <c r="G264" s="143"/>
    </row>
    <row r="265" spans="5:7">
      <c r="E265" s="143"/>
      <c r="F265" s="143"/>
      <c r="G265" s="143"/>
    </row>
    <row r="266" spans="5:7">
      <c r="E266" s="143"/>
      <c r="F266" s="143"/>
      <c r="G266" s="143"/>
    </row>
    <row r="267" spans="5:7">
      <c r="E267" s="143"/>
      <c r="F267" s="143"/>
      <c r="G267" s="143"/>
    </row>
    <row r="268" spans="5:7">
      <c r="E268" s="143"/>
      <c r="F268" s="143"/>
      <c r="G268" s="143"/>
    </row>
    <row r="269" spans="5:7">
      <c r="E269" s="143"/>
      <c r="F269" s="143"/>
      <c r="G269" s="143"/>
    </row>
    <row r="270" spans="5:7">
      <c r="E270" s="143"/>
      <c r="F270" s="143"/>
      <c r="G270" s="143"/>
    </row>
    <row r="271" spans="5:7">
      <c r="E271" s="143"/>
      <c r="F271" s="143"/>
      <c r="G271" s="143"/>
    </row>
    <row r="272" spans="5:7">
      <c r="E272" s="143"/>
      <c r="F272" s="143"/>
      <c r="G272" s="143"/>
    </row>
    <row r="273" spans="2:7">
      <c r="B273" s="151"/>
      <c r="E273" s="143"/>
      <c r="F273" s="143"/>
      <c r="G273" s="143"/>
    </row>
    <row r="274" spans="2:7">
      <c r="B274" s="151"/>
      <c r="E274" s="143"/>
      <c r="F274" s="143"/>
      <c r="G274" s="143"/>
    </row>
    <row r="275" spans="2:7">
      <c r="B275" s="149"/>
      <c r="E275" s="143"/>
      <c r="F275" s="143"/>
      <c r="G275" s="143"/>
    </row>
    <row r="276" spans="2:7">
      <c r="E276" s="143"/>
      <c r="F276" s="143"/>
      <c r="G276" s="143"/>
    </row>
    <row r="277" spans="2:7">
      <c r="E277" s="143"/>
      <c r="F277" s="143"/>
      <c r="G277" s="143"/>
    </row>
    <row r="278" spans="2:7">
      <c r="E278" s="143"/>
      <c r="F278" s="143"/>
      <c r="G278" s="143"/>
    </row>
    <row r="279" spans="2:7">
      <c r="E279" s="143"/>
      <c r="F279" s="143"/>
      <c r="G279" s="143"/>
    </row>
    <row r="280" spans="2:7">
      <c r="E280" s="143"/>
      <c r="F280" s="143"/>
      <c r="G280" s="143"/>
    </row>
    <row r="281" spans="2:7">
      <c r="E281" s="143"/>
      <c r="F281" s="143"/>
      <c r="G281" s="143"/>
    </row>
    <row r="282" spans="2:7">
      <c r="E282" s="143"/>
      <c r="F282" s="143"/>
      <c r="G282" s="143"/>
    </row>
    <row r="283" spans="2:7">
      <c r="E283" s="143"/>
      <c r="F283" s="143"/>
      <c r="G283" s="143"/>
    </row>
    <row r="284" spans="2:7">
      <c r="E284" s="143"/>
      <c r="F284" s="143"/>
      <c r="G284" s="143"/>
    </row>
    <row r="285" spans="2:7">
      <c r="E285" s="143"/>
      <c r="F285" s="143"/>
      <c r="G285" s="143"/>
    </row>
    <row r="286" spans="2:7">
      <c r="E286" s="143"/>
      <c r="F286" s="143"/>
      <c r="G286" s="143"/>
    </row>
    <row r="287" spans="2:7">
      <c r="E287" s="143"/>
      <c r="F287" s="143"/>
      <c r="G287" s="143"/>
    </row>
    <row r="288" spans="2:7">
      <c r="E288" s="143"/>
      <c r="F288" s="143"/>
      <c r="G288" s="143"/>
    </row>
    <row r="289" spans="2:7">
      <c r="E289" s="143"/>
      <c r="F289" s="143"/>
      <c r="G289" s="143"/>
    </row>
    <row r="290" spans="2:7">
      <c r="E290" s="143"/>
      <c r="F290" s="143"/>
      <c r="G290" s="143"/>
    </row>
    <row r="291" spans="2:7">
      <c r="E291" s="143"/>
      <c r="F291" s="143"/>
      <c r="G291" s="143"/>
    </row>
    <row r="292" spans="2:7">
      <c r="E292" s="143"/>
      <c r="F292" s="143"/>
      <c r="G292" s="143"/>
    </row>
    <row r="293" spans="2:7">
      <c r="E293" s="143"/>
      <c r="F293" s="143"/>
      <c r="G293" s="143"/>
    </row>
    <row r="294" spans="2:7">
      <c r="B294" s="151"/>
      <c r="E294" s="143"/>
      <c r="F294" s="143"/>
      <c r="G294" s="143"/>
    </row>
    <row r="295" spans="2:7">
      <c r="B295" s="151"/>
      <c r="E295" s="143"/>
      <c r="F295" s="143"/>
      <c r="G295" s="143"/>
    </row>
    <row r="296" spans="2:7">
      <c r="B296" s="149"/>
      <c r="E296" s="143"/>
      <c r="F296" s="143"/>
      <c r="G296" s="143"/>
    </row>
    <row r="297" spans="2:7">
      <c r="E297" s="143"/>
      <c r="F297" s="143"/>
      <c r="G297" s="143"/>
    </row>
    <row r="298" spans="2:7">
      <c r="E298" s="143"/>
      <c r="F298" s="143"/>
      <c r="G298" s="143"/>
    </row>
    <row r="299" spans="2:7">
      <c r="E299" s="143"/>
      <c r="F299" s="143"/>
      <c r="G299" s="143"/>
    </row>
    <row r="300" spans="2:7">
      <c r="E300" s="143"/>
      <c r="F300" s="143"/>
      <c r="G300" s="143"/>
    </row>
    <row r="301" spans="2:7">
      <c r="E301" s="143"/>
      <c r="F301" s="143"/>
      <c r="G301" s="143"/>
    </row>
    <row r="302" spans="2:7">
      <c r="E302" s="143"/>
      <c r="F302" s="143"/>
      <c r="G302" s="143"/>
    </row>
    <row r="303" spans="2:7">
      <c r="E303" s="143"/>
      <c r="F303" s="143"/>
      <c r="G303" s="143"/>
    </row>
    <row r="304" spans="2:7">
      <c r="E304" s="143"/>
      <c r="F304" s="143"/>
      <c r="G304" s="143"/>
    </row>
    <row r="305" spans="5:7">
      <c r="E305" s="143"/>
      <c r="F305" s="143"/>
      <c r="G305" s="143"/>
    </row>
    <row r="306" spans="5:7">
      <c r="E306" s="143"/>
      <c r="F306" s="143"/>
      <c r="G306" s="143"/>
    </row>
    <row r="307" spans="5:7">
      <c r="E307" s="143"/>
      <c r="F307" s="143"/>
      <c r="G307" s="143"/>
    </row>
    <row r="308" spans="5:7">
      <c r="E308" s="143"/>
      <c r="F308" s="143"/>
      <c r="G308" s="143"/>
    </row>
    <row r="309" spans="5:7">
      <c r="E309" s="143"/>
      <c r="F309" s="143"/>
      <c r="G309" s="143"/>
    </row>
    <row r="310" spans="5:7">
      <c r="E310" s="143"/>
      <c r="F310" s="143"/>
      <c r="G310" s="143"/>
    </row>
    <row r="311" spans="5:7">
      <c r="E311" s="143"/>
      <c r="F311" s="143"/>
      <c r="G311" s="143"/>
    </row>
    <row r="312" spans="5:7">
      <c r="E312" s="143"/>
      <c r="F312" s="143"/>
      <c r="G312" s="143"/>
    </row>
    <row r="313" spans="5:7">
      <c r="E313" s="143"/>
      <c r="F313" s="143"/>
      <c r="G313" s="143"/>
    </row>
    <row r="314" spans="5:7">
      <c r="E314" s="143"/>
      <c r="F314" s="143"/>
      <c r="G314" s="143"/>
    </row>
    <row r="315" spans="5:7">
      <c r="E315" s="143"/>
      <c r="F315" s="143"/>
      <c r="G315" s="143"/>
    </row>
    <row r="316" spans="5:7">
      <c r="E316" s="143"/>
      <c r="F316" s="143"/>
      <c r="G316" s="143"/>
    </row>
    <row r="317" spans="5:7">
      <c r="E317" s="143"/>
      <c r="F317" s="143"/>
      <c r="G317" s="143"/>
    </row>
    <row r="318" spans="5:7">
      <c r="E318" s="143"/>
      <c r="F318" s="143"/>
      <c r="G318" s="143"/>
    </row>
    <row r="319" spans="5:7">
      <c r="E319" s="143"/>
      <c r="F319" s="143"/>
      <c r="G319" s="143"/>
    </row>
    <row r="320" spans="5:7">
      <c r="E320" s="143"/>
      <c r="F320" s="143"/>
      <c r="G320" s="143"/>
    </row>
    <row r="321" spans="5:7">
      <c r="E321" s="143"/>
      <c r="F321" s="143"/>
      <c r="G321" s="143"/>
    </row>
    <row r="322" spans="5:7">
      <c r="E322" s="143"/>
      <c r="F322" s="143"/>
      <c r="G322" s="143"/>
    </row>
    <row r="323" spans="5:7">
      <c r="E323" s="143"/>
      <c r="F323" s="143"/>
      <c r="G323" s="143"/>
    </row>
    <row r="324" spans="5:7">
      <c r="E324" s="143"/>
      <c r="F324" s="143"/>
      <c r="G324" s="143"/>
    </row>
    <row r="325" spans="5:7">
      <c r="E325" s="143"/>
      <c r="F325" s="143"/>
      <c r="G325" s="143"/>
    </row>
    <row r="326" spans="5:7">
      <c r="E326" s="143"/>
      <c r="F326" s="143"/>
      <c r="G326" s="143"/>
    </row>
    <row r="327" spans="5:7">
      <c r="E327" s="143"/>
      <c r="F327" s="143"/>
      <c r="G327" s="143"/>
    </row>
    <row r="328" spans="5:7">
      <c r="E328" s="143"/>
      <c r="F328" s="143"/>
      <c r="G328" s="143"/>
    </row>
    <row r="329" spans="5:7">
      <c r="E329" s="143"/>
      <c r="F329" s="143"/>
      <c r="G329" s="143"/>
    </row>
    <row r="330" spans="5:7">
      <c r="E330" s="143"/>
      <c r="F330" s="143"/>
      <c r="G330" s="143"/>
    </row>
    <row r="331" spans="5:7">
      <c r="E331" s="143"/>
      <c r="F331" s="143"/>
      <c r="G331" s="143"/>
    </row>
    <row r="332" spans="5:7">
      <c r="E332" s="143"/>
      <c r="F332" s="143"/>
      <c r="G332" s="143"/>
    </row>
    <row r="333" spans="5:7">
      <c r="E333" s="143"/>
      <c r="F333" s="143"/>
      <c r="G333" s="143"/>
    </row>
    <row r="334" spans="5:7">
      <c r="E334" s="143"/>
      <c r="F334" s="143"/>
      <c r="G334" s="143"/>
    </row>
    <row r="335" spans="5:7">
      <c r="E335" s="143"/>
      <c r="F335" s="143"/>
      <c r="G335" s="143"/>
    </row>
    <row r="336" spans="5:7">
      <c r="E336" s="143"/>
      <c r="F336" s="143"/>
      <c r="G336" s="143"/>
    </row>
    <row r="337" spans="5:7">
      <c r="E337" s="143"/>
      <c r="F337" s="143"/>
      <c r="G337" s="143"/>
    </row>
    <row r="338" spans="5:7">
      <c r="E338" s="143"/>
      <c r="F338" s="143"/>
      <c r="G338" s="143"/>
    </row>
    <row r="339" spans="5:7">
      <c r="E339" s="143"/>
      <c r="F339" s="143"/>
      <c r="G339" s="143"/>
    </row>
    <row r="340" spans="5:7">
      <c r="E340" s="143"/>
      <c r="F340" s="143"/>
      <c r="G340" s="143"/>
    </row>
    <row r="341" spans="5:7">
      <c r="E341" s="143"/>
      <c r="F341" s="143"/>
      <c r="G341" s="143"/>
    </row>
    <row r="342" spans="5:7">
      <c r="E342" s="143"/>
      <c r="F342" s="143"/>
      <c r="G342" s="143"/>
    </row>
    <row r="343" spans="5:7">
      <c r="E343" s="143"/>
      <c r="F343" s="143"/>
      <c r="G343" s="143"/>
    </row>
    <row r="344" spans="5:7">
      <c r="E344" s="143"/>
      <c r="F344" s="143"/>
      <c r="G344" s="143"/>
    </row>
    <row r="345" spans="5:7">
      <c r="E345" s="143"/>
      <c r="F345" s="143"/>
      <c r="G345" s="143"/>
    </row>
    <row r="346" spans="5:7">
      <c r="E346" s="143"/>
      <c r="F346" s="143"/>
      <c r="G346" s="143"/>
    </row>
    <row r="347" spans="5:7">
      <c r="E347" s="143"/>
      <c r="F347" s="143"/>
      <c r="G347" s="143"/>
    </row>
    <row r="348" spans="5:7">
      <c r="E348" s="143"/>
      <c r="F348" s="143"/>
      <c r="G348" s="143"/>
    </row>
    <row r="349" spans="5:7">
      <c r="E349" s="143"/>
      <c r="F349" s="143"/>
      <c r="G349" s="143"/>
    </row>
    <row r="350" spans="5:7">
      <c r="E350" s="143"/>
      <c r="F350" s="143"/>
      <c r="G350" s="143"/>
    </row>
    <row r="351" spans="5:7">
      <c r="E351" s="143"/>
      <c r="F351" s="143"/>
      <c r="G351" s="143"/>
    </row>
    <row r="352" spans="5:7">
      <c r="E352" s="143"/>
      <c r="F352" s="143"/>
      <c r="G352" s="143"/>
    </row>
    <row r="353" spans="2:7">
      <c r="E353" s="143"/>
      <c r="F353" s="143"/>
      <c r="G353" s="143"/>
    </row>
    <row r="354" spans="2:7">
      <c r="E354" s="143"/>
      <c r="F354" s="143"/>
      <c r="G354" s="143"/>
    </row>
    <row r="355" spans="2:7">
      <c r="E355" s="143"/>
      <c r="F355" s="143"/>
      <c r="G355" s="143"/>
    </row>
    <row r="356" spans="2:7">
      <c r="E356" s="143"/>
      <c r="F356" s="143"/>
      <c r="G356" s="143"/>
    </row>
    <row r="357" spans="2:7">
      <c r="E357" s="143"/>
      <c r="F357" s="143"/>
      <c r="G357" s="143"/>
    </row>
    <row r="358" spans="2:7">
      <c r="E358" s="143"/>
      <c r="F358" s="143"/>
      <c r="G358" s="143"/>
    </row>
    <row r="359" spans="2:7">
      <c r="E359" s="143"/>
      <c r="F359" s="143"/>
      <c r="G359" s="143"/>
    </row>
    <row r="360" spans="2:7">
      <c r="E360" s="143"/>
      <c r="F360" s="143"/>
      <c r="G360" s="143"/>
    </row>
    <row r="361" spans="2:7">
      <c r="B361" s="151"/>
      <c r="E361" s="143"/>
      <c r="F361" s="143"/>
      <c r="G361" s="143"/>
    </row>
    <row r="362" spans="2:7">
      <c r="B362" s="151"/>
      <c r="E362" s="143"/>
      <c r="F362" s="143"/>
      <c r="G362" s="143"/>
    </row>
    <row r="363" spans="2:7">
      <c r="B363" s="149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240 B242"/>
    <dataValidation type="list" allowBlank="1" showInputMessage="1" showErrorMessage="1" sqref="E12:E35 E37:E357">
      <formula1>$AY$6:$AY$23</formula1>
    </dataValidation>
    <dataValidation type="list" allowBlank="1" showInputMessage="1" showErrorMessage="1" sqref="H12:H35 H37:H357">
      <formula1>$BC$6:$BC$19</formula1>
    </dataValidation>
    <dataValidation type="list" allowBlank="1" showInputMessage="1" showErrorMessage="1" sqref="G12:G35 G37:G363">
      <formula1>$BA$6:$BA$29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Y255"/>
  <sheetViews>
    <sheetView rightToLeft="1" zoomScale="85" zoomScaleNormal="85" workbookViewId="0"/>
  </sheetViews>
  <sheetFormatPr defaultColWidth="9.140625" defaultRowHeight="18"/>
  <cols>
    <col min="1" max="1" width="6.28515625" style="143" customWidth="1"/>
    <col min="2" max="2" width="52" style="147" bestFit="1" customWidth="1"/>
    <col min="3" max="3" width="17.7109375" style="147" customWidth="1"/>
    <col min="4" max="4" width="9.7109375" style="147" bestFit="1" customWidth="1"/>
    <col min="5" max="5" width="11.28515625" style="147" bestFit="1" customWidth="1"/>
    <col min="6" max="6" width="7" style="147" customWidth="1"/>
    <col min="7" max="7" width="12.28515625" style="147" bestFit="1" customWidth="1"/>
    <col min="8" max="8" width="11.28515625" style="143" bestFit="1" customWidth="1"/>
    <col min="9" max="9" width="10.7109375" style="143" bestFit="1" customWidth="1"/>
    <col min="10" max="10" width="9.5703125" style="143" customWidth="1"/>
    <col min="11" max="12" width="11.28515625" style="143" bestFit="1" customWidth="1"/>
    <col min="13" max="13" width="11.85546875" style="143" bestFit="1" customWidth="1"/>
    <col min="14" max="14" width="11.5703125" style="143" customWidth="1"/>
    <col min="15" max="16384" width="9.140625" style="143"/>
  </cols>
  <sheetData>
    <row r="1" spans="2:25" s="1" customFormat="1">
      <c r="B1" s="57" t="s">
        <v>182</v>
      </c>
      <c r="C1" s="77" t="s" vm="1">
        <v>254</v>
      </c>
      <c r="D1" s="2"/>
      <c r="E1" s="2"/>
      <c r="F1" s="2"/>
      <c r="G1" s="2"/>
    </row>
    <row r="2" spans="2:25" s="1" customFormat="1">
      <c r="B2" s="57" t="s">
        <v>181</v>
      </c>
      <c r="C2" s="77" t="s">
        <v>255</v>
      </c>
      <c r="D2" s="2"/>
      <c r="E2" s="2"/>
      <c r="F2" s="2"/>
      <c r="G2" s="2"/>
    </row>
    <row r="3" spans="2:25" s="1" customFormat="1">
      <c r="B3" s="57" t="s">
        <v>183</v>
      </c>
      <c r="C3" s="77" t="s">
        <v>256</v>
      </c>
      <c r="D3" s="2"/>
      <c r="E3" s="2"/>
      <c r="F3" s="2"/>
      <c r="G3" s="2"/>
    </row>
    <row r="4" spans="2:25" s="1" customFormat="1">
      <c r="B4" s="57" t="s">
        <v>184</v>
      </c>
      <c r="C4" s="77" t="s">
        <v>257</v>
      </c>
      <c r="D4" s="2"/>
      <c r="E4" s="2"/>
      <c r="F4" s="2"/>
      <c r="G4" s="2"/>
    </row>
    <row r="5" spans="2:25" s="1" customFormat="1">
      <c r="B5" s="2"/>
      <c r="C5" s="2"/>
      <c r="D5" s="2"/>
      <c r="E5" s="2"/>
      <c r="F5" s="2"/>
      <c r="G5" s="2"/>
    </row>
    <row r="6" spans="2:25" s="1" customFormat="1" ht="26.25" customHeight="1">
      <c r="B6" s="162" t="s">
        <v>212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4"/>
      <c r="Y6" s="3"/>
    </row>
    <row r="7" spans="2:25" s="1" customFormat="1" ht="26.25" customHeight="1">
      <c r="B7" s="162" t="s">
        <v>93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4"/>
      <c r="V7" s="3"/>
      <c r="Y7" s="3"/>
    </row>
    <row r="8" spans="2:25" s="3" customFormat="1" ht="74.25" customHeight="1">
      <c r="B8" s="23" t="s">
        <v>118</v>
      </c>
      <c r="C8" s="31" t="s">
        <v>45</v>
      </c>
      <c r="D8" s="31" t="s">
        <v>122</v>
      </c>
      <c r="E8" s="31" t="s">
        <v>120</v>
      </c>
      <c r="F8" s="31" t="s">
        <v>65</v>
      </c>
      <c r="G8" s="31" t="s">
        <v>104</v>
      </c>
      <c r="H8" s="31" t="s">
        <v>238</v>
      </c>
      <c r="I8" s="31" t="s">
        <v>237</v>
      </c>
      <c r="J8" s="31" t="s">
        <v>252</v>
      </c>
      <c r="K8" s="31" t="s">
        <v>62</v>
      </c>
      <c r="L8" s="31" t="s">
        <v>59</v>
      </c>
      <c r="M8" s="31" t="s">
        <v>185</v>
      </c>
      <c r="N8" s="15" t="s">
        <v>187</v>
      </c>
      <c r="V8" s="1"/>
      <c r="W8" s="1"/>
      <c r="Y8" s="4"/>
    </row>
    <row r="9" spans="2:25" s="3" customFormat="1" ht="26.25" customHeight="1">
      <c r="B9" s="16"/>
      <c r="C9" s="17"/>
      <c r="D9" s="17"/>
      <c r="E9" s="17"/>
      <c r="F9" s="17"/>
      <c r="G9" s="17"/>
      <c r="H9" s="33" t="s">
        <v>245</v>
      </c>
      <c r="I9" s="33"/>
      <c r="J9" s="17" t="s">
        <v>241</v>
      </c>
      <c r="K9" s="33" t="s">
        <v>241</v>
      </c>
      <c r="L9" s="33" t="s">
        <v>20</v>
      </c>
      <c r="M9" s="18" t="s">
        <v>20</v>
      </c>
      <c r="N9" s="18" t="s">
        <v>20</v>
      </c>
      <c r="V9" s="1"/>
      <c r="Y9" s="4"/>
    </row>
    <row r="10" spans="2:2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V10" s="1"/>
      <c r="W10" s="3"/>
      <c r="Y10" s="1"/>
    </row>
    <row r="11" spans="2:25" s="142" customFormat="1" ht="18" customHeight="1">
      <c r="B11" s="78" t="s">
        <v>31</v>
      </c>
      <c r="C11" s="79"/>
      <c r="D11" s="79"/>
      <c r="E11" s="79"/>
      <c r="F11" s="79"/>
      <c r="G11" s="79"/>
      <c r="H11" s="87"/>
      <c r="I11" s="89"/>
      <c r="J11" s="87">
        <v>83.262860000000003</v>
      </c>
      <c r="K11" s="87">
        <v>113495.39281000037</v>
      </c>
      <c r="L11" s="79"/>
      <c r="M11" s="88">
        <v>1</v>
      </c>
      <c r="N11" s="88">
        <v>0.25525784692495229</v>
      </c>
      <c r="V11" s="143"/>
      <c r="W11" s="149"/>
      <c r="Y11" s="143"/>
    </row>
    <row r="12" spans="2:25" ht="20.25">
      <c r="B12" s="80" t="s">
        <v>234</v>
      </c>
      <c r="C12" s="81"/>
      <c r="D12" s="81"/>
      <c r="E12" s="81"/>
      <c r="F12" s="81"/>
      <c r="G12" s="81"/>
      <c r="H12" s="90"/>
      <c r="I12" s="92"/>
      <c r="J12" s="81"/>
      <c r="K12" s="90">
        <v>5352.2601199999999</v>
      </c>
      <c r="L12" s="81"/>
      <c r="M12" s="91">
        <v>4.7158391080773444E-2</v>
      </c>
      <c r="N12" s="91">
        <v>1.2037549371723102E-2</v>
      </c>
      <c r="W12" s="142"/>
    </row>
    <row r="13" spans="2:25">
      <c r="B13" s="100" t="s">
        <v>67</v>
      </c>
      <c r="C13" s="81"/>
      <c r="D13" s="81"/>
      <c r="E13" s="81"/>
      <c r="F13" s="81"/>
      <c r="G13" s="81"/>
      <c r="H13" s="90"/>
      <c r="I13" s="92"/>
      <c r="J13" s="81"/>
      <c r="K13" s="90">
        <v>5352.2601199999999</v>
      </c>
      <c r="L13" s="81"/>
      <c r="M13" s="91">
        <v>4.7158391080773444E-2</v>
      </c>
      <c r="N13" s="91">
        <v>1.2037549371723102E-2</v>
      </c>
    </row>
    <row r="14" spans="2:25">
      <c r="B14" s="86" t="s">
        <v>1368</v>
      </c>
      <c r="C14" s="83" t="s">
        <v>1369</v>
      </c>
      <c r="D14" s="96" t="s">
        <v>123</v>
      </c>
      <c r="E14" s="96" t="s">
        <v>1370</v>
      </c>
      <c r="F14" s="96" t="s">
        <v>1371</v>
      </c>
      <c r="G14" s="96" t="s">
        <v>167</v>
      </c>
      <c r="H14" s="93">
        <v>98576.999999999985</v>
      </c>
      <c r="I14" s="95">
        <v>1355</v>
      </c>
      <c r="J14" s="83"/>
      <c r="K14" s="93">
        <v>1335.7183499999999</v>
      </c>
      <c r="L14" s="94">
        <v>3.8657647058823523E-4</v>
      </c>
      <c r="M14" s="94">
        <v>1.1768921336182259E-2</v>
      </c>
      <c r="N14" s="94">
        <v>3.0041095209030156E-3</v>
      </c>
    </row>
    <row r="15" spans="2:25">
      <c r="B15" s="86" t="s">
        <v>1372</v>
      </c>
      <c r="C15" s="83" t="s">
        <v>1373</v>
      </c>
      <c r="D15" s="96" t="s">
        <v>123</v>
      </c>
      <c r="E15" s="96" t="s">
        <v>1370</v>
      </c>
      <c r="F15" s="96" t="s">
        <v>1371</v>
      </c>
      <c r="G15" s="96" t="s">
        <v>167</v>
      </c>
      <c r="H15" s="93">
        <v>81553.999999999985</v>
      </c>
      <c r="I15" s="95">
        <v>1357</v>
      </c>
      <c r="J15" s="83"/>
      <c r="K15" s="93">
        <v>1106.6877799999997</v>
      </c>
      <c r="L15" s="94">
        <v>5.5847493242664912E-4</v>
      </c>
      <c r="M15" s="94">
        <v>9.7509489381007418E-3</v>
      </c>
      <c r="N15" s="94">
        <v>2.4890062314147452E-3</v>
      </c>
    </row>
    <row r="16" spans="2:25" ht="20.25">
      <c r="B16" s="86" t="s">
        <v>1374</v>
      </c>
      <c r="C16" s="83" t="s">
        <v>1375</v>
      </c>
      <c r="D16" s="96" t="s">
        <v>123</v>
      </c>
      <c r="E16" s="96" t="s">
        <v>1370</v>
      </c>
      <c r="F16" s="96" t="s">
        <v>1371</v>
      </c>
      <c r="G16" s="96" t="s">
        <v>167</v>
      </c>
      <c r="H16" s="93">
        <v>25193.999999999996</v>
      </c>
      <c r="I16" s="95">
        <v>1910</v>
      </c>
      <c r="J16" s="83"/>
      <c r="K16" s="93">
        <v>481.20539999999988</v>
      </c>
      <c r="L16" s="94">
        <v>3.5285714285714282E-4</v>
      </c>
      <c r="M16" s="94">
        <v>4.2398672588020653E-3</v>
      </c>
      <c r="N16" s="94">
        <v>1.0822593877294145E-3</v>
      </c>
      <c r="V16" s="142"/>
    </row>
    <row r="17" spans="2:14">
      <c r="B17" s="86" t="s">
        <v>1376</v>
      </c>
      <c r="C17" s="83" t="s">
        <v>1377</v>
      </c>
      <c r="D17" s="96" t="s">
        <v>123</v>
      </c>
      <c r="E17" s="96" t="s">
        <v>1378</v>
      </c>
      <c r="F17" s="96" t="s">
        <v>1371</v>
      </c>
      <c r="G17" s="96" t="s">
        <v>167</v>
      </c>
      <c r="H17" s="93">
        <v>0.1</v>
      </c>
      <c r="I17" s="95">
        <v>10990</v>
      </c>
      <c r="J17" s="83"/>
      <c r="K17" s="93">
        <v>1.0989999999999998E-2</v>
      </c>
      <c r="L17" s="94">
        <v>7.0412617941135055E-9</v>
      </c>
      <c r="M17" s="94">
        <v>9.6832124440487788E-8</v>
      </c>
      <c r="N17" s="94">
        <v>2.4717159597847961E-8</v>
      </c>
    </row>
    <row r="18" spans="2:14">
      <c r="B18" s="86" t="s">
        <v>1379</v>
      </c>
      <c r="C18" s="83" t="s">
        <v>1380</v>
      </c>
      <c r="D18" s="96" t="s">
        <v>123</v>
      </c>
      <c r="E18" s="96" t="s">
        <v>1381</v>
      </c>
      <c r="F18" s="96" t="s">
        <v>1371</v>
      </c>
      <c r="G18" s="96" t="s">
        <v>167</v>
      </c>
      <c r="H18" s="93">
        <v>17896.999999999996</v>
      </c>
      <c r="I18" s="95">
        <v>13570</v>
      </c>
      <c r="J18" s="83"/>
      <c r="K18" s="93">
        <v>2428.6228999999998</v>
      </c>
      <c r="L18" s="94">
        <v>4.328535270778335E-4</v>
      </c>
      <c r="M18" s="94">
        <v>2.139842719488793E-2</v>
      </c>
      <c r="N18" s="94">
        <v>5.4621164533474389E-3</v>
      </c>
    </row>
    <row r="19" spans="2:14">
      <c r="B19" s="86" t="s">
        <v>1382</v>
      </c>
      <c r="C19" s="83" t="s">
        <v>1383</v>
      </c>
      <c r="D19" s="96" t="s">
        <v>123</v>
      </c>
      <c r="E19" s="96" t="s">
        <v>1381</v>
      </c>
      <c r="F19" s="96" t="s">
        <v>1371</v>
      </c>
      <c r="G19" s="96" t="s">
        <v>167</v>
      </c>
      <c r="H19" s="93">
        <v>0.60999999999999988</v>
      </c>
      <c r="I19" s="95">
        <v>1515</v>
      </c>
      <c r="J19" s="83"/>
      <c r="K19" s="93">
        <v>9.2399999999999982E-3</v>
      </c>
      <c r="L19" s="94">
        <v>2.5957446808510631E-9</v>
      </c>
      <c r="M19" s="94">
        <v>8.1412996344868711E-8</v>
      </c>
      <c r="N19" s="94">
        <v>2.0781306158700193E-8</v>
      </c>
    </row>
    <row r="20" spans="2:14">
      <c r="B20" s="86" t="s">
        <v>1384</v>
      </c>
      <c r="C20" s="83" t="s">
        <v>1385</v>
      </c>
      <c r="D20" s="96" t="s">
        <v>123</v>
      </c>
      <c r="E20" s="96" t="s">
        <v>1381</v>
      </c>
      <c r="F20" s="96" t="s">
        <v>1371</v>
      </c>
      <c r="G20" s="96" t="s">
        <v>167</v>
      </c>
      <c r="H20" s="93">
        <v>0.48999999999999994</v>
      </c>
      <c r="I20" s="95">
        <v>1115</v>
      </c>
      <c r="J20" s="83"/>
      <c r="K20" s="93">
        <v>5.4599999999999987E-3</v>
      </c>
      <c r="L20" s="94">
        <v>4.7033796806606764E-9</v>
      </c>
      <c r="M20" s="94">
        <v>4.8107679658331506E-8</v>
      </c>
      <c r="N20" s="94">
        <v>1.2279862730141025E-8</v>
      </c>
    </row>
    <row r="21" spans="2:14">
      <c r="B21" s="82"/>
      <c r="C21" s="83"/>
      <c r="D21" s="83"/>
      <c r="E21" s="83"/>
      <c r="F21" s="83"/>
      <c r="G21" s="83"/>
      <c r="H21" s="93"/>
      <c r="I21" s="95"/>
      <c r="J21" s="83"/>
      <c r="K21" s="83"/>
      <c r="L21" s="83"/>
      <c r="M21" s="94"/>
      <c r="N21" s="83"/>
    </row>
    <row r="22" spans="2:14">
      <c r="B22" s="80" t="s">
        <v>233</v>
      </c>
      <c r="C22" s="81"/>
      <c r="D22" s="81"/>
      <c r="E22" s="81"/>
      <c r="F22" s="81"/>
      <c r="G22" s="81"/>
      <c r="H22" s="90"/>
      <c r="I22" s="92"/>
      <c r="J22" s="90">
        <v>83.262860000000003</v>
      </c>
      <c r="K22" s="90">
        <v>108143.13269000041</v>
      </c>
      <c r="L22" s="81"/>
      <c r="M22" s="91">
        <v>0.95284160891922687</v>
      </c>
      <c r="N22" s="91">
        <v>0.24322029755322921</v>
      </c>
    </row>
    <row r="23" spans="2:14">
      <c r="B23" s="100" t="s">
        <v>68</v>
      </c>
      <c r="C23" s="81"/>
      <c r="D23" s="81"/>
      <c r="E23" s="81"/>
      <c r="F23" s="81"/>
      <c r="G23" s="81"/>
      <c r="H23" s="90"/>
      <c r="I23" s="92"/>
      <c r="J23" s="90">
        <v>83.262860000000003</v>
      </c>
      <c r="K23" s="90">
        <v>84289.689360000411</v>
      </c>
      <c r="L23" s="81"/>
      <c r="M23" s="91">
        <v>0.74267058136102093</v>
      </c>
      <c r="N23" s="91">
        <v>0.1895724935727168</v>
      </c>
    </row>
    <row r="24" spans="2:14">
      <c r="B24" s="86" t="s">
        <v>1386</v>
      </c>
      <c r="C24" s="83" t="s">
        <v>1387</v>
      </c>
      <c r="D24" s="96" t="s">
        <v>28</v>
      </c>
      <c r="E24" s="96"/>
      <c r="F24" s="96" t="s">
        <v>1371</v>
      </c>
      <c r="G24" s="96" t="s">
        <v>166</v>
      </c>
      <c r="H24" s="93">
        <v>7719.3600000999986</v>
      </c>
      <c r="I24" s="95">
        <v>3305</v>
      </c>
      <c r="J24" s="83"/>
      <c r="K24" s="93">
        <v>931.20571000020004</v>
      </c>
      <c r="L24" s="94">
        <v>3.5801911266789157E-4</v>
      </c>
      <c r="M24" s="94">
        <v>8.2047886433514253E-3</v>
      </c>
      <c r="N24" s="94">
        <v>2.0943366835761848E-3</v>
      </c>
    </row>
    <row r="25" spans="2:14">
      <c r="B25" s="86" t="s">
        <v>1388</v>
      </c>
      <c r="C25" s="83" t="s">
        <v>1389</v>
      </c>
      <c r="D25" s="96" t="s">
        <v>28</v>
      </c>
      <c r="E25" s="96"/>
      <c r="F25" s="96" t="s">
        <v>1371</v>
      </c>
      <c r="G25" s="96" t="s">
        <v>168</v>
      </c>
      <c r="H25" s="93">
        <v>923.99999999999966</v>
      </c>
      <c r="I25" s="95">
        <v>8589</v>
      </c>
      <c r="J25" s="83"/>
      <c r="K25" s="93">
        <v>337.69478000000004</v>
      </c>
      <c r="L25" s="94">
        <v>4.5723447369788365E-4</v>
      </c>
      <c r="M25" s="94">
        <v>2.9754051828810879E-3</v>
      </c>
      <c r="N25" s="94">
        <v>7.5949552071157022E-4</v>
      </c>
    </row>
    <row r="26" spans="2:14">
      <c r="B26" s="86" t="s">
        <v>1390</v>
      </c>
      <c r="C26" s="83" t="s">
        <v>1391</v>
      </c>
      <c r="D26" s="96" t="s">
        <v>28</v>
      </c>
      <c r="E26" s="96"/>
      <c r="F26" s="96" t="s">
        <v>1371</v>
      </c>
      <c r="G26" s="96" t="s">
        <v>168</v>
      </c>
      <c r="H26" s="93">
        <v>7985.9999999999991</v>
      </c>
      <c r="I26" s="95">
        <v>1153.0999999999999</v>
      </c>
      <c r="J26" s="83"/>
      <c r="K26" s="93">
        <v>391.83756999999997</v>
      </c>
      <c r="L26" s="94">
        <v>5.4349283366655671E-4</v>
      </c>
      <c r="M26" s="94">
        <v>3.4524535340034893E-3</v>
      </c>
      <c r="N26" s="94">
        <v>8.8126585569817302E-4</v>
      </c>
    </row>
    <row r="27" spans="2:14">
      <c r="B27" s="86" t="s">
        <v>1392</v>
      </c>
      <c r="C27" s="83" t="s">
        <v>1393</v>
      </c>
      <c r="D27" s="96" t="s">
        <v>1133</v>
      </c>
      <c r="E27" s="96"/>
      <c r="F27" s="96" t="s">
        <v>1371</v>
      </c>
      <c r="G27" s="96" t="s">
        <v>166</v>
      </c>
      <c r="H27" s="93">
        <v>2900.9999999999995</v>
      </c>
      <c r="I27" s="95">
        <v>10930</v>
      </c>
      <c r="J27" s="83"/>
      <c r="K27" s="93">
        <v>1157.3394499999999</v>
      </c>
      <c r="L27" s="94">
        <v>2.3004957873727153E-5</v>
      </c>
      <c r="M27" s="94">
        <v>1.0197237274093331E-2</v>
      </c>
      <c r="N27" s="94">
        <v>2.6029248311679326E-3</v>
      </c>
    </row>
    <row r="28" spans="2:14">
      <c r="B28" s="86" t="s">
        <v>1394</v>
      </c>
      <c r="C28" s="83" t="s">
        <v>1395</v>
      </c>
      <c r="D28" s="96" t="s">
        <v>1133</v>
      </c>
      <c r="E28" s="96"/>
      <c r="F28" s="96" t="s">
        <v>1371</v>
      </c>
      <c r="G28" s="96" t="s">
        <v>166</v>
      </c>
      <c r="H28" s="93">
        <v>1960.9999999999998</v>
      </c>
      <c r="I28" s="95">
        <v>5153</v>
      </c>
      <c r="J28" s="83"/>
      <c r="K28" s="93">
        <v>368.83369999999996</v>
      </c>
      <c r="L28" s="94">
        <v>1.1808144993470864E-5</v>
      </c>
      <c r="M28" s="94">
        <v>3.2497680378749355E-3</v>
      </c>
      <c r="N28" s="94">
        <v>8.2952879235348269E-4</v>
      </c>
    </row>
    <row r="29" spans="2:14">
      <c r="B29" s="86" t="s">
        <v>1396</v>
      </c>
      <c r="C29" s="83" t="s">
        <v>1397</v>
      </c>
      <c r="D29" s="96" t="s">
        <v>127</v>
      </c>
      <c r="E29" s="96"/>
      <c r="F29" s="96" t="s">
        <v>1371</v>
      </c>
      <c r="G29" s="96" t="s">
        <v>176</v>
      </c>
      <c r="H29" s="93">
        <v>183978.98999999996</v>
      </c>
      <c r="I29" s="95">
        <v>1826</v>
      </c>
      <c r="J29" s="83"/>
      <c r="K29" s="93">
        <v>11074.447890000001</v>
      </c>
      <c r="L29" s="94">
        <v>8.8476417965877862E-5</v>
      </c>
      <c r="M29" s="94">
        <v>9.7576188916667667E-2</v>
      </c>
      <c r="N29" s="94">
        <v>2.4907087894010978E-2</v>
      </c>
    </row>
    <row r="30" spans="2:14">
      <c r="B30" s="86" t="s">
        <v>1398</v>
      </c>
      <c r="C30" s="83" t="s">
        <v>1399</v>
      </c>
      <c r="D30" s="96" t="s">
        <v>28</v>
      </c>
      <c r="E30" s="96"/>
      <c r="F30" s="96" t="s">
        <v>1371</v>
      </c>
      <c r="G30" s="96" t="s">
        <v>168</v>
      </c>
      <c r="H30" s="93">
        <v>1645</v>
      </c>
      <c r="I30" s="95">
        <v>12364</v>
      </c>
      <c r="J30" s="83"/>
      <c r="K30" s="93">
        <v>865.43541999999979</v>
      </c>
      <c r="L30" s="94">
        <v>1.024231639480425E-3</v>
      </c>
      <c r="M30" s="94">
        <v>7.6252911996947956E-3</v>
      </c>
      <c r="N30" s="94">
        <v>1.9464154138098798E-3</v>
      </c>
    </row>
    <row r="31" spans="2:14">
      <c r="B31" s="86" t="s">
        <v>1400</v>
      </c>
      <c r="C31" s="83" t="s">
        <v>1401</v>
      </c>
      <c r="D31" s="96" t="s">
        <v>28</v>
      </c>
      <c r="E31" s="96"/>
      <c r="F31" s="96" t="s">
        <v>1371</v>
      </c>
      <c r="G31" s="96" t="s">
        <v>168</v>
      </c>
      <c r="H31" s="93">
        <v>4600.9999999999991</v>
      </c>
      <c r="I31" s="95">
        <v>2629.5</v>
      </c>
      <c r="J31" s="83"/>
      <c r="K31" s="93">
        <v>514.79604000009988</v>
      </c>
      <c r="L31" s="94">
        <v>2.2491789103766972E-4</v>
      </c>
      <c r="M31" s="94">
        <v>4.5358320479308468E-3</v>
      </c>
      <c r="N31" s="94">
        <v>1.1578067225680247E-3</v>
      </c>
    </row>
    <row r="32" spans="2:14">
      <c r="B32" s="86" t="s">
        <v>1402</v>
      </c>
      <c r="C32" s="83" t="s">
        <v>1403</v>
      </c>
      <c r="D32" s="96" t="s">
        <v>28</v>
      </c>
      <c r="E32" s="96"/>
      <c r="F32" s="96" t="s">
        <v>1371</v>
      </c>
      <c r="G32" s="96" t="s">
        <v>168</v>
      </c>
      <c r="H32" s="93">
        <v>8050.9999999999991</v>
      </c>
      <c r="I32" s="95">
        <v>879.7</v>
      </c>
      <c r="J32" s="83"/>
      <c r="K32" s="93">
        <v>301.36596999999989</v>
      </c>
      <c r="L32" s="94">
        <v>3.718706697459584E-4</v>
      </c>
      <c r="M32" s="94">
        <v>2.6553145686231397E-3</v>
      </c>
      <c r="N32" s="94">
        <v>6.7778987969520105E-4</v>
      </c>
    </row>
    <row r="33" spans="2:14">
      <c r="B33" s="86" t="s">
        <v>1404</v>
      </c>
      <c r="C33" s="83" t="s">
        <v>1405</v>
      </c>
      <c r="D33" s="96" t="s">
        <v>28</v>
      </c>
      <c r="E33" s="96"/>
      <c r="F33" s="96" t="s">
        <v>1371</v>
      </c>
      <c r="G33" s="96" t="s">
        <v>168</v>
      </c>
      <c r="H33" s="93">
        <v>29079.999999999996</v>
      </c>
      <c r="I33" s="95">
        <v>3972</v>
      </c>
      <c r="J33" s="83"/>
      <c r="K33" s="93">
        <v>4914.8855999999987</v>
      </c>
      <c r="L33" s="94">
        <v>5.2999478899208835E-4</v>
      </c>
      <c r="M33" s="94">
        <v>4.3304714652407775E-2</v>
      </c>
      <c r="N33" s="94">
        <v>1.105386822387304E-2</v>
      </c>
    </row>
    <row r="34" spans="2:14">
      <c r="B34" s="86" t="s">
        <v>1406</v>
      </c>
      <c r="C34" s="83" t="s">
        <v>1407</v>
      </c>
      <c r="D34" s="96" t="s">
        <v>28</v>
      </c>
      <c r="E34" s="96"/>
      <c r="F34" s="96" t="s">
        <v>1371</v>
      </c>
      <c r="G34" s="96" t="s">
        <v>168</v>
      </c>
      <c r="H34" s="93">
        <v>14785.999999999998</v>
      </c>
      <c r="I34" s="95">
        <v>3399.5</v>
      </c>
      <c r="J34" s="83"/>
      <c r="K34" s="93">
        <v>2138.8263099999995</v>
      </c>
      <c r="L34" s="94">
        <v>1.5135044393810046E-3</v>
      </c>
      <c r="M34" s="94">
        <v>1.8845049627525867E-2</v>
      </c>
      <c r="N34" s="94">
        <v>4.8103467931161267E-3</v>
      </c>
    </row>
    <row r="35" spans="2:14">
      <c r="B35" s="86" t="s">
        <v>1408</v>
      </c>
      <c r="C35" s="83" t="s">
        <v>1409</v>
      </c>
      <c r="D35" s="96" t="s">
        <v>126</v>
      </c>
      <c r="E35" s="96"/>
      <c r="F35" s="96" t="s">
        <v>1371</v>
      </c>
      <c r="G35" s="96" t="s">
        <v>166</v>
      </c>
      <c r="H35" s="93">
        <v>9242.0000000000018</v>
      </c>
      <c r="I35" s="95">
        <v>4313.5</v>
      </c>
      <c r="J35" s="83"/>
      <c r="K35" s="93">
        <v>1455.0858999999998</v>
      </c>
      <c r="L35" s="94">
        <v>1.2163459950274851E-3</v>
      </c>
      <c r="M35" s="94">
        <v>1.2820660504130953E-2</v>
      </c>
      <c r="N35" s="94">
        <v>3.2725741964402403E-3</v>
      </c>
    </row>
    <row r="36" spans="2:14">
      <c r="B36" s="86" t="s">
        <v>1410</v>
      </c>
      <c r="C36" s="83" t="s">
        <v>1411</v>
      </c>
      <c r="D36" s="96" t="s">
        <v>1133</v>
      </c>
      <c r="E36" s="96"/>
      <c r="F36" s="96" t="s">
        <v>1371</v>
      </c>
      <c r="G36" s="96" t="s">
        <v>166</v>
      </c>
      <c r="H36" s="93">
        <v>1653.9999999999998</v>
      </c>
      <c r="I36" s="95">
        <v>7594</v>
      </c>
      <c r="J36" s="83"/>
      <c r="K36" s="93">
        <v>458.45737999999994</v>
      </c>
      <c r="L36" s="94">
        <v>6.4805766851262531E-6</v>
      </c>
      <c r="M36" s="94">
        <v>4.0394360392010916E-3</v>
      </c>
      <c r="N36" s="94">
        <v>1.0310977461575276E-3</v>
      </c>
    </row>
    <row r="37" spans="2:14">
      <c r="B37" s="86" t="s">
        <v>1412</v>
      </c>
      <c r="C37" s="83" t="s">
        <v>1413</v>
      </c>
      <c r="D37" s="96" t="s">
        <v>1133</v>
      </c>
      <c r="E37" s="96"/>
      <c r="F37" s="96" t="s">
        <v>1371</v>
      </c>
      <c r="G37" s="96" t="s">
        <v>166</v>
      </c>
      <c r="H37" s="93">
        <v>2563.9999999999995</v>
      </c>
      <c r="I37" s="95">
        <v>1990</v>
      </c>
      <c r="J37" s="83"/>
      <c r="K37" s="93">
        <v>186.23614000000001</v>
      </c>
      <c r="L37" s="94">
        <v>1.8314285714285711E-3</v>
      </c>
      <c r="M37" s="94">
        <v>1.6409136563963701E-3</v>
      </c>
      <c r="N37" s="94">
        <v>4.188560869214884E-4</v>
      </c>
    </row>
    <row r="38" spans="2:14">
      <c r="B38" s="86" t="s">
        <v>1414</v>
      </c>
      <c r="C38" s="83" t="s">
        <v>1415</v>
      </c>
      <c r="D38" s="96" t="s">
        <v>1133</v>
      </c>
      <c r="E38" s="96"/>
      <c r="F38" s="96" t="s">
        <v>1371</v>
      </c>
      <c r="G38" s="96" t="s">
        <v>166</v>
      </c>
      <c r="H38" s="93">
        <v>5174.9999999999991</v>
      </c>
      <c r="I38" s="95">
        <v>8346</v>
      </c>
      <c r="J38" s="83"/>
      <c r="K38" s="93">
        <v>1576.4550799999995</v>
      </c>
      <c r="L38" s="94">
        <v>2.86758690550435E-5</v>
      </c>
      <c r="M38" s="94">
        <v>1.3890035894576807E-2</v>
      </c>
      <c r="N38" s="94">
        <v>3.545540656159979E-3</v>
      </c>
    </row>
    <row r="39" spans="2:14">
      <c r="B39" s="86" t="s">
        <v>1416</v>
      </c>
      <c r="C39" s="83" t="s">
        <v>1417</v>
      </c>
      <c r="D39" s="96" t="s">
        <v>28</v>
      </c>
      <c r="E39" s="96"/>
      <c r="F39" s="96" t="s">
        <v>1371</v>
      </c>
      <c r="G39" s="96" t="s">
        <v>175</v>
      </c>
      <c r="H39" s="93">
        <v>25312.999999999996</v>
      </c>
      <c r="I39" s="95">
        <v>3416</v>
      </c>
      <c r="J39" s="83"/>
      <c r="K39" s="93">
        <v>2387.4148399999995</v>
      </c>
      <c r="L39" s="94">
        <v>4.5583650536750944E-4</v>
      </c>
      <c r="M39" s="94">
        <v>2.1035345848766807E-2</v>
      </c>
      <c r="N39" s="94">
        <v>5.3694370906779473E-3</v>
      </c>
    </row>
    <row r="40" spans="2:14">
      <c r="B40" s="86" t="s">
        <v>1418</v>
      </c>
      <c r="C40" s="83" t="s">
        <v>1419</v>
      </c>
      <c r="D40" s="96" t="s">
        <v>1133</v>
      </c>
      <c r="E40" s="96"/>
      <c r="F40" s="96" t="s">
        <v>1371</v>
      </c>
      <c r="G40" s="96" t="s">
        <v>166</v>
      </c>
      <c r="H40" s="93">
        <v>3419.9999999999995</v>
      </c>
      <c r="I40" s="95">
        <v>7163</v>
      </c>
      <c r="J40" s="83"/>
      <c r="K40" s="93">
        <v>894.15728999999976</v>
      </c>
      <c r="L40" s="94">
        <v>2.0926902696021437E-5</v>
      </c>
      <c r="M40" s="94">
        <v>7.8783575955094914E-3</v>
      </c>
      <c r="N40" s="94">
        <v>2.0110125971345969E-3</v>
      </c>
    </row>
    <row r="41" spans="2:14">
      <c r="B41" s="86" t="s">
        <v>1420</v>
      </c>
      <c r="C41" s="83" t="s">
        <v>1421</v>
      </c>
      <c r="D41" s="96" t="s">
        <v>28</v>
      </c>
      <c r="E41" s="96"/>
      <c r="F41" s="96" t="s">
        <v>1371</v>
      </c>
      <c r="G41" s="96" t="s">
        <v>168</v>
      </c>
      <c r="H41" s="93">
        <v>2376</v>
      </c>
      <c r="I41" s="95">
        <v>5277</v>
      </c>
      <c r="J41" s="83"/>
      <c r="K41" s="93">
        <v>533.51091000009978</v>
      </c>
      <c r="L41" s="94">
        <v>1.089908256880734E-3</v>
      </c>
      <c r="M41" s="94">
        <v>4.7007274638296223E-3</v>
      </c>
      <c r="N41" s="94">
        <v>1.1998975713981407E-3</v>
      </c>
    </row>
    <row r="42" spans="2:14">
      <c r="B42" s="86" t="s">
        <v>1422</v>
      </c>
      <c r="C42" s="83" t="s">
        <v>1423</v>
      </c>
      <c r="D42" s="96" t="s">
        <v>142</v>
      </c>
      <c r="E42" s="96"/>
      <c r="F42" s="96" t="s">
        <v>1371</v>
      </c>
      <c r="G42" s="96" t="s">
        <v>166</v>
      </c>
      <c r="H42" s="93">
        <v>2251.9999999999995</v>
      </c>
      <c r="I42" s="95">
        <v>12508</v>
      </c>
      <c r="J42" s="83"/>
      <c r="K42" s="93">
        <v>1028.1325899999999</v>
      </c>
      <c r="L42" s="94">
        <v>4.3307692307692302E-4</v>
      </c>
      <c r="M42" s="94">
        <v>9.0588046311374897E-3</v>
      </c>
      <c r="N42" s="94">
        <v>2.3123309658579418E-3</v>
      </c>
    </row>
    <row r="43" spans="2:14">
      <c r="B43" s="86" t="s">
        <v>1424</v>
      </c>
      <c r="C43" s="83" t="s">
        <v>1425</v>
      </c>
      <c r="D43" s="96" t="s">
        <v>142</v>
      </c>
      <c r="E43" s="96"/>
      <c r="F43" s="96" t="s">
        <v>1371</v>
      </c>
      <c r="G43" s="96" t="s">
        <v>168</v>
      </c>
      <c r="H43" s="93">
        <v>3254.9999999999995</v>
      </c>
      <c r="I43" s="95">
        <v>10570</v>
      </c>
      <c r="J43" s="83"/>
      <c r="K43" s="93">
        <v>1463.9820499999998</v>
      </c>
      <c r="L43" s="94">
        <v>8.9918028736033994E-5</v>
      </c>
      <c r="M43" s="94">
        <v>1.2899043862078291E-2</v>
      </c>
      <c r="N43" s="94">
        <v>3.2925821636246252E-3</v>
      </c>
    </row>
    <row r="44" spans="2:14">
      <c r="B44" s="86" t="s">
        <v>1426</v>
      </c>
      <c r="C44" s="83" t="s">
        <v>1427</v>
      </c>
      <c r="D44" s="96" t="s">
        <v>1133</v>
      </c>
      <c r="E44" s="96"/>
      <c r="F44" s="96" t="s">
        <v>1371</v>
      </c>
      <c r="G44" s="96" t="s">
        <v>166</v>
      </c>
      <c r="H44" s="93">
        <v>3324.9999999999995</v>
      </c>
      <c r="I44" s="95">
        <v>5251</v>
      </c>
      <c r="J44" s="83"/>
      <c r="K44" s="93">
        <v>637.27449000009995</v>
      </c>
      <c r="L44" s="94">
        <v>3.7443693693693689E-6</v>
      </c>
      <c r="M44" s="94">
        <v>5.6149811390753483E-3</v>
      </c>
      <c r="N44" s="94">
        <v>1.4332679960845894E-3</v>
      </c>
    </row>
    <row r="45" spans="2:14">
      <c r="B45" s="86" t="s">
        <v>1428</v>
      </c>
      <c r="C45" s="83" t="s">
        <v>1429</v>
      </c>
      <c r="D45" s="96" t="s">
        <v>1133</v>
      </c>
      <c r="E45" s="96"/>
      <c r="F45" s="96" t="s">
        <v>1371</v>
      </c>
      <c r="G45" s="96" t="s">
        <v>166</v>
      </c>
      <c r="H45" s="93">
        <v>0.05</v>
      </c>
      <c r="I45" s="95">
        <v>27305</v>
      </c>
      <c r="J45" s="93">
        <v>2.2000000000000001E-4</v>
      </c>
      <c r="K45" s="93">
        <v>5.004999999999999E-2</v>
      </c>
      <c r="L45" s="94">
        <v>9.2064076597311738E-11</v>
      </c>
      <c r="M45" s="94">
        <v>4.409870635347055E-7</v>
      </c>
      <c r="N45" s="94">
        <v>1.1256540835962605E-7</v>
      </c>
    </row>
    <row r="46" spans="2:14">
      <c r="B46" s="86" t="s">
        <v>1430</v>
      </c>
      <c r="C46" s="83" t="s">
        <v>1431</v>
      </c>
      <c r="D46" s="96" t="s">
        <v>1133</v>
      </c>
      <c r="E46" s="96"/>
      <c r="F46" s="96" t="s">
        <v>1371</v>
      </c>
      <c r="G46" s="96" t="s">
        <v>166</v>
      </c>
      <c r="H46" s="93">
        <v>18903.999999999996</v>
      </c>
      <c r="I46" s="95">
        <v>2561</v>
      </c>
      <c r="J46" s="83"/>
      <c r="K46" s="93">
        <v>1767.0797599999999</v>
      </c>
      <c r="L46" s="94">
        <v>1.3037241379310342E-3</v>
      </c>
      <c r="M46" s="94">
        <v>1.5569616671209036E-2</v>
      </c>
      <c r="N46" s="94">
        <v>3.9742668289396606E-3</v>
      </c>
    </row>
    <row r="47" spans="2:14">
      <c r="B47" s="86" t="s">
        <v>1432</v>
      </c>
      <c r="C47" s="83" t="s">
        <v>1433</v>
      </c>
      <c r="D47" s="96" t="s">
        <v>1133</v>
      </c>
      <c r="E47" s="96"/>
      <c r="F47" s="96" t="s">
        <v>1371</v>
      </c>
      <c r="G47" s="96" t="s">
        <v>166</v>
      </c>
      <c r="H47" s="93">
        <v>1663.9999999999998</v>
      </c>
      <c r="I47" s="95">
        <v>3815</v>
      </c>
      <c r="J47" s="93">
        <v>0.27695999999999998</v>
      </c>
      <c r="K47" s="93">
        <v>231.98479999999995</v>
      </c>
      <c r="L47" s="94">
        <v>5.1757387247278378E-5</v>
      </c>
      <c r="M47" s="94">
        <v>2.044001912820898E-3</v>
      </c>
      <c r="N47" s="94">
        <v>5.2174752737714643E-4</v>
      </c>
    </row>
    <row r="48" spans="2:14">
      <c r="B48" s="86" t="s">
        <v>1434</v>
      </c>
      <c r="C48" s="83" t="s">
        <v>1435</v>
      </c>
      <c r="D48" s="96" t="s">
        <v>28</v>
      </c>
      <c r="E48" s="96"/>
      <c r="F48" s="96" t="s">
        <v>1371</v>
      </c>
      <c r="G48" s="96" t="s">
        <v>168</v>
      </c>
      <c r="H48" s="93">
        <v>3096.9999999999995</v>
      </c>
      <c r="I48" s="95">
        <v>3428</v>
      </c>
      <c r="J48" s="83"/>
      <c r="K48" s="93">
        <v>451.74336999999991</v>
      </c>
      <c r="L48" s="94">
        <v>1.3201193520886613E-5</v>
      </c>
      <c r="M48" s="94">
        <v>3.9802793647866529E-3</v>
      </c>
      <c r="N48" s="94">
        <v>1.0159975408152576E-3</v>
      </c>
    </row>
    <row r="49" spans="2:14">
      <c r="B49" s="86" t="s">
        <v>1436</v>
      </c>
      <c r="C49" s="83" t="s">
        <v>1437</v>
      </c>
      <c r="D49" s="96" t="s">
        <v>1133</v>
      </c>
      <c r="E49" s="96"/>
      <c r="F49" s="96" t="s">
        <v>1371</v>
      </c>
      <c r="G49" s="96" t="s">
        <v>166</v>
      </c>
      <c r="H49" s="93">
        <v>766.99999999999989</v>
      </c>
      <c r="I49" s="95">
        <v>20065</v>
      </c>
      <c r="J49" s="93">
        <v>0.31113000000000002</v>
      </c>
      <c r="K49" s="93">
        <v>562.04083999999989</v>
      </c>
      <c r="L49" s="94">
        <v>6.4999999999999994E-5</v>
      </c>
      <c r="M49" s="94">
        <v>4.9521026896739108E-3</v>
      </c>
      <c r="N49" s="94">
        <v>1.2640630703174274E-3</v>
      </c>
    </row>
    <row r="50" spans="2:14">
      <c r="B50" s="86" t="s">
        <v>1438</v>
      </c>
      <c r="C50" s="83" t="s">
        <v>1439</v>
      </c>
      <c r="D50" s="96" t="s">
        <v>1133</v>
      </c>
      <c r="E50" s="96"/>
      <c r="F50" s="96" t="s">
        <v>1371</v>
      </c>
      <c r="G50" s="96" t="s">
        <v>166</v>
      </c>
      <c r="H50" s="93">
        <v>139.99999999999997</v>
      </c>
      <c r="I50" s="95">
        <v>18623</v>
      </c>
      <c r="J50" s="93">
        <v>0.27706999999999998</v>
      </c>
      <c r="K50" s="93">
        <v>95.440600000000003</v>
      </c>
      <c r="L50" s="94">
        <v>3.2183908045977006E-5</v>
      </c>
      <c r="M50" s="94">
        <v>8.4092047824156689E-4</v>
      </c>
      <c r="N50" s="94">
        <v>2.1465155071104353E-4</v>
      </c>
    </row>
    <row r="51" spans="2:14">
      <c r="B51" s="86" t="s">
        <v>1440</v>
      </c>
      <c r="C51" s="83" t="s">
        <v>1441</v>
      </c>
      <c r="D51" s="96" t="s">
        <v>28</v>
      </c>
      <c r="E51" s="96"/>
      <c r="F51" s="96" t="s">
        <v>1371</v>
      </c>
      <c r="G51" s="96" t="s">
        <v>168</v>
      </c>
      <c r="H51" s="93">
        <v>4691.9999999999991</v>
      </c>
      <c r="I51" s="95">
        <v>2814.5</v>
      </c>
      <c r="J51" s="83"/>
      <c r="K51" s="93">
        <v>561.9129300001</v>
      </c>
      <c r="L51" s="94">
        <v>4.3444444444444439E-4</v>
      </c>
      <c r="M51" s="94">
        <v>4.9509756835749586E-3</v>
      </c>
      <c r="N51" s="94">
        <v>1.2637753931671377E-3</v>
      </c>
    </row>
    <row r="52" spans="2:14">
      <c r="B52" s="86" t="s">
        <v>1442</v>
      </c>
      <c r="C52" s="83" t="s">
        <v>1443</v>
      </c>
      <c r="D52" s="96" t="s">
        <v>126</v>
      </c>
      <c r="E52" s="96"/>
      <c r="F52" s="96" t="s">
        <v>1371</v>
      </c>
      <c r="G52" s="96" t="s">
        <v>169</v>
      </c>
      <c r="H52" s="93">
        <v>128642.99999999999</v>
      </c>
      <c r="I52" s="95">
        <v>756.6</v>
      </c>
      <c r="J52" s="83"/>
      <c r="K52" s="93">
        <v>4679.2019599999994</v>
      </c>
      <c r="L52" s="94">
        <v>1.6438796470017927E-4</v>
      </c>
      <c r="M52" s="94">
        <v>4.1228122518006768E-2</v>
      </c>
      <c r="N52" s="94">
        <v>1.0523801786704548E-2</v>
      </c>
    </row>
    <row r="53" spans="2:14">
      <c r="B53" s="86" t="s">
        <v>1444</v>
      </c>
      <c r="C53" s="83" t="s">
        <v>1445</v>
      </c>
      <c r="D53" s="96" t="s">
        <v>1133</v>
      </c>
      <c r="E53" s="96"/>
      <c r="F53" s="96" t="s">
        <v>1371</v>
      </c>
      <c r="G53" s="96" t="s">
        <v>166</v>
      </c>
      <c r="H53" s="93">
        <v>1213.2499999999998</v>
      </c>
      <c r="I53" s="95">
        <v>4297</v>
      </c>
      <c r="J53" s="83"/>
      <c r="K53" s="93">
        <v>190.28673000000001</v>
      </c>
      <c r="L53" s="94">
        <v>1.2757623554153521E-5</v>
      </c>
      <c r="M53" s="94">
        <v>1.6766031227237036E-3</v>
      </c>
      <c r="N53" s="94">
        <v>4.2796610325410411E-4</v>
      </c>
    </row>
    <row r="54" spans="2:14">
      <c r="B54" s="86" t="s">
        <v>1446</v>
      </c>
      <c r="C54" s="83" t="s">
        <v>1447</v>
      </c>
      <c r="D54" s="96" t="s">
        <v>1133</v>
      </c>
      <c r="E54" s="96"/>
      <c r="F54" s="96" t="s">
        <v>1371</v>
      </c>
      <c r="G54" s="96" t="s">
        <v>166</v>
      </c>
      <c r="H54" s="93">
        <v>1488.9999999999998</v>
      </c>
      <c r="I54" s="95">
        <v>3205</v>
      </c>
      <c r="J54" s="83"/>
      <c r="K54" s="93">
        <v>174.18693999999996</v>
      </c>
      <c r="L54" s="94">
        <v>7.3025993133889149E-6</v>
      </c>
      <c r="M54" s="94">
        <v>1.5347489945393793E-3</v>
      </c>
      <c r="N54" s="94">
        <v>3.917567239163573E-4</v>
      </c>
    </row>
    <row r="55" spans="2:14">
      <c r="B55" s="86" t="s">
        <v>1448</v>
      </c>
      <c r="C55" s="83" t="s">
        <v>1449</v>
      </c>
      <c r="D55" s="96" t="s">
        <v>126</v>
      </c>
      <c r="E55" s="96"/>
      <c r="F55" s="96" t="s">
        <v>1371</v>
      </c>
      <c r="G55" s="96" t="s">
        <v>166</v>
      </c>
      <c r="H55" s="93">
        <v>1609.0000000000002</v>
      </c>
      <c r="I55" s="95">
        <v>7014</v>
      </c>
      <c r="J55" s="83"/>
      <c r="K55" s="93">
        <v>411.92169999999993</v>
      </c>
      <c r="L55" s="94">
        <v>2.5338582677165359E-4</v>
      </c>
      <c r="M55" s="94">
        <v>3.6294134043800982E-3</v>
      </c>
      <c r="N55" s="94">
        <v>9.2643625120262499E-4</v>
      </c>
    </row>
    <row r="56" spans="2:14">
      <c r="B56" s="86" t="s">
        <v>1450</v>
      </c>
      <c r="C56" s="83" t="s">
        <v>1451</v>
      </c>
      <c r="D56" s="96" t="s">
        <v>126</v>
      </c>
      <c r="E56" s="96"/>
      <c r="F56" s="96" t="s">
        <v>1371</v>
      </c>
      <c r="G56" s="96" t="s">
        <v>168</v>
      </c>
      <c r="H56" s="93">
        <v>1734.9999999999998</v>
      </c>
      <c r="I56" s="95">
        <v>20282.5</v>
      </c>
      <c r="J56" s="83"/>
      <c r="K56" s="93">
        <v>1497.3755700000002</v>
      </c>
      <c r="L56" s="94">
        <v>3.1119022098630974E-4</v>
      </c>
      <c r="M56" s="94">
        <v>1.3193271840617504E-2</v>
      </c>
      <c r="N56" s="94">
        <v>3.3676861639316256E-3</v>
      </c>
    </row>
    <row r="57" spans="2:14">
      <c r="B57" s="86" t="s">
        <v>1452</v>
      </c>
      <c r="C57" s="83" t="s">
        <v>1453</v>
      </c>
      <c r="D57" s="96" t="s">
        <v>1139</v>
      </c>
      <c r="E57" s="96"/>
      <c r="F57" s="96" t="s">
        <v>1371</v>
      </c>
      <c r="G57" s="96" t="s">
        <v>166</v>
      </c>
      <c r="H57" s="93">
        <v>1688.9999999999998</v>
      </c>
      <c r="I57" s="95">
        <v>10982</v>
      </c>
      <c r="J57" s="93">
        <v>0.96210000000000007</v>
      </c>
      <c r="K57" s="93">
        <v>677.98592000000008</v>
      </c>
      <c r="L57" s="94">
        <v>2.0877626699629169E-5</v>
      </c>
      <c r="M57" s="94">
        <v>5.9736867128606565E-3</v>
      </c>
      <c r="N57" s="94">
        <v>1.5248304085290067E-3</v>
      </c>
    </row>
    <row r="58" spans="2:14">
      <c r="B58" s="86" t="s">
        <v>1454</v>
      </c>
      <c r="C58" s="83" t="s">
        <v>1455</v>
      </c>
      <c r="D58" s="96" t="s">
        <v>126</v>
      </c>
      <c r="E58" s="96"/>
      <c r="F58" s="96" t="s">
        <v>1371</v>
      </c>
      <c r="G58" s="96" t="s">
        <v>166</v>
      </c>
      <c r="H58" s="93">
        <v>31854.999999999996</v>
      </c>
      <c r="I58" s="95">
        <v>605.25</v>
      </c>
      <c r="J58" s="83"/>
      <c r="K58" s="93">
        <v>703.72872999999981</v>
      </c>
      <c r="L58" s="94">
        <v>2.0129541864139018E-4</v>
      </c>
      <c r="M58" s="94">
        <v>6.2005048185356159E-3</v>
      </c>
      <c r="N58" s="94">
        <v>1.5827275098271932E-3</v>
      </c>
    </row>
    <row r="59" spans="2:14">
      <c r="B59" s="86" t="s">
        <v>1456</v>
      </c>
      <c r="C59" s="83" t="s">
        <v>1457</v>
      </c>
      <c r="D59" s="96" t="s">
        <v>1133</v>
      </c>
      <c r="E59" s="96"/>
      <c r="F59" s="96" t="s">
        <v>1371</v>
      </c>
      <c r="G59" s="96" t="s">
        <v>166</v>
      </c>
      <c r="H59" s="93">
        <v>1645.9999999999993</v>
      </c>
      <c r="I59" s="95">
        <v>2959</v>
      </c>
      <c r="J59" s="83"/>
      <c r="K59" s="93">
        <v>177.77376000000001</v>
      </c>
      <c r="L59" s="94">
        <v>4.0894409937888179E-5</v>
      </c>
      <c r="M59" s="94">
        <v>1.5663522157027673E-3</v>
      </c>
      <c r="N59" s="94">
        <v>3.9982369410641676E-4</v>
      </c>
    </row>
    <row r="60" spans="2:14">
      <c r="B60" s="86" t="s">
        <v>1458</v>
      </c>
      <c r="C60" s="83" t="s">
        <v>1459</v>
      </c>
      <c r="D60" s="96" t="s">
        <v>1133</v>
      </c>
      <c r="E60" s="96"/>
      <c r="F60" s="96" t="s">
        <v>1371</v>
      </c>
      <c r="G60" s="96" t="s">
        <v>166</v>
      </c>
      <c r="H60" s="93">
        <v>647.99999999999989</v>
      </c>
      <c r="I60" s="95">
        <v>19247</v>
      </c>
      <c r="J60" s="93">
        <v>1.02711</v>
      </c>
      <c r="K60" s="93">
        <v>456.25714999999991</v>
      </c>
      <c r="L60" s="94">
        <v>2.3520871143375676E-5</v>
      </c>
      <c r="M60" s="94">
        <v>4.0200499659383349E-3</v>
      </c>
      <c r="N60" s="94">
        <v>1.0261492988361471E-3</v>
      </c>
    </row>
    <row r="61" spans="2:14">
      <c r="B61" s="86" t="s">
        <v>1460</v>
      </c>
      <c r="C61" s="83" t="s">
        <v>1461</v>
      </c>
      <c r="D61" s="96" t="s">
        <v>28</v>
      </c>
      <c r="E61" s="96"/>
      <c r="F61" s="96" t="s">
        <v>1371</v>
      </c>
      <c r="G61" s="96" t="s">
        <v>168</v>
      </c>
      <c r="H61" s="93">
        <v>1128.9999999999998</v>
      </c>
      <c r="I61" s="95">
        <v>5390</v>
      </c>
      <c r="J61" s="83"/>
      <c r="K61" s="93">
        <v>258.93601999999998</v>
      </c>
      <c r="L61" s="94">
        <v>4.1054545454545445E-4</v>
      </c>
      <c r="M61" s="94">
        <v>2.2814672348284472E-3</v>
      </c>
      <c r="N61" s="94">
        <v>5.8236241419213383E-4</v>
      </c>
    </row>
    <row r="62" spans="2:14">
      <c r="B62" s="86" t="s">
        <v>1462</v>
      </c>
      <c r="C62" s="83" t="s">
        <v>1463</v>
      </c>
      <c r="D62" s="96" t="s">
        <v>28</v>
      </c>
      <c r="E62" s="96"/>
      <c r="F62" s="96" t="s">
        <v>1371</v>
      </c>
      <c r="G62" s="96" t="s">
        <v>168</v>
      </c>
      <c r="H62" s="93">
        <v>508.99999999999994</v>
      </c>
      <c r="I62" s="95">
        <v>20080</v>
      </c>
      <c r="J62" s="83"/>
      <c r="K62" s="93">
        <v>434.90185999999994</v>
      </c>
      <c r="L62" s="94">
        <v>8.3528342200356418E-4</v>
      </c>
      <c r="M62" s="94">
        <v>3.831889993350282E-3</v>
      </c>
      <c r="N62" s="94">
        <v>9.7811998935586259E-4</v>
      </c>
    </row>
    <row r="63" spans="2:14">
      <c r="B63" s="86" t="s">
        <v>1464</v>
      </c>
      <c r="C63" s="83" t="s">
        <v>1465</v>
      </c>
      <c r="D63" s="96" t="s">
        <v>28</v>
      </c>
      <c r="E63" s="96"/>
      <c r="F63" s="96" t="s">
        <v>1371</v>
      </c>
      <c r="G63" s="96" t="s">
        <v>168</v>
      </c>
      <c r="H63" s="93">
        <v>2114.9999999999995</v>
      </c>
      <c r="I63" s="95">
        <v>4603</v>
      </c>
      <c r="J63" s="83"/>
      <c r="K63" s="93">
        <v>414.24865999989987</v>
      </c>
      <c r="L63" s="94">
        <v>3.1885558133704355E-4</v>
      </c>
      <c r="M63" s="94">
        <v>3.649916086844006E-3</v>
      </c>
      <c r="N63" s="94">
        <v>9.3166972178454802E-4</v>
      </c>
    </row>
    <row r="64" spans="2:14">
      <c r="B64" s="86" t="s">
        <v>1466</v>
      </c>
      <c r="C64" s="83" t="s">
        <v>1467</v>
      </c>
      <c r="D64" s="96" t="s">
        <v>28</v>
      </c>
      <c r="E64" s="96"/>
      <c r="F64" s="96" t="s">
        <v>1371</v>
      </c>
      <c r="G64" s="96" t="s">
        <v>168</v>
      </c>
      <c r="H64" s="93">
        <v>2763.9999999999995</v>
      </c>
      <c r="I64" s="95">
        <v>5806</v>
      </c>
      <c r="J64" s="83"/>
      <c r="K64" s="93">
        <v>682.84925999989991</v>
      </c>
      <c r="L64" s="94">
        <v>6.8226260396235592E-4</v>
      </c>
      <c r="M64" s="94">
        <v>6.0165372628212298E-3</v>
      </c>
      <c r="N64" s="94">
        <v>1.5357683476514927E-3</v>
      </c>
    </row>
    <row r="65" spans="2:14">
      <c r="B65" s="86" t="s">
        <v>1468</v>
      </c>
      <c r="C65" s="83" t="s">
        <v>1469</v>
      </c>
      <c r="D65" s="96" t="s">
        <v>28</v>
      </c>
      <c r="E65" s="96"/>
      <c r="F65" s="96" t="s">
        <v>1371</v>
      </c>
      <c r="G65" s="96" t="s">
        <v>168</v>
      </c>
      <c r="H65" s="93">
        <v>1209.9999999999998</v>
      </c>
      <c r="I65" s="95">
        <v>9724</v>
      </c>
      <c r="J65" s="83"/>
      <c r="K65" s="93">
        <v>500.65676999999988</v>
      </c>
      <c r="L65" s="94">
        <v>1.3863885517762271E-4</v>
      </c>
      <c r="M65" s="94">
        <v>4.4112519248965124E-3</v>
      </c>
      <c r="N65" s="94">
        <v>1.126006668592635E-3</v>
      </c>
    </row>
    <row r="66" spans="2:14">
      <c r="B66" s="86" t="s">
        <v>1470</v>
      </c>
      <c r="C66" s="83" t="s">
        <v>1471</v>
      </c>
      <c r="D66" s="96" t="s">
        <v>1133</v>
      </c>
      <c r="E66" s="96"/>
      <c r="F66" s="96" t="s">
        <v>1371</v>
      </c>
      <c r="G66" s="96" t="s">
        <v>166</v>
      </c>
      <c r="H66" s="93">
        <v>1710.9999999999998</v>
      </c>
      <c r="I66" s="95">
        <v>2627</v>
      </c>
      <c r="J66" s="83"/>
      <c r="K66" s="93">
        <v>164.06008999999997</v>
      </c>
      <c r="L66" s="94">
        <v>2.8487769148438638E-5</v>
      </c>
      <c r="M66" s="94">
        <v>1.4455220246221679E-3</v>
      </c>
      <c r="N66" s="94">
        <v>3.689808396876524E-4</v>
      </c>
    </row>
    <row r="67" spans="2:14">
      <c r="B67" s="86" t="s">
        <v>1472</v>
      </c>
      <c r="C67" s="83" t="s">
        <v>1473</v>
      </c>
      <c r="D67" s="96" t="s">
        <v>1133</v>
      </c>
      <c r="E67" s="96"/>
      <c r="F67" s="96" t="s">
        <v>1371</v>
      </c>
      <c r="G67" s="96" t="s">
        <v>166</v>
      </c>
      <c r="H67" s="93">
        <v>2638.9999999999995</v>
      </c>
      <c r="I67" s="95">
        <v>10267</v>
      </c>
      <c r="J67" s="83"/>
      <c r="K67" s="93">
        <v>988.95337999999992</v>
      </c>
      <c r="L67" s="94">
        <v>1.9233380344214099E-4</v>
      </c>
      <c r="M67" s="94">
        <v>8.7135993410373987E-3</v>
      </c>
      <c r="N67" s="94">
        <v>2.2242146067598893E-3</v>
      </c>
    </row>
    <row r="68" spans="2:14">
      <c r="B68" s="86" t="s">
        <v>1474</v>
      </c>
      <c r="C68" s="83" t="s">
        <v>1475</v>
      </c>
      <c r="D68" s="96" t="s">
        <v>127</v>
      </c>
      <c r="E68" s="96"/>
      <c r="F68" s="96" t="s">
        <v>1371</v>
      </c>
      <c r="G68" s="96" t="s">
        <v>176</v>
      </c>
      <c r="H68" s="93">
        <v>35598.999999999993</v>
      </c>
      <c r="I68" s="95">
        <v>181</v>
      </c>
      <c r="J68" s="83"/>
      <c r="K68" s="93">
        <v>212.40730999999997</v>
      </c>
      <c r="L68" s="94">
        <v>1.0938799153322993E-4</v>
      </c>
      <c r="M68" s="94">
        <v>1.8715060121919258E-3</v>
      </c>
      <c r="N68" s="94">
        <v>4.7771659517921444E-4</v>
      </c>
    </row>
    <row r="69" spans="2:14">
      <c r="B69" s="86" t="s">
        <v>1476</v>
      </c>
      <c r="C69" s="83" t="s">
        <v>1477</v>
      </c>
      <c r="D69" s="96" t="s">
        <v>1133</v>
      </c>
      <c r="E69" s="96"/>
      <c r="F69" s="96" t="s">
        <v>1371</v>
      </c>
      <c r="G69" s="96" t="s">
        <v>166</v>
      </c>
      <c r="H69" s="93">
        <v>4023.0000000000005</v>
      </c>
      <c r="I69" s="95">
        <v>2768</v>
      </c>
      <c r="J69" s="83"/>
      <c r="K69" s="93">
        <v>406.45173999979994</v>
      </c>
      <c r="L69" s="94">
        <v>5.2588235294117651E-5</v>
      </c>
      <c r="M69" s="94">
        <v>3.5812179678538143E-3</v>
      </c>
      <c r="N69" s="94">
        <v>9.1413398784331748E-4</v>
      </c>
    </row>
    <row r="70" spans="2:14">
      <c r="B70" s="86" t="s">
        <v>1478</v>
      </c>
      <c r="C70" s="83" t="s">
        <v>1479</v>
      </c>
      <c r="D70" s="96" t="s">
        <v>126</v>
      </c>
      <c r="E70" s="96"/>
      <c r="F70" s="96" t="s">
        <v>1371</v>
      </c>
      <c r="G70" s="96" t="s">
        <v>166</v>
      </c>
      <c r="H70" s="93">
        <v>1116.9999999999998</v>
      </c>
      <c r="I70" s="95">
        <v>40119</v>
      </c>
      <c r="J70" s="83"/>
      <c r="K70" s="93">
        <v>1635.6716899999997</v>
      </c>
      <c r="L70" s="94">
        <v>1.7001754970768241E-3</v>
      </c>
      <c r="M70" s="94">
        <v>1.4411789320278704E-2</v>
      </c>
      <c r="N70" s="94">
        <v>3.6787223122303632E-3</v>
      </c>
    </row>
    <row r="71" spans="2:14">
      <c r="B71" s="86" t="s">
        <v>1480</v>
      </c>
      <c r="C71" s="83" t="s">
        <v>1481</v>
      </c>
      <c r="D71" s="96" t="s">
        <v>28</v>
      </c>
      <c r="E71" s="96"/>
      <c r="F71" s="96" t="s">
        <v>1371</v>
      </c>
      <c r="G71" s="96" t="s">
        <v>168</v>
      </c>
      <c r="H71" s="93">
        <v>1120.9999999999998</v>
      </c>
      <c r="I71" s="95">
        <v>6235</v>
      </c>
      <c r="J71" s="83"/>
      <c r="K71" s="93">
        <v>297.40744999999993</v>
      </c>
      <c r="L71" s="94">
        <v>1.5310978121554686E-4</v>
      </c>
      <c r="M71" s="94">
        <v>2.6204363246522424E-3</v>
      </c>
      <c r="N71" s="94">
        <v>6.6888693423466667E-4</v>
      </c>
    </row>
    <row r="72" spans="2:14">
      <c r="B72" s="86" t="s">
        <v>1482</v>
      </c>
      <c r="C72" s="83" t="s">
        <v>1483</v>
      </c>
      <c r="D72" s="96" t="s">
        <v>126</v>
      </c>
      <c r="E72" s="96"/>
      <c r="F72" s="96" t="s">
        <v>1371</v>
      </c>
      <c r="G72" s="96" t="s">
        <v>166</v>
      </c>
      <c r="H72" s="93">
        <v>1258.9999999999995</v>
      </c>
      <c r="I72" s="95">
        <v>7841</v>
      </c>
      <c r="J72" s="83"/>
      <c r="K72" s="93">
        <v>360.32139000029991</v>
      </c>
      <c r="L72" s="94">
        <v>9.76375436906681E-4</v>
      </c>
      <c r="M72" s="94">
        <v>3.1747666674320817E-3</v>
      </c>
      <c r="N72" s="94">
        <v>8.1038410401781903E-4</v>
      </c>
    </row>
    <row r="73" spans="2:14">
      <c r="B73" s="86" t="s">
        <v>1484</v>
      </c>
      <c r="C73" s="83" t="s">
        <v>1485</v>
      </c>
      <c r="D73" s="96" t="s">
        <v>1133</v>
      </c>
      <c r="E73" s="96"/>
      <c r="F73" s="96" t="s">
        <v>1371</v>
      </c>
      <c r="G73" s="96" t="s">
        <v>166</v>
      </c>
      <c r="H73" s="93">
        <v>2568.9999999999995</v>
      </c>
      <c r="I73" s="95">
        <v>6100</v>
      </c>
      <c r="J73" s="83"/>
      <c r="K73" s="93">
        <v>571.98784999999998</v>
      </c>
      <c r="L73" s="94">
        <v>2.8945635780636693E-5</v>
      </c>
      <c r="M73" s="94">
        <v>5.0397451018787138E-3</v>
      </c>
      <c r="N73" s="94">
        <v>1.2864344837561347E-3</v>
      </c>
    </row>
    <row r="74" spans="2:14">
      <c r="B74" s="86" t="s">
        <v>1486</v>
      </c>
      <c r="C74" s="83" t="s">
        <v>1487</v>
      </c>
      <c r="D74" s="96" t="s">
        <v>28</v>
      </c>
      <c r="E74" s="96"/>
      <c r="F74" s="96" t="s">
        <v>1371</v>
      </c>
      <c r="G74" s="96" t="s">
        <v>168</v>
      </c>
      <c r="H74" s="93">
        <v>669.99999999999989</v>
      </c>
      <c r="I74" s="95">
        <v>17260</v>
      </c>
      <c r="J74" s="83"/>
      <c r="K74" s="93">
        <v>492.0682699999</v>
      </c>
      <c r="L74" s="94">
        <v>6.0909090909090895E-4</v>
      </c>
      <c r="M74" s="94">
        <v>4.3355792496675037E-3</v>
      </c>
      <c r="N74" s="94">
        <v>1.1066906244426272E-3</v>
      </c>
    </row>
    <row r="75" spans="2:14">
      <c r="B75" s="86" t="s">
        <v>1488</v>
      </c>
      <c r="C75" s="83" t="s">
        <v>1489</v>
      </c>
      <c r="D75" s="96" t="s">
        <v>1133</v>
      </c>
      <c r="E75" s="96"/>
      <c r="F75" s="96" t="s">
        <v>1371</v>
      </c>
      <c r="G75" s="96" t="s">
        <v>166</v>
      </c>
      <c r="H75" s="93">
        <v>2327.4999999999995</v>
      </c>
      <c r="I75" s="95">
        <v>3955</v>
      </c>
      <c r="J75" s="83"/>
      <c r="K75" s="93">
        <v>335.99209999999994</v>
      </c>
      <c r="L75" s="94">
        <v>1.1030797322618142E-4</v>
      </c>
      <c r="M75" s="94">
        <v>2.9604029880091732E-3</v>
      </c>
      <c r="N75" s="94">
        <v>7.5566609274941676E-4</v>
      </c>
    </row>
    <row r="76" spans="2:14">
      <c r="B76" s="86" t="s">
        <v>1490</v>
      </c>
      <c r="C76" s="83" t="s">
        <v>1491</v>
      </c>
      <c r="D76" s="96" t="s">
        <v>28</v>
      </c>
      <c r="E76" s="96"/>
      <c r="F76" s="96" t="s">
        <v>1371</v>
      </c>
      <c r="G76" s="96" t="s">
        <v>168</v>
      </c>
      <c r="H76" s="93">
        <v>3057.9999999999995</v>
      </c>
      <c r="I76" s="95">
        <v>10050</v>
      </c>
      <c r="J76" s="83"/>
      <c r="K76" s="93">
        <v>1307.7156299999997</v>
      </c>
      <c r="L76" s="94">
        <v>1.8259627056969676E-3</v>
      </c>
      <c r="M76" s="94">
        <v>1.1522191320921827E-2</v>
      </c>
      <c r="N76" s="94">
        <v>2.9411297484358769E-3</v>
      </c>
    </row>
    <row r="77" spans="2:14">
      <c r="B77" s="86" t="s">
        <v>1492</v>
      </c>
      <c r="C77" s="83" t="s">
        <v>1493</v>
      </c>
      <c r="D77" s="96" t="s">
        <v>1133</v>
      </c>
      <c r="E77" s="96"/>
      <c r="F77" s="96" t="s">
        <v>1371</v>
      </c>
      <c r="G77" s="96" t="s">
        <v>166</v>
      </c>
      <c r="H77" s="93">
        <v>2020.9999999999998</v>
      </c>
      <c r="I77" s="95">
        <v>5196</v>
      </c>
      <c r="J77" s="83"/>
      <c r="K77" s="93">
        <v>383.29072999999994</v>
      </c>
      <c r="L77" s="94">
        <v>1.3630156461516962E-5</v>
      </c>
      <c r="M77" s="94">
        <v>3.3771479221333398E-3</v>
      </c>
      <c r="N77" s="94">
        <v>8.6204350735083262E-4</v>
      </c>
    </row>
    <row r="78" spans="2:14">
      <c r="B78" s="86" t="s">
        <v>1494</v>
      </c>
      <c r="C78" s="83" t="s">
        <v>1495</v>
      </c>
      <c r="D78" s="96" t="s">
        <v>138</v>
      </c>
      <c r="E78" s="96"/>
      <c r="F78" s="96" t="s">
        <v>1371</v>
      </c>
      <c r="G78" s="96" t="s">
        <v>170</v>
      </c>
      <c r="H78" s="93">
        <v>6778.9999999999991</v>
      </c>
      <c r="I78" s="95">
        <v>7976</v>
      </c>
      <c r="J78" s="83"/>
      <c r="K78" s="93">
        <v>1459.2764499999996</v>
      </c>
      <c r="L78" s="94">
        <v>1.9263044070173515E-4</v>
      </c>
      <c r="M78" s="94">
        <v>1.2857583148268721E-2</v>
      </c>
      <c r="N78" s="94">
        <v>3.2819989910856228E-3</v>
      </c>
    </row>
    <row r="79" spans="2:14">
      <c r="B79" s="86" t="s">
        <v>1496</v>
      </c>
      <c r="C79" s="83" t="s">
        <v>1497</v>
      </c>
      <c r="D79" s="96" t="s">
        <v>126</v>
      </c>
      <c r="E79" s="96"/>
      <c r="F79" s="96" t="s">
        <v>1371</v>
      </c>
      <c r="G79" s="96" t="s">
        <v>169</v>
      </c>
      <c r="H79" s="93">
        <v>3952.9999999999995</v>
      </c>
      <c r="I79" s="95">
        <v>3307.5</v>
      </c>
      <c r="J79" s="93">
        <v>6.8754499999999998</v>
      </c>
      <c r="K79" s="93">
        <v>635.43433999999991</v>
      </c>
      <c r="L79" s="94">
        <v>1.8373103301274365E-4</v>
      </c>
      <c r="M79" s="94">
        <v>5.5987677056086645E-3</v>
      </c>
      <c r="N79" s="94">
        <v>1.4291293899666225E-3</v>
      </c>
    </row>
    <row r="80" spans="2:14">
      <c r="B80" s="86" t="s">
        <v>1498</v>
      </c>
      <c r="C80" s="83" t="s">
        <v>1499</v>
      </c>
      <c r="D80" s="96" t="s">
        <v>1133</v>
      </c>
      <c r="E80" s="96"/>
      <c r="F80" s="96" t="s">
        <v>1371</v>
      </c>
      <c r="G80" s="96" t="s">
        <v>166</v>
      </c>
      <c r="H80" s="93">
        <v>5144.9999999999991</v>
      </c>
      <c r="I80" s="95">
        <v>18140</v>
      </c>
      <c r="J80" s="93">
        <v>9.1605100000000004</v>
      </c>
      <c r="K80" s="93">
        <v>3415.7164599999996</v>
      </c>
      <c r="L80" s="94">
        <v>4.573231584011957E-5</v>
      </c>
      <c r="M80" s="94">
        <v>3.0095639791459732E-2</v>
      </c>
      <c r="N80" s="94">
        <v>7.6821482149969297E-3</v>
      </c>
    </row>
    <row r="81" spans="2:14">
      <c r="B81" s="86" t="s">
        <v>1500</v>
      </c>
      <c r="C81" s="83" t="s">
        <v>1501</v>
      </c>
      <c r="D81" s="96" t="s">
        <v>1133</v>
      </c>
      <c r="E81" s="96"/>
      <c r="F81" s="96" t="s">
        <v>1371</v>
      </c>
      <c r="G81" s="96" t="s">
        <v>166</v>
      </c>
      <c r="H81" s="93">
        <v>0.60999999999999988</v>
      </c>
      <c r="I81" s="95">
        <v>24951</v>
      </c>
      <c r="J81" s="93">
        <v>2.5899999999999999E-3</v>
      </c>
      <c r="K81" s="93">
        <v>0.55811999999999984</v>
      </c>
      <c r="L81" s="94">
        <v>1.6729190049023599E-9</v>
      </c>
      <c r="M81" s="94">
        <v>4.9175564415582379E-6</v>
      </c>
      <c r="N81" s="94">
        <v>1.2552448694040858E-6</v>
      </c>
    </row>
    <row r="82" spans="2:14">
      <c r="B82" s="86" t="s">
        <v>1502</v>
      </c>
      <c r="C82" s="83" t="s">
        <v>1503</v>
      </c>
      <c r="D82" s="96" t="s">
        <v>126</v>
      </c>
      <c r="E82" s="96"/>
      <c r="F82" s="96" t="s">
        <v>1371</v>
      </c>
      <c r="G82" s="96" t="s">
        <v>166</v>
      </c>
      <c r="H82" s="93">
        <v>104970.99999999999</v>
      </c>
      <c r="I82" s="95">
        <v>5200</v>
      </c>
      <c r="J82" s="93">
        <v>64.369720000000001</v>
      </c>
      <c r="K82" s="93">
        <v>19987.865519999996</v>
      </c>
      <c r="L82" s="94">
        <v>2.3126899742866001E-4</v>
      </c>
      <c r="M82" s="94">
        <v>0.1761116907490787</v>
      </c>
      <c r="N82" s="94">
        <v>4.4953890998922864E-2</v>
      </c>
    </row>
    <row r="83" spans="2:14">
      <c r="B83" s="86" t="s">
        <v>1504</v>
      </c>
      <c r="C83" s="83" t="s">
        <v>1505</v>
      </c>
      <c r="D83" s="96" t="s">
        <v>1133</v>
      </c>
      <c r="E83" s="96"/>
      <c r="F83" s="96" t="s">
        <v>1371</v>
      </c>
      <c r="G83" s="96" t="s">
        <v>166</v>
      </c>
      <c r="H83" s="93">
        <v>5022.9999999999991</v>
      </c>
      <c r="I83" s="95">
        <v>2517</v>
      </c>
      <c r="J83" s="83"/>
      <c r="K83" s="93">
        <v>461.46551999999991</v>
      </c>
      <c r="L83" s="94">
        <v>8.316225165562913E-5</v>
      </c>
      <c r="M83" s="94">
        <v>4.0659405511951231E-3</v>
      </c>
      <c r="N83" s="94">
        <v>1.0378632308229207E-3</v>
      </c>
    </row>
    <row r="84" spans="2:14">
      <c r="B84" s="86" t="s">
        <v>1506</v>
      </c>
      <c r="C84" s="83" t="s">
        <v>1507</v>
      </c>
      <c r="D84" s="96" t="s">
        <v>1133</v>
      </c>
      <c r="E84" s="96"/>
      <c r="F84" s="96" t="s">
        <v>1371</v>
      </c>
      <c r="G84" s="96" t="s">
        <v>166</v>
      </c>
      <c r="H84" s="93">
        <v>3360.9999999999995</v>
      </c>
      <c r="I84" s="95">
        <v>7699</v>
      </c>
      <c r="J84" s="83"/>
      <c r="K84" s="93">
        <v>944.48636999999985</v>
      </c>
      <c r="L84" s="94">
        <v>2.383687943262411E-4</v>
      </c>
      <c r="M84" s="94">
        <v>8.3218036134835843E-3</v>
      </c>
      <c r="N84" s="94">
        <v>2.1242056729101075E-3</v>
      </c>
    </row>
    <row r="85" spans="2:14">
      <c r="B85" s="86" t="s">
        <v>1508</v>
      </c>
      <c r="C85" s="83" t="s">
        <v>1509</v>
      </c>
      <c r="D85" s="96" t="s">
        <v>1133</v>
      </c>
      <c r="E85" s="96"/>
      <c r="F85" s="96" t="s">
        <v>1371</v>
      </c>
      <c r="G85" s="96" t="s">
        <v>166</v>
      </c>
      <c r="H85" s="93">
        <v>19880.999999999996</v>
      </c>
      <c r="I85" s="95">
        <v>2316</v>
      </c>
      <c r="J85" s="83"/>
      <c r="K85" s="93">
        <v>1680.6204599999996</v>
      </c>
      <c r="L85" s="94">
        <v>2.4391470775874755E-3</v>
      </c>
      <c r="M85" s="94">
        <v>1.4807829801633286E-2</v>
      </c>
      <c r="N85" s="94">
        <v>3.7798147527960558E-3</v>
      </c>
    </row>
    <row r="86" spans="2:14">
      <c r="B86" s="82"/>
      <c r="C86" s="83"/>
      <c r="D86" s="83"/>
      <c r="E86" s="83"/>
      <c r="F86" s="83"/>
      <c r="G86" s="83"/>
      <c r="H86" s="93"/>
      <c r="I86" s="95"/>
      <c r="J86" s="83"/>
      <c r="K86" s="83"/>
      <c r="L86" s="83"/>
      <c r="M86" s="94"/>
      <c r="N86" s="83"/>
    </row>
    <row r="87" spans="2:14">
      <c r="B87" s="100" t="s">
        <v>69</v>
      </c>
      <c r="C87" s="81"/>
      <c r="D87" s="81"/>
      <c r="E87" s="81"/>
      <c r="F87" s="81"/>
      <c r="G87" s="81"/>
      <c r="H87" s="90"/>
      <c r="I87" s="92"/>
      <c r="J87" s="81"/>
      <c r="K87" s="90">
        <v>23853.443329999998</v>
      </c>
      <c r="L87" s="81"/>
      <c r="M87" s="91">
        <v>0.21017102755820596</v>
      </c>
      <c r="N87" s="91">
        <v>5.3647803980512457E-2</v>
      </c>
    </row>
    <row r="88" spans="2:14">
      <c r="B88" s="86" t="s">
        <v>1510</v>
      </c>
      <c r="C88" s="83" t="s">
        <v>1511</v>
      </c>
      <c r="D88" s="96" t="s">
        <v>28</v>
      </c>
      <c r="E88" s="96"/>
      <c r="F88" s="96" t="s">
        <v>1512</v>
      </c>
      <c r="G88" s="96" t="s">
        <v>168</v>
      </c>
      <c r="H88" s="93">
        <v>2605.9999999999995</v>
      </c>
      <c r="I88" s="95">
        <v>19187</v>
      </c>
      <c r="J88" s="83"/>
      <c r="K88" s="93">
        <v>2127.6062599999991</v>
      </c>
      <c r="L88" s="94">
        <v>3.2248124943541029E-3</v>
      </c>
      <c r="M88" s="94">
        <v>1.8746190548560578E-2</v>
      </c>
      <c r="N88" s="94">
        <v>4.7851122374704637E-3</v>
      </c>
    </row>
    <row r="89" spans="2:14">
      <c r="B89" s="86" t="s">
        <v>1513</v>
      </c>
      <c r="C89" s="83" t="s">
        <v>1514</v>
      </c>
      <c r="D89" s="96" t="s">
        <v>126</v>
      </c>
      <c r="E89" s="96"/>
      <c r="F89" s="96" t="s">
        <v>1512</v>
      </c>
      <c r="G89" s="96" t="s">
        <v>166</v>
      </c>
      <c r="H89" s="93">
        <v>4804.9999999999991</v>
      </c>
      <c r="I89" s="95">
        <v>9608</v>
      </c>
      <c r="J89" s="83"/>
      <c r="K89" s="93">
        <v>1685.0750599999997</v>
      </c>
      <c r="L89" s="94">
        <v>1.3173890418455398E-3</v>
      </c>
      <c r="M89" s="94">
        <v>1.4847078971927425E-2</v>
      </c>
      <c r="N89" s="94">
        <v>3.7898334114989281E-3</v>
      </c>
    </row>
    <row r="90" spans="2:14">
      <c r="B90" s="86" t="s">
        <v>1515</v>
      </c>
      <c r="C90" s="83" t="s">
        <v>1516</v>
      </c>
      <c r="D90" s="96" t="s">
        <v>126</v>
      </c>
      <c r="E90" s="96"/>
      <c r="F90" s="96" t="s">
        <v>1512</v>
      </c>
      <c r="G90" s="96" t="s">
        <v>166</v>
      </c>
      <c r="H90" s="93">
        <v>4350.9999999999991</v>
      </c>
      <c r="I90" s="95">
        <v>10131</v>
      </c>
      <c r="J90" s="83"/>
      <c r="K90" s="93">
        <v>1608.9193099999995</v>
      </c>
      <c r="L90" s="94">
        <v>1.469207457968544E-4</v>
      </c>
      <c r="M90" s="94">
        <v>1.417607596366003E-2</v>
      </c>
      <c r="N90" s="94">
        <v>3.618554628328427E-3</v>
      </c>
    </row>
    <row r="91" spans="2:14">
      <c r="B91" s="86" t="s">
        <v>1517</v>
      </c>
      <c r="C91" s="83" t="s">
        <v>1518</v>
      </c>
      <c r="D91" s="96" t="s">
        <v>126</v>
      </c>
      <c r="E91" s="96"/>
      <c r="F91" s="96" t="s">
        <v>1512</v>
      </c>
      <c r="G91" s="96" t="s">
        <v>168</v>
      </c>
      <c r="H91" s="93">
        <v>4217.9999999999991</v>
      </c>
      <c r="I91" s="95">
        <v>10404</v>
      </c>
      <c r="J91" s="83"/>
      <c r="K91" s="93">
        <v>1867.3111499999998</v>
      </c>
      <c r="L91" s="94">
        <v>1.0196686048025326E-4</v>
      </c>
      <c r="M91" s="94">
        <v>1.6452748466415864E-2</v>
      </c>
      <c r="N91" s="94">
        <v>4.1996931495351239E-3</v>
      </c>
    </row>
    <row r="92" spans="2:14">
      <c r="B92" s="86" t="s">
        <v>1519</v>
      </c>
      <c r="C92" s="83" t="s">
        <v>1520</v>
      </c>
      <c r="D92" s="96" t="s">
        <v>126</v>
      </c>
      <c r="E92" s="96"/>
      <c r="F92" s="96" t="s">
        <v>1512</v>
      </c>
      <c r="G92" s="96" t="s">
        <v>166</v>
      </c>
      <c r="H92" s="93">
        <v>3147.9999999999995</v>
      </c>
      <c r="I92" s="95">
        <v>10977</v>
      </c>
      <c r="J92" s="83"/>
      <c r="K92" s="93">
        <v>1261.2792599999998</v>
      </c>
      <c r="L92" s="94">
        <v>6.9622031984909965E-5</v>
      </c>
      <c r="M92" s="94">
        <v>1.1113043699592933E-2</v>
      </c>
      <c r="N92" s="94">
        <v>2.8366916075409981E-3</v>
      </c>
    </row>
    <row r="93" spans="2:14">
      <c r="B93" s="86" t="s">
        <v>1521</v>
      </c>
      <c r="C93" s="83" t="s">
        <v>1522</v>
      </c>
      <c r="D93" s="96" t="s">
        <v>1133</v>
      </c>
      <c r="E93" s="96"/>
      <c r="F93" s="96" t="s">
        <v>1512</v>
      </c>
      <c r="G93" s="96" t="s">
        <v>166</v>
      </c>
      <c r="H93" s="93">
        <v>7959.9999999999991</v>
      </c>
      <c r="I93" s="95">
        <v>3548</v>
      </c>
      <c r="J93" s="83"/>
      <c r="K93" s="93">
        <v>1030.8359199999998</v>
      </c>
      <c r="L93" s="94">
        <v>2.9810075514913252E-5</v>
      </c>
      <c r="M93" s="94">
        <v>9.0826234834544776E-3</v>
      </c>
      <c r="N93" s="94">
        <v>2.3184109148165996E-3</v>
      </c>
    </row>
    <row r="94" spans="2:14">
      <c r="B94" s="86" t="s">
        <v>1523</v>
      </c>
      <c r="C94" s="83" t="s">
        <v>1524</v>
      </c>
      <c r="D94" s="96" t="s">
        <v>126</v>
      </c>
      <c r="E94" s="96"/>
      <c r="F94" s="96" t="s">
        <v>1512</v>
      </c>
      <c r="G94" s="96" t="s">
        <v>166</v>
      </c>
      <c r="H94" s="93">
        <v>9039.9999999999982</v>
      </c>
      <c r="I94" s="95">
        <v>7018</v>
      </c>
      <c r="J94" s="83"/>
      <c r="K94" s="93">
        <v>2315.6592799999999</v>
      </c>
      <c r="L94" s="94">
        <v>2.2975541544824069E-4</v>
      </c>
      <c r="M94" s="94">
        <v>2.0403112608073738E-2</v>
      </c>
      <c r="N94" s="94">
        <v>5.2080545949042493E-3</v>
      </c>
    </row>
    <row r="95" spans="2:14">
      <c r="B95" s="86" t="s">
        <v>1525</v>
      </c>
      <c r="C95" s="83" t="s">
        <v>1526</v>
      </c>
      <c r="D95" s="96" t="s">
        <v>1133</v>
      </c>
      <c r="E95" s="96"/>
      <c r="F95" s="96" t="s">
        <v>1512</v>
      </c>
      <c r="G95" s="96" t="s">
        <v>166</v>
      </c>
      <c r="H95" s="93">
        <v>15633.999999999998</v>
      </c>
      <c r="I95" s="95">
        <v>3329</v>
      </c>
      <c r="J95" s="83"/>
      <c r="K95" s="93">
        <v>1899.6638899999996</v>
      </c>
      <c r="L95" s="94">
        <v>1.5728358828552959E-4</v>
      </c>
      <c r="M95" s="94">
        <v>1.673780620487544E-2</v>
      </c>
      <c r="N95" s="94">
        <v>4.2724563741036109E-3</v>
      </c>
    </row>
    <row r="96" spans="2:14">
      <c r="B96" s="86" t="s">
        <v>1527</v>
      </c>
      <c r="C96" s="83" t="s">
        <v>1528</v>
      </c>
      <c r="D96" s="96" t="s">
        <v>1133</v>
      </c>
      <c r="E96" s="96"/>
      <c r="F96" s="96" t="s">
        <v>1512</v>
      </c>
      <c r="G96" s="96" t="s">
        <v>166</v>
      </c>
      <c r="H96" s="93">
        <v>35279.999999999993</v>
      </c>
      <c r="I96" s="95">
        <v>7810</v>
      </c>
      <c r="J96" s="83"/>
      <c r="K96" s="93">
        <v>10057.093199999998</v>
      </c>
      <c r="L96" s="94">
        <v>1.3137416520338509E-4</v>
      </c>
      <c r="M96" s="94">
        <v>8.8612347611645437E-2</v>
      </c>
      <c r="N96" s="94">
        <v>2.2618997062314052E-2</v>
      </c>
    </row>
    <row r="97" spans="2:7">
      <c r="D97" s="143"/>
      <c r="E97" s="143"/>
      <c r="F97" s="143"/>
      <c r="G97" s="143"/>
    </row>
    <row r="98" spans="2:7">
      <c r="D98" s="143"/>
      <c r="E98" s="143"/>
      <c r="F98" s="143"/>
      <c r="G98" s="143"/>
    </row>
    <row r="99" spans="2:7">
      <c r="D99" s="143"/>
      <c r="E99" s="143"/>
      <c r="F99" s="143"/>
      <c r="G99" s="143"/>
    </row>
    <row r="100" spans="2:7">
      <c r="B100" s="145" t="s">
        <v>253</v>
      </c>
      <c r="D100" s="143"/>
      <c r="E100" s="143"/>
      <c r="F100" s="143"/>
      <c r="G100" s="143"/>
    </row>
    <row r="101" spans="2:7">
      <c r="B101" s="145" t="s">
        <v>115</v>
      </c>
      <c r="D101" s="143"/>
      <c r="E101" s="143"/>
      <c r="F101" s="143"/>
      <c r="G101" s="143"/>
    </row>
    <row r="102" spans="2:7">
      <c r="B102" s="145" t="s">
        <v>236</v>
      </c>
      <c r="D102" s="143"/>
      <c r="E102" s="143"/>
      <c r="F102" s="143"/>
      <c r="G102" s="143"/>
    </row>
    <row r="103" spans="2:7">
      <c r="B103" s="145" t="s">
        <v>244</v>
      </c>
      <c r="D103" s="143"/>
      <c r="E103" s="143"/>
      <c r="F103" s="143"/>
      <c r="G103" s="143"/>
    </row>
    <row r="104" spans="2:7">
      <c r="B104" s="145" t="s">
        <v>251</v>
      </c>
      <c r="D104" s="143"/>
      <c r="E104" s="143"/>
      <c r="F104" s="143"/>
      <c r="G104" s="143"/>
    </row>
    <row r="105" spans="2:7">
      <c r="D105" s="143"/>
      <c r="E105" s="143"/>
      <c r="F105" s="143"/>
      <c r="G105" s="143"/>
    </row>
    <row r="106" spans="2:7">
      <c r="D106" s="143"/>
      <c r="E106" s="143"/>
      <c r="F106" s="143"/>
      <c r="G106" s="143"/>
    </row>
    <row r="107" spans="2:7">
      <c r="D107" s="143"/>
      <c r="E107" s="143"/>
      <c r="F107" s="143"/>
      <c r="G107" s="143"/>
    </row>
    <row r="108" spans="2:7">
      <c r="D108" s="143"/>
      <c r="E108" s="143"/>
      <c r="F108" s="143"/>
      <c r="G108" s="143"/>
    </row>
    <row r="109" spans="2:7">
      <c r="D109" s="143"/>
      <c r="E109" s="143"/>
      <c r="F109" s="143"/>
      <c r="G109" s="143"/>
    </row>
    <row r="110" spans="2:7">
      <c r="D110" s="143"/>
      <c r="E110" s="143"/>
      <c r="F110" s="143"/>
      <c r="G110" s="143"/>
    </row>
    <row r="111" spans="2:7">
      <c r="D111" s="143"/>
      <c r="E111" s="143"/>
      <c r="F111" s="143"/>
      <c r="G111" s="143"/>
    </row>
    <row r="112" spans="2:7">
      <c r="D112" s="143"/>
      <c r="E112" s="143"/>
      <c r="F112" s="143"/>
      <c r="G112" s="143"/>
    </row>
    <row r="113" spans="4:7">
      <c r="D113" s="143"/>
      <c r="E113" s="143"/>
      <c r="F113" s="143"/>
      <c r="G113" s="143"/>
    </row>
    <row r="114" spans="4:7">
      <c r="D114" s="143"/>
      <c r="E114" s="143"/>
      <c r="F114" s="143"/>
      <c r="G114" s="143"/>
    </row>
    <row r="115" spans="4:7">
      <c r="D115" s="143"/>
      <c r="E115" s="143"/>
      <c r="F115" s="143"/>
      <c r="G115" s="143"/>
    </row>
    <row r="116" spans="4:7">
      <c r="D116" s="143"/>
      <c r="E116" s="143"/>
      <c r="F116" s="143"/>
      <c r="G116" s="143"/>
    </row>
    <row r="117" spans="4:7">
      <c r="D117" s="143"/>
      <c r="E117" s="143"/>
      <c r="F117" s="143"/>
      <c r="G117" s="143"/>
    </row>
    <row r="118" spans="4:7">
      <c r="D118" s="143"/>
      <c r="E118" s="143"/>
      <c r="F118" s="143"/>
      <c r="G118" s="143"/>
    </row>
    <row r="119" spans="4:7">
      <c r="D119" s="143"/>
      <c r="E119" s="143"/>
      <c r="F119" s="143"/>
      <c r="G119" s="143"/>
    </row>
    <row r="120" spans="4:7">
      <c r="D120" s="143"/>
      <c r="E120" s="143"/>
      <c r="F120" s="143"/>
      <c r="G120" s="143"/>
    </row>
    <row r="121" spans="4:7">
      <c r="D121" s="143"/>
      <c r="E121" s="143"/>
      <c r="F121" s="143"/>
      <c r="G121" s="143"/>
    </row>
    <row r="122" spans="4:7">
      <c r="D122" s="143"/>
      <c r="E122" s="143"/>
      <c r="F122" s="143"/>
      <c r="G122" s="143"/>
    </row>
    <row r="123" spans="4:7">
      <c r="D123" s="143"/>
      <c r="E123" s="143"/>
      <c r="F123" s="143"/>
      <c r="G123" s="143"/>
    </row>
    <row r="124" spans="4:7">
      <c r="D124" s="143"/>
      <c r="E124" s="143"/>
      <c r="F124" s="143"/>
      <c r="G124" s="143"/>
    </row>
    <row r="125" spans="4:7">
      <c r="D125" s="143"/>
      <c r="E125" s="143"/>
      <c r="F125" s="143"/>
      <c r="G125" s="143"/>
    </row>
    <row r="126" spans="4:7">
      <c r="D126" s="143"/>
      <c r="E126" s="143"/>
      <c r="F126" s="143"/>
      <c r="G126" s="143"/>
    </row>
    <row r="127" spans="4:7">
      <c r="D127" s="143"/>
      <c r="E127" s="143"/>
      <c r="F127" s="143"/>
      <c r="G127" s="143"/>
    </row>
    <row r="128" spans="4:7">
      <c r="D128" s="143"/>
      <c r="E128" s="143"/>
      <c r="F128" s="143"/>
      <c r="G128" s="143"/>
    </row>
    <row r="129" spans="4:7">
      <c r="D129" s="143"/>
      <c r="E129" s="143"/>
      <c r="F129" s="143"/>
      <c r="G129" s="143"/>
    </row>
    <row r="130" spans="4:7">
      <c r="D130" s="143"/>
      <c r="E130" s="143"/>
      <c r="F130" s="143"/>
      <c r="G130" s="143"/>
    </row>
    <row r="131" spans="4:7">
      <c r="D131" s="143"/>
      <c r="E131" s="143"/>
      <c r="F131" s="143"/>
      <c r="G131" s="143"/>
    </row>
    <row r="132" spans="4:7">
      <c r="D132" s="143"/>
      <c r="E132" s="143"/>
      <c r="F132" s="143"/>
      <c r="G132" s="143"/>
    </row>
    <row r="133" spans="4:7">
      <c r="D133" s="143"/>
      <c r="E133" s="143"/>
      <c r="F133" s="143"/>
      <c r="G133" s="143"/>
    </row>
    <row r="134" spans="4:7">
      <c r="D134" s="143"/>
      <c r="E134" s="143"/>
      <c r="F134" s="143"/>
      <c r="G134" s="143"/>
    </row>
    <row r="135" spans="4:7">
      <c r="D135" s="143"/>
      <c r="E135" s="143"/>
      <c r="F135" s="143"/>
      <c r="G135" s="143"/>
    </row>
    <row r="136" spans="4:7">
      <c r="D136" s="143"/>
      <c r="E136" s="143"/>
      <c r="F136" s="143"/>
      <c r="G136" s="143"/>
    </row>
    <row r="137" spans="4:7">
      <c r="D137" s="143"/>
      <c r="E137" s="143"/>
      <c r="F137" s="143"/>
      <c r="G137" s="143"/>
    </row>
    <row r="138" spans="4:7">
      <c r="D138" s="143"/>
      <c r="E138" s="143"/>
      <c r="F138" s="143"/>
      <c r="G138" s="143"/>
    </row>
    <row r="139" spans="4:7">
      <c r="D139" s="143"/>
      <c r="E139" s="143"/>
      <c r="F139" s="143"/>
      <c r="G139" s="143"/>
    </row>
    <row r="140" spans="4:7">
      <c r="D140" s="143"/>
      <c r="E140" s="143"/>
      <c r="F140" s="143"/>
      <c r="G140" s="143"/>
    </row>
    <row r="141" spans="4:7">
      <c r="D141" s="143"/>
      <c r="E141" s="143"/>
      <c r="F141" s="143"/>
      <c r="G141" s="143"/>
    </row>
    <row r="142" spans="4:7">
      <c r="D142" s="143"/>
      <c r="E142" s="143"/>
      <c r="F142" s="143"/>
      <c r="G142" s="143"/>
    </row>
    <row r="143" spans="4:7">
      <c r="D143" s="143"/>
      <c r="E143" s="143"/>
      <c r="F143" s="143"/>
      <c r="G143" s="143"/>
    </row>
    <row r="144" spans="4:7">
      <c r="D144" s="143"/>
      <c r="E144" s="143"/>
      <c r="F144" s="143"/>
      <c r="G144" s="143"/>
    </row>
    <row r="145" spans="4:7">
      <c r="D145" s="143"/>
      <c r="E145" s="143"/>
      <c r="F145" s="143"/>
      <c r="G145" s="143"/>
    </row>
    <row r="146" spans="4:7">
      <c r="D146" s="143"/>
      <c r="E146" s="143"/>
      <c r="F146" s="143"/>
      <c r="G146" s="143"/>
    </row>
    <row r="147" spans="4:7">
      <c r="D147" s="143"/>
      <c r="E147" s="143"/>
      <c r="F147" s="143"/>
      <c r="G147" s="143"/>
    </row>
    <row r="148" spans="4:7">
      <c r="D148" s="143"/>
      <c r="E148" s="143"/>
      <c r="F148" s="143"/>
      <c r="G148" s="143"/>
    </row>
    <row r="149" spans="4:7">
      <c r="D149" s="143"/>
      <c r="E149" s="143"/>
      <c r="F149" s="143"/>
      <c r="G149" s="143"/>
    </row>
    <row r="150" spans="4:7">
      <c r="D150" s="143"/>
      <c r="E150" s="143"/>
      <c r="F150" s="143"/>
      <c r="G150" s="143"/>
    </row>
    <row r="151" spans="4:7">
      <c r="D151" s="143"/>
      <c r="E151" s="143"/>
      <c r="F151" s="143"/>
      <c r="G151" s="143"/>
    </row>
    <row r="152" spans="4:7">
      <c r="D152" s="143"/>
      <c r="E152" s="143"/>
      <c r="F152" s="143"/>
      <c r="G152" s="143"/>
    </row>
    <row r="153" spans="4:7">
      <c r="D153" s="143"/>
      <c r="E153" s="143"/>
      <c r="F153" s="143"/>
      <c r="G153" s="143"/>
    </row>
    <row r="154" spans="4:7">
      <c r="D154" s="143"/>
      <c r="E154" s="143"/>
      <c r="F154" s="143"/>
      <c r="G154" s="143"/>
    </row>
    <row r="155" spans="4:7">
      <c r="D155" s="143"/>
      <c r="E155" s="143"/>
      <c r="F155" s="143"/>
      <c r="G155" s="143"/>
    </row>
    <row r="156" spans="4:7">
      <c r="D156" s="143"/>
      <c r="E156" s="143"/>
      <c r="F156" s="143"/>
      <c r="G156" s="143"/>
    </row>
    <row r="157" spans="4:7">
      <c r="D157" s="143"/>
      <c r="E157" s="143"/>
      <c r="F157" s="143"/>
      <c r="G157" s="143"/>
    </row>
    <row r="158" spans="4:7">
      <c r="D158" s="143"/>
      <c r="E158" s="143"/>
      <c r="F158" s="143"/>
      <c r="G158" s="143"/>
    </row>
    <row r="159" spans="4:7">
      <c r="D159" s="143"/>
      <c r="E159" s="143"/>
      <c r="F159" s="143"/>
      <c r="G159" s="143"/>
    </row>
    <row r="160" spans="4:7">
      <c r="D160" s="143"/>
      <c r="E160" s="143"/>
      <c r="F160" s="143"/>
      <c r="G160" s="143"/>
    </row>
    <row r="161" spans="4:7">
      <c r="D161" s="143"/>
      <c r="E161" s="143"/>
      <c r="F161" s="143"/>
      <c r="G161" s="143"/>
    </row>
    <row r="162" spans="4:7">
      <c r="D162" s="143"/>
      <c r="E162" s="143"/>
      <c r="F162" s="143"/>
      <c r="G162" s="143"/>
    </row>
    <row r="163" spans="4:7">
      <c r="D163" s="143"/>
      <c r="E163" s="143"/>
      <c r="F163" s="143"/>
      <c r="G163" s="143"/>
    </row>
    <row r="164" spans="4:7">
      <c r="D164" s="143"/>
      <c r="E164" s="143"/>
      <c r="F164" s="143"/>
      <c r="G164" s="143"/>
    </row>
    <row r="165" spans="4:7">
      <c r="D165" s="143"/>
      <c r="E165" s="143"/>
      <c r="F165" s="143"/>
      <c r="G165" s="143"/>
    </row>
    <row r="166" spans="4:7">
      <c r="D166" s="143"/>
      <c r="E166" s="143"/>
      <c r="F166" s="143"/>
      <c r="G166" s="143"/>
    </row>
    <row r="167" spans="4:7">
      <c r="D167" s="143"/>
      <c r="E167" s="143"/>
      <c r="F167" s="143"/>
      <c r="G167" s="143"/>
    </row>
    <row r="168" spans="4:7">
      <c r="D168" s="143"/>
      <c r="E168" s="143"/>
      <c r="F168" s="143"/>
      <c r="G168" s="143"/>
    </row>
    <row r="169" spans="4:7">
      <c r="D169" s="143"/>
      <c r="E169" s="143"/>
      <c r="F169" s="143"/>
      <c r="G169" s="143"/>
    </row>
    <row r="170" spans="4:7">
      <c r="D170" s="143"/>
      <c r="E170" s="143"/>
      <c r="F170" s="143"/>
      <c r="G170" s="143"/>
    </row>
    <row r="171" spans="4:7">
      <c r="D171" s="143"/>
      <c r="E171" s="143"/>
      <c r="F171" s="143"/>
      <c r="G171" s="143"/>
    </row>
    <row r="172" spans="4:7">
      <c r="D172" s="143"/>
      <c r="E172" s="143"/>
      <c r="F172" s="143"/>
      <c r="G172" s="143"/>
    </row>
    <row r="173" spans="4:7">
      <c r="D173" s="143"/>
      <c r="E173" s="143"/>
      <c r="F173" s="143"/>
      <c r="G173" s="143"/>
    </row>
    <row r="174" spans="4:7">
      <c r="D174" s="143"/>
      <c r="E174" s="143"/>
      <c r="F174" s="143"/>
      <c r="G174" s="143"/>
    </row>
    <row r="175" spans="4:7">
      <c r="D175" s="143"/>
      <c r="E175" s="143"/>
      <c r="F175" s="143"/>
      <c r="G175" s="143"/>
    </row>
    <row r="176" spans="4:7">
      <c r="D176" s="143"/>
      <c r="E176" s="143"/>
      <c r="F176" s="143"/>
      <c r="G176" s="143"/>
    </row>
    <row r="177" spans="4:7">
      <c r="D177" s="143"/>
      <c r="E177" s="143"/>
      <c r="F177" s="143"/>
      <c r="G177" s="143"/>
    </row>
    <row r="178" spans="4:7">
      <c r="D178" s="143"/>
      <c r="E178" s="143"/>
      <c r="F178" s="143"/>
      <c r="G178" s="143"/>
    </row>
    <row r="179" spans="4:7">
      <c r="D179" s="143"/>
      <c r="E179" s="143"/>
      <c r="F179" s="143"/>
      <c r="G179" s="143"/>
    </row>
    <row r="180" spans="4:7">
      <c r="D180" s="143"/>
      <c r="E180" s="143"/>
      <c r="F180" s="143"/>
      <c r="G180" s="143"/>
    </row>
    <row r="181" spans="4:7">
      <c r="D181" s="143"/>
      <c r="E181" s="143"/>
      <c r="F181" s="143"/>
      <c r="G181" s="143"/>
    </row>
    <row r="182" spans="4:7">
      <c r="D182" s="143"/>
      <c r="E182" s="143"/>
      <c r="F182" s="143"/>
      <c r="G182" s="143"/>
    </row>
    <row r="183" spans="4:7">
      <c r="D183" s="143"/>
      <c r="E183" s="143"/>
      <c r="F183" s="143"/>
      <c r="G183" s="143"/>
    </row>
    <row r="184" spans="4:7">
      <c r="D184" s="143"/>
      <c r="E184" s="143"/>
      <c r="F184" s="143"/>
      <c r="G184" s="143"/>
    </row>
    <row r="185" spans="4:7">
      <c r="D185" s="143"/>
      <c r="E185" s="143"/>
      <c r="F185" s="143"/>
      <c r="G185" s="143"/>
    </row>
    <row r="186" spans="4:7">
      <c r="D186" s="143"/>
      <c r="E186" s="143"/>
      <c r="F186" s="143"/>
      <c r="G186" s="143"/>
    </row>
    <row r="187" spans="4:7">
      <c r="D187" s="143"/>
      <c r="E187" s="143"/>
      <c r="F187" s="143"/>
      <c r="G187" s="143"/>
    </row>
    <row r="188" spans="4:7">
      <c r="D188" s="143"/>
      <c r="E188" s="143"/>
      <c r="F188" s="143"/>
      <c r="G188" s="143"/>
    </row>
    <row r="189" spans="4:7">
      <c r="D189" s="143"/>
      <c r="E189" s="143"/>
      <c r="F189" s="143"/>
      <c r="G189" s="143"/>
    </row>
    <row r="190" spans="4:7">
      <c r="D190" s="143"/>
      <c r="E190" s="143"/>
      <c r="F190" s="143"/>
      <c r="G190" s="143"/>
    </row>
    <row r="191" spans="4:7">
      <c r="D191" s="143"/>
      <c r="E191" s="143"/>
      <c r="F191" s="143"/>
      <c r="G191" s="143"/>
    </row>
    <row r="192" spans="4:7">
      <c r="D192" s="143"/>
      <c r="E192" s="143"/>
      <c r="F192" s="143"/>
      <c r="G192" s="143"/>
    </row>
    <row r="193" spans="4:7">
      <c r="D193" s="143"/>
      <c r="E193" s="143"/>
      <c r="F193" s="143"/>
      <c r="G193" s="143"/>
    </row>
    <row r="194" spans="4:7">
      <c r="D194" s="143"/>
      <c r="E194" s="143"/>
      <c r="F194" s="143"/>
      <c r="G194" s="143"/>
    </row>
    <row r="195" spans="4:7">
      <c r="D195" s="143"/>
      <c r="E195" s="143"/>
      <c r="F195" s="143"/>
      <c r="G195" s="143"/>
    </row>
    <row r="196" spans="4:7">
      <c r="D196" s="143"/>
      <c r="E196" s="143"/>
      <c r="F196" s="143"/>
      <c r="G196" s="143"/>
    </row>
    <row r="197" spans="4:7">
      <c r="D197" s="143"/>
      <c r="E197" s="143"/>
      <c r="F197" s="143"/>
      <c r="G197" s="143"/>
    </row>
    <row r="198" spans="4:7">
      <c r="D198" s="143"/>
      <c r="E198" s="143"/>
      <c r="F198" s="143"/>
      <c r="G198" s="143"/>
    </row>
    <row r="199" spans="4:7">
      <c r="D199" s="143"/>
      <c r="E199" s="143"/>
      <c r="F199" s="143"/>
      <c r="G199" s="143"/>
    </row>
    <row r="200" spans="4:7">
      <c r="D200" s="143"/>
      <c r="E200" s="143"/>
      <c r="F200" s="143"/>
      <c r="G200" s="143"/>
    </row>
    <row r="201" spans="4:7">
      <c r="D201" s="143"/>
      <c r="E201" s="143"/>
      <c r="F201" s="143"/>
      <c r="G201" s="143"/>
    </row>
    <row r="202" spans="4:7">
      <c r="D202" s="143"/>
      <c r="E202" s="143"/>
      <c r="F202" s="143"/>
      <c r="G202" s="143"/>
    </row>
    <row r="203" spans="4:7">
      <c r="D203" s="143"/>
      <c r="E203" s="143"/>
      <c r="F203" s="143"/>
      <c r="G203" s="143"/>
    </row>
    <row r="204" spans="4:7">
      <c r="D204" s="143"/>
      <c r="E204" s="143"/>
      <c r="F204" s="143"/>
      <c r="G204" s="143"/>
    </row>
    <row r="205" spans="4:7">
      <c r="D205" s="143"/>
      <c r="E205" s="143"/>
      <c r="F205" s="143"/>
      <c r="G205" s="143"/>
    </row>
    <row r="206" spans="4:7">
      <c r="D206" s="143"/>
      <c r="E206" s="143"/>
      <c r="F206" s="143"/>
      <c r="G206" s="143"/>
    </row>
    <row r="207" spans="4:7">
      <c r="D207" s="143"/>
      <c r="E207" s="143"/>
      <c r="F207" s="143"/>
      <c r="G207" s="143"/>
    </row>
    <row r="208" spans="4:7">
      <c r="D208" s="143"/>
      <c r="E208" s="143"/>
      <c r="F208" s="143"/>
      <c r="G208" s="143"/>
    </row>
    <row r="209" spans="4:7">
      <c r="D209" s="143"/>
      <c r="E209" s="143"/>
      <c r="F209" s="143"/>
      <c r="G209" s="143"/>
    </row>
    <row r="210" spans="4:7">
      <c r="D210" s="143"/>
      <c r="E210" s="143"/>
      <c r="F210" s="143"/>
      <c r="G210" s="143"/>
    </row>
    <row r="211" spans="4:7">
      <c r="D211" s="143"/>
      <c r="E211" s="143"/>
      <c r="F211" s="143"/>
      <c r="G211" s="143"/>
    </row>
    <row r="212" spans="4:7">
      <c r="D212" s="143"/>
      <c r="E212" s="143"/>
      <c r="F212" s="143"/>
      <c r="G212" s="143"/>
    </row>
    <row r="213" spans="4:7">
      <c r="D213" s="143"/>
      <c r="E213" s="143"/>
      <c r="F213" s="143"/>
      <c r="G213" s="143"/>
    </row>
    <row r="214" spans="4:7">
      <c r="D214" s="143"/>
      <c r="E214" s="143"/>
      <c r="F214" s="143"/>
      <c r="G214" s="143"/>
    </row>
    <row r="215" spans="4:7">
      <c r="D215" s="143"/>
      <c r="E215" s="143"/>
      <c r="F215" s="143"/>
      <c r="G215" s="143"/>
    </row>
    <row r="216" spans="4:7">
      <c r="D216" s="143"/>
      <c r="E216" s="143"/>
      <c r="F216" s="143"/>
      <c r="G216" s="143"/>
    </row>
    <row r="217" spans="4:7">
      <c r="D217" s="143"/>
      <c r="E217" s="143"/>
      <c r="F217" s="143"/>
      <c r="G217" s="143"/>
    </row>
    <row r="218" spans="4:7">
      <c r="D218" s="143"/>
      <c r="E218" s="143"/>
      <c r="F218" s="143"/>
      <c r="G218" s="143"/>
    </row>
    <row r="219" spans="4:7">
      <c r="D219" s="143"/>
      <c r="E219" s="143"/>
      <c r="F219" s="143"/>
      <c r="G219" s="143"/>
    </row>
    <row r="220" spans="4:7">
      <c r="D220" s="143"/>
      <c r="E220" s="143"/>
      <c r="F220" s="143"/>
      <c r="G220" s="143"/>
    </row>
    <row r="221" spans="4:7">
      <c r="D221" s="143"/>
      <c r="E221" s="143"/>
      <c r="F221" s="143"/>
      <c r="G221" s="143"/>
    </row>
    <row r="222" spans="4:7">
      <c r="D222" s="143"/>
      <c r="E222" s="143"/>
      <c r="F222" s="143"/>
      <c r="G222" s="143"/>
    </row>
    <row r="223" spans="4:7">
      <c r="D223" s="143"/>
      <c r="E223" s="143"/>
      <c r="F223" s="143"/>
      <c r="G223" s="143"/>
    </row>
    <row r="224" spans="4:7">
      <c r="D224" s="143"/>
      <c r="E224" s="143"/>
      <c r="F224" s="143"/>
      <c r="G224" s="143"/>
    </row>
    <row r="225" spans="4:7">
      <c r="D225" s="143"/>
      <c r="E225" s="143"/>
      <c r="F225" s="143"/>
      <c r="G225" s="143"/>
    </row>
    <row r="226" spans="4:7">
      <c r="D226" s="143"/>
      <c r="E226" s="143"/>
      <c r="F226" s="143"/>
      <c r="G226" s="143"/>
    </row>
    <row r="227" spans="4:7">
      <c r="D227" s="143"/>
      <c r="E227" s="143"/>
      <c r="F227" s="143"/>
      <c r="G227" s="143"/>
    </row>
    <row r="228" spans="4:7">
      <c r="D228" s="143"/>
      <c r="E228" s="143"/>
      <c r="F228" s="143"/>
      <c r="G228" s="143"/>
    </row>
    <row r="229" spans="4:7">
      <c r="D229" s="143"/>
      <c r="E229" s="143"/>
      <c r="F229" s="143"/>
      <c r="G229" s="143"/>
    </row>
    <row r="230" spans="4:7">
      <c r="D230" s="143"/>
      <c r="E230" s="143"/>
      <c r="F230" s="143"/>
      <c r="G230" s="143"/>
    </row>
    <row r="231" spans="4:7">
      <c r="D231" s="143"/>
      <c r="E231" s="143"/>
      <c r="F231" s="143"/>
      <c r="G231" s="143"/>
    </row>
    <row r="232" spans="4:7">
      <c r="D232" s="143"/>
      <c r="E232" s="143"/>
      <c r="F232" s="143"/>
      <c r="G232" s="143"/>
    </row>
    <row r="233" spans="4:7">
      <c r="D233" s="143"/>
      <c r="E233" s="143"/>
      <c r="F233" s="143"/>
      <c r="G233" s="143"/>
    </row>
    <row r="234" spans="4:7">
      <c r="D234" s="143"/>
      <c r="E234" s="143"/>
      <c r="F234" s="143"/>
      <c r="G234" s="143"/>
    </row>
    <row r="235" spans="4:7">
      <c r="D235" s="143"/>
      <c r="E235" s="143"/>
      <c r="F235" s="143"/>
      <c r="G235" s="143"/>
    </row>
    <row r="236" spans="4:7">
      <c r="D236" s="143"/>
      <c r="E236" s="143"/>
      <c r="F236" s="143"/>
      <c r="G236" s="143"/>
    </row>
    <row r="237" spans="4:7">
      <c r="D237" s="143"/>
      <c r="E237" s="143"/>
      <c r="F237" s="143"/>
      <c r="G237" s="143"/>
    </row>
    <row r="238" spans="4:7">
      <c r="D238" s="143"/>
      <c r="E238" s="143"/>
      <c r="F238" s="143"/>
      <c r="G238" s="143"/>
    </row>
    <row r="239" spans="4:7">
      <c r="D239" s="143"/>
      <c r="E239" s="143"/>
      <c r="F239" s="143"/>
      <c r="G239" s="143"/>
    </row>
    <row r="240" spans="4:7">
      <c r="D240" s="143"/>
      <c r="E240" s="143"/>
      <c r="F240" s="143"/>
      <c r="G240" s="143"/>
    </row>
    <row r="241" spans="2:7">
      <c r="D241" s="143"/>
      <c r="E241" s="143"/>
      <c r="F241" s="143"/>
      <c r="G241" s="143"/>
    </row>
    <row r="242" spans="2:7">
      <c r="D242" s="143"/>
      <c r="E242" s="143"/>
      <c r="F242" s="143"/>
      <c r="G242" s="143"/>
    </row>
    <row r="243" spans="2:7">
      <c r="D243" s="143"/>
      <c r="E243" s="143"/>
      <c r="F243" s="143"/>
      <c r="G243" s="143"/>
    </row>
    <row r="244" spans="2:7">
      <c r="D244" s="143"/>
      <c r="E244" s="143"/>
      <c r="F244" s="143"/>
      <c r="G244" s="143"/>
    </row>
    <row r="245" spans="2:7">
      <c r="D245" s="143"/>
      <c r="E245" s="143"/>
      <c r="F245" s="143"/>
      <c r="G245" s="143"/>
    </row>
    <row r="246" spans="2:7">
      <c r="D246" s="143"/>
      <c r="E246" s="143"/>
      <c r="F246" s="143"/>
      <c r="G246" s="143"/>
    </row>
    <row r="247" spans="2:7">
      <c r="D247" s="143"/>
      <c r="E247" s="143"/>
      <c r="F247" s="143"/>
      <c r="G247" s="143"/>
    </row>
    <row r="248" spans="2:7">
      <c r="D248" s="143"/>
      <c r="E248" s="143"/>
      <c r="F248" s="143"/>
      <c r="G248" s="143"/>
    </row>
    <row r="249" spans="2:7">
      <c r="D249" s="143"/>
      <c r="E249" s="143"/>
      <c r="F249" s="143"/>
      <c r="G249" s="143"/>
    </row>
    <row r="250" spans="2:7">
      <c r="B250" s="151"/>
      <c r="D250" s="143"/>
      <c r="E250" s="143"/>
      <c r="F250" s="143"/>
      <c r="G250" s="143"/>
    </row>
    <row r="251" spans="2:7">
      <c r="B251" s="151"/>
      <c r="D251" s="143"/>
      <c r="E251" s="143"/>
      <c r="F251" s="143"/>
      <c r="G251" s="143"/>
    </row>
    <row r="252" spans="2:7">
      <c r="B252" s="149"/>
      <c r="D252" s="143"/>
      <c r="E252" s="143"/>
      <c r="F252" s="143"/>
      <c r="G252" s="143"/>
    </row>
    <row r="253" spans="2:7">
      <c r="D253" s="143"/>
      <c r="E253" s="143"/>
      <c r="F253" s="143"/>
      <c r="G253" s="143"/>
    </row>
    <row r="254" spans="2:7">
      <c r="D254" s="143"/>
      <c r="E254" s="143"/>
      <c r="F254" s="143"/>
      <c r="G254" s="143"/>
    </row>
    <row r="255" spans="2:7">
      <c r="D255" s="143"/>
      <c r="E255" s="143"/>
      <c r="F255" s="143"/>
      <c r="G255" s="143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B45:B99 B101:B1048576 K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B327"/>
  <sheetViews>
    <sheetView rightToLeft="1" zoomScale="85" zoomScaleNormal="85" workbookViewId="0"/>
  </sheetViews>
  <sheetFormatPr defaultColWidth="9.140625" defaultRowHeight="18"/>
  <cols>
    <col min="1" max="1" width="6.28515625" style="143" customWidth="1"/>
    <col min="2" max="2" width="45" style="147" bestFit="1" customWidth="1"/>
    <col min="3" max="3" width="23.5703125" style="147" customWidth="1"/>
    <col min="4" max="4" width="8.28515625" style="147" customWidth="1"/>
    <col min="5" max="5" width="6.5703125" style="147" bestFit="1" customWidth="1"/>
    <col min="6" max="6" width="8.5703125" style="143" customWidth="1"/>
    <col min="7" max="7" width="6.5703125" style="143" bestFit="1" customWidth="1"/>
    <col min="8" max="8" width="7.85546875" style="143" bestFit="1" customWidth="1"/>
    <col min="9" max="9" width="12" style="143" bestFit="1" customWidth="1"/>
    <col min="10" max="10" width="10.140625" style="143" bestFit="1" customWidth="1"/>
    <col min="11" max="11" width="11.85546875" style="143" bestFit="1" customWidth="1"/>
    <col min="12" max="12" width="10.140625" style="143" bestFit="1" customWidth="1"/>
    <col min="13" max="13" width="6.85546875" style="143" bestFit="1" customWidth="1"/>
    <col min="14" max="14" width="10" style="143" customWidth="1"/>
    <col min="15" max="15" width="9" style="143" bestFit="1" customWidth="1"/>
    <col min="16" max="16" width="9.5703125" style="143" customWidth="1"/>
    <col min="17" max="17" width="6.140625" style="143" customWidth="1"/>
    <col min="18" max="19" width="5.7109375" style="143" customWidth="1"/>
    <col min="20" max="20" width="6.85546875" style="143" customWidth="1"/>
    <col min="21" max="21" width="6.42578125" style="143" customWidth="1"/>
    <col min="22" max="22" width="6.7109375" style="143" customWidth="1"/>
    <col min="23" max="23" width="7.28515625" style="143" customWidth="1"/>
    <col min="24" max="35" width="5.7109375" style="143" customWidth="1"/>
    <col min="36" max="16384" width="9.140625" style="143"/>
  </cols>
  <sheetData>
    <row r="1" spans="2:54" s="1" customFormat="1">
      <c r="B1" s="57" t="s">
        <v>182</v>
      </c>
      <c r="C1" s="77" t="s" vm="1">
        <v>254</v>
      </c>
      <c r="D1" s="2"/>
      <c r="E1" s="2"/>
    </row>
    <row r="2" spans="2:54" s="1" customFormat="1">
      <c r="B2" s="57" t="s">
        <v>181</v>
      </c>
      <c r="C2" s="77" t="s">
        <v>255</v>
      </c>
      <c r="D2" s="2"/>
      <c r="E2" s="2"/>
    </row>
    <row r="3" spans="2:54" s="1" customFormat="1">
      <c r="B3" s="57" t="s">
        <v>183</v>
      </c>
      <c r="C3" s="77" t="s">
        <v>256</v>
      </c>
      <c r="D3" s="2"/>
      <c r="E3" s="2"/>
    </row>
    <row r="4" spans="2:54" s="1" customFormat="1">
      <c r="B4" s="57" t="s">
        <v>184</v>
      </c>
      <c r="C4" s="77" t="s">
        <v>257</v>
      </c>
      <c r="D4" s="2"/>
      <c r="E4" s="2"/>
    </row>
    <row r="5" spans="2:54" s="1" customFormat="1">
      <c r="B5" s="2"/>
      <c r="C5" s="2"/>
      <c r="D5" s="2"/>
      <c r="E5" s="2"/>
    </row>
    <row r="6" spans="2:54" s="1" customFormat="1" ht="26.25" customHeight="1">
      <c r="B6" s="162" t="s">
        <v>212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4"/>
    </row>
    <row r="7" spans="2:54" s="1" customFormat="1" ht="26.25" customHeight="1">
      <c r="B7" s="162" t="s">
        <v>94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BB7" s="3"/>
    </row>
    <row r="8" spans="2:54" s="3" customFormat="1" ht="78.75">
      <c r="B8" s="23" t="s">
        <v>118</v>
      </c>
      <c r="C8" s="31" t="s">
        <v>45</v>
      </c>
      <c r="D8" s="31" t="s">
        <v>122</v>
      </c>
      <c r="E8" s="31" t="s">
        <v>120</v>
      </c>
      <c r="F8" s="31" t="s">
        <v>65</v>
      </c>
      <c r="G8" s="31" t="s">
        <v>15</v>
      </c>
      <c r="H8" s="31" t="s">
        <v>66</v>
      </c>
      <c r="I8" s="31" t="s">
        <v>104</v>
      </c>
      <c r="J8" s="31" t="s">
        <v>238</v>
      </c>
      <c r="K8" s="31" t="s">
        <v>237</v>
      </c>
      <c r="L8" s="31" t="s">
        <v>62</v>
      </c>
      <c r="M8" s="31" t="s">
        <v>59</v>
      </c>
      <c r="N8" s="31" t="s">
        <v>185</v>
      </c>
      <c r="O8" s="21" t="s">
        <v>187</v>
      </c>
      <c r="AW8" s="1"/>
      <c r="AX8" s="1"/>
    </row>
    <row r="9" spans="2:54" s="3" customFormat="1" ht="20.25">
      <c r="B9" s="16"/>
      <c r="C9" s="17"/>
      <c r="D9" s="17"/>
      <c r="E9" s="17"/>
      <c r="F9" s="17"/>
      <c r="G9" s="17"/>
      <c r="H9" s="17"/>
      <c r="I9" s="17"/>
      <c r="J9" s="33" t="s">
        <v>245</v>
      </c>
      <c r="K9" s="33"/>
      <c r="L9" s="33" t="s">
        <v>241</v>
      </c>
      <c r="M9" s="33" t="s">
        <v>20</v>
      </c>
      <c r="N9" s="33" t="s">
        <v>20</v>
      </c>
      <c r="O9" s="34" t="s">
        <v>20</v>
      </c>
      <c r="AV9" s="1"/>
      <c r="AW9" s="1"/>
      <c r="AX9" s="1"/>
      <c r="BB9" s="4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AV10" s="1"/>
      <c r="AW10" s="3"/>
      <c r="AX10" s="1"/>
    </row>
    <row r="11" spans="2:54" s="142" customFormat="1" ht="18" customHeight="1">
      <c r="B11" s="118" t="s">
        <v>32</v>
      </c>
      <c r="C11" s="119"/>
      <c r="D11" s="119"/>
      <c r="E11" s="119"/>
      <c r="F11" s="119"/>
      <c r="G11" s="119"/>
      <c r="H11" s="119"/>
      <c r="I11" s="119"/>
      <c r="J11" s="120"/>
      <c r="K11" s="123"/>
      <c r="L11" s="120">
        <v>25664.047599999893</v>
      </c>
      <c r="M11" s="119"/>
      <c r="N11" s="121">
        <v>1</v>
      </c>
      <c r="O11" s="121">
        <v>5.7719960005092295E-2</v>
      </c>
      <c r="AV11" s="143"/>
      <c r="AW11" s="149"/>
      <c r="AX11" s="143"/>
      <c r="BB11" s="143"/>
    </row>
    <row r="12" spans="2:54" s="142" customFormat="1" ht="18" customHeight="1">
      <c r="B12" s="122" t="s">
        <v>233</v>
      </c>
      <c r="C12" s="119"/>
      <c r="D12" s="119"/>
      <c r="E12" s="119"/>
      <c r="F12" s="119"/>
      <c r="G12" s="119"/>
      <c r="H12" s="119"/>
      <c r="I12" s="119"/>
      <c r="J12" s="120"/>
      <c r="K12" s="123"/>
      <c r="L12" s="120">
        <v>25664.047599999893</v>
      </c>
      <c r="M12" s="119"/>
      <c r="N12" s="121">
        <v>1</v>
      </c>
      <c r="O12" s="121">
        <v>5.7719960005092295E-2</v>
      </c>
      <c r="AV12" s="143"/>
      <c r="AW12" s="149"/>
      <c r="AX12" s="143"/>
      <c r="BB12" s="143"/>
    </row>
    <row r="13" spans="2:54">
      <c r="B13" s="100" t="s">
        <v>51</v>
      </c>
      <c r="C13" s="81"/>
      <c r="D13" s="81"/>
      <c r="E13" s="81"/>
      <c r="F13" s="81"/>
      <c r="G13" s="81"/>
      <c r="H13" s="81"/>
      <c r="I13" s="81"/>
      <c r="J13" s="90"/>
      <c r="K13" s="92"/>
      <c r="L13" s="90">
        <v>6693.4900099999986</v>
      </c>
      <c r="M13" s="81"/>
      <c r="N13" s="91">
        <v>0.26081193872162345</v>
      </c>
      <c r="O13" s="91">
        <v>1.5054054671862686E-2</v>
      </c>
      <c r="AW13" s="149"/>
    </row>
    <row r="14" spans="2:54" ht="20.25">
      <c r="B14" s="86" t="s">
        <v>1529</v>
      </c>
      <c r="C14" s="83" t="s">
        <v>1530</v>
      </c>
      <c r="D14" s="96" t="s">
        <v>28</v>
      </c>
      <c r="E14" s="96"/>
      <c r="F14" s="96" t="s">
        <v>1512</v>
      </c>
      <c r="G14" s="83" t="s">
        <v>1531</v>
      </c>
      <c r="H14" s="83" t="s">
        <v>1532</v>
      </c>
      <c r="I14" s="96" t="s">
        <v>166</v>
      </c>
      <c r="J14" s="93">
        <v>6247.7599999999984</v>
      </c>
      <c r="K14" s="95">
        <v>10826</v>
      </c>
      <c r="L14" s="93">
        <v>2468.7961199999995</v>
      </c>
      <c r="M14" s="94">
        <v>9.6618949036062038E-4</v>
      </c>
      <c r="N14" s="94">
        <v>9.6196677877109685E-2</v>
      </c>
      <c r="O14" s="94">
        <v>5.5524683996895181E-3</v>
      </c>
      <c r="AW14" s="142"/>
    </row>
    <row r="15" spans="2:54">
      <c r="B15" s="86" t="s">
        <v>1533</v>
      </c>
      <c r="C15" s="83" t="s">
        <v>1534</v>
      </c>
      <c r="D15" s="96" t="s">
        <v>28</v>
      </c>
      <c r="E15" s="96"/>
      <c r="F15" s="96" t="s">
        <v>1512</v>
      </c>
      <c r="G15" s="83" t="s">
        <v>1535</v>
      </c>
      <c r="H15" s="83" t="s">
        <v>1532</v>
      </c>
      <c r="I15" s="96" t="s">
        <v>166</v>
      </c>
      <c r="J15" s="93">
        <v>51610.429999999993</v>
      </c>
      <c r="K15" s="95">
        <v>1250</v>
      </c>
      <c r="L15" s="93">
        <v>2354.7258899999997</v>
      </c>
      <c r="M15" s="94">
        <v>1.1697680969560222E-4</v>
      </c>
      <c r="N15" s="94">
        <v>9.1751929652749309E-2</v>
      </c>
      <c r="O15" s="94">
        <v>5.2959177099467314E-3</v>
      </c>
    </row>
    <row r="16" spans="2:54">
      <c r="B16" s="86" t="s">
        <v>1536</v>
      </c>
      <c r="C16" s="83" t="s">
        <v>1537</v>
      </c>
      <c r="D16" s="96" t="s">
        <v>28</v>
      </c>
      <c r="E16" s="96"/>
      <c r="F16" s="96" t="s">
        <v>1512</v>
      </c>
      <c r="G16" s="83" t="s">
        <v>1535</v>
      </c>
      <c r="H16" s="83" t="s">
        <v>1532</v>
      </c>
      <c r="I16" s="96" t="s">
        <v>166</v>
      </c>
      <c r="J16" s="93">
        <v>31999.999999999996</v>
      </c>
      <c r="K16" s="95">
        <v>1601</v>
      </c>
      <c r="L16" s="93">
        <v>1869.9679999999998</v>
      </c>
      <c r="M16" s="94">
        <v>1.8362032970085354E-4</v>
      </c>
      <c r="N16" s="94">
        <v>7.2863331191764455E-2</v>
      </c>
      <c r="O16" s="94">
        <v>4.2056685622264382E-3</v>
      </c>
    </row>
    <row r="17" spans="2:15">
      <c r="B17" s="82"/>
      <c r="C17" s="83"/>
      <c r="D17" s="83"/>
      <c r="E17" s="83"/>
      <c r="F17" s="83"/>
      <c r="G17" s="83"/>
      <c r="H17" s="83"/>
      <c r="I17" s="83"/>
      <c r="J17" s="93"/>
      <c r="K17" s="95"/>
      <c r="L17" s="83"/>
      <c r="M17" s="83"/>
      <c r="N17" s="94"/>
      <c r="O17" s="83"/>
    </row>
    <row r="18" spans="2:15">
      <c r="B18" s="100" t="s">
        <v>30</v>
      </c>
      <c r="C18" s="81"/>
      <c r="D18" s="81"/>
      <c r="E18" s="81"/>
      <c r="F18" s="81"/>
      <c r="G18" s="81"/>
      <c r="H18" s="81"/>
      <c r="I18" s="81"/>
      <c r="J18" s="90"/>
      <c r="K18" s="92"/>
      <c r="L18" s="90">
        <v>18970.557589999898</v>
      </c>
      <c r="M18" s="81"/>
      <c r="N18" s="91">
        <v>0.73918806127837677</v>
      </c>
      <c r="O18" s="91">
        <v>4.2665905333229621E-2</v>
      </c>
    </row>
    <row r="19" spans="2:15">
      <c r="B19" s="86" t="s">
        <v>1538</v>
      </c>
      <c r="C19" s="83" t="s">
        <v>1539</v>
      </c>
      <c r="D19" s="96" t="s">
        <v>28</v>
      </c>
      <c r="E19" s="96"/>
      <c r="F19" s="96" t="s">
        <v>1371</v>
      </c>
      <c r="G19" s="83" t="s">
        <v>1540</v>
      </c>
      <c r="H19" s="83"/>
      <c r="I19" s="96" t="s">
        <v>166</v>
      </c>
      <c r="J19" s="93">
        <v>4277.9999999999991</v>
      </c>
      <c r="K19" s="95">
        <v>2338.86</v>
      </c>
      <c r="L19" s="93">
        <v>365.20596999999992</v>
      </c>
      <c r="M19" s="94">
        <v>2.4205018483894664E-4</v>
      </c>
      <c r="N19" s="94">
        <v>1.4230256103483904E-2</v>
      </c>
      <c r="O19" s="94">
        <v>8.2136981315531149E-4</v>
      </c>
    </row>
    <row r="20" spans="2:15">
      <c r="B20" s="86" t="s">
        <v>1541</v>
      </c>
      <c r="C20" s="83" t="s">
        <v>1542</v>
      </c>
      <c r="D20" s="96" t="s">
        <v>28</v>
      </c>
      <c r="E20" s="96"/>
      <c r="F20" s="96" t="s">
        <v>1371</v>
      </c>
      <c r="G20" s="83" t="s">
        <v>1540</v>
      </c>
      <c r="H20" s="83"/>
      <c r="I20" s="96" t="s">
        <v>168</v>
      </c>
      <c r="J20" s="93">
        <v>210.99999999999997</v>
      </c>
      <c r="K20" s="95">
        <v>169791</v>
      </c>
      <c r="L20" s="93">
        <v>1524.4279099999997</v>
      </c>
      <c r="M20" s="94">
        <v>1.8127480122963872E-4</v>
      </c>
      <c r="N20" s="94">
        <v>5.9399356397702677E-2</v>
      </c>
      <c r="O20" s="94">
        <v>3.4285284756036217E-3</v>
      </c>
    </row>
    <row r="21" spans="2:15">
      <c r="B21" s="86" t="s">
        <v>1543</v>
      </c>
      <c r="C21" s="83" t="s">
        <v>1544</v>
      </c>
      <c r="D21" s="96" t="s">
        <v>140</v>
      </c>
      <c r="E21" s="96"/>
      <c r="F21" s="96" t="s">
        <v>1371</v>
      </c>
      <c r="G21" s="83" t="s">
        <v>1540</v>
      </c>
      <c r="H21" s="83"/>
      <c r="I21" s="96" t="s">
        <v>168</v>
      </c>
      <c r="J21" s="93">
        <v>1908.9999999999993</v>
      </c>
      <c r="K21" s="95">
        <v>3801</v>
      </c>
      <c r="L21" s="93">
        <v>308.75470000000001</v>
      </c>
      <c r="M21" s="94">
        <v>9.782631129062176E-5</v>
      </c>
      <c r="N21" s="94">
        <v>1.2030631520493334E-2</v>
      </c>
      <c r="O21" s="94">
        <v>6.9440757019887799E-4</v>
      </c>
    </row>
    <row r="22" spans="2:15">
      <c r="B22" s="86" t="s">
        <v>1545</v>
      </c>
      <c r="C22" s="83" t="s">
        <v>1546</v>
      </c>
      <c r="D22" s="96" t="s">
        <v>140</v>
      </c>
      <c r="E22" s="96"/>
      <c r="F22" s="96" t="s">
        <v>1371</v>
      </c>
      <c r="G22" s="83" t="s">
        <v>1540</v>
      </c>
      <c r="H22" s="83"/>
      <c r="I22" s="96" t="s">
        <v>168</v>
      </c>
      <c r="J22" s="93">
        <v>3137.9999999999995</v>
      </c>
      <c r="K22" s="95">
        <v>2510</v>
      </c>
      <c r="L22" s="93">
        <v>335.14783999999992</v>
      </c>
      <c r="M22" s="94">
        <v>2.8930496964807897E-5</v>
      </c>
      <c r="N22" s="94">
        <v>1.3059040616804393E-2</v>
      </c>
      <c r="O22" s="94">
        <v>7.5376730210682536E-4</v>
      </c>
    </row>
    <row r="23" spans="2:15">
      <c r="B23" s="86" t="s">
        <v>1547</v>
      </c>
      <c r="C23" s="83" t="s">
        <v>1548</v>
      </c>
      <c r="D23" s="96" t="s">
        <v>28</v>
      </c>
      <c r="E23" s="96"/>
      <c r="F23" s="96" t="s">
        <v>1371</v>
      </c>
      <c r="G23" s="83" t="s">
        <v>1540</v>
      </c>
      <c r="H23" s="83"/>
      <c r="I23" s="96" t="s">
        <v>166</v>
      </c>
      <c r="J23" s="93">
        <v>6.2799999999999985</v>
      </c>
      <c r="K23" s="95">
        <v>14075.81</v>
      </c>
      <c r="L23" s="93">
        <v>3.2259799999999994</v>
      </c>
      <c r="M23" s="94">
        <v>1.2631759478905126E-6</v>
      </c>
      <c r="N23" s="94">
        <v>1.2570035912807506E-4</v>
      </c>
      <c r="O23" s="94">
        <v>7.2554197014982309E-6</v>
      </c>
    </row>
    <row r="24" spans="2:15">
      <c r="B24" s="86" t="s">
        <v>1549</v>
      </c>
      <c r="C24" s="83" t="s">
        <v>1550</v>
      </c>
      <c r="D24" s="96" t="s">
        <v>28</v>
      </c>
      <c r="E24" s="96"/>
      <c r="F24" s="96" t="s">
        <v>1371</v>
      </c>
      <c r="G24" s="83" t="s">
        <v>1540</v>
      </c>
      <c r="H24" s="83"/>
      <c r="I24" s="96" t="s">
        <v>168</v>
      </c>
      <c r="J24" s="93">
        <v>800.99999999999989</v>
      </c>
      <c r="K24" s="95">
        <v>123010</v>
      </c>
      <c r="L24" s="93">
        <v>4192.5930099999996</v>
      </c>
      <c r="M24" s="94">
        <v>5.7112307788895417E-4</v>
      </c>
      <c r="N24" s="94">
        <v>0.1633644495734187</v>
      </c>
      <c r="O24" s="94">
        <v>9.4293894956316432E-3</v>
      </c>
    </row>
    <row r="25" spans="2:15">
      <c r="B25" s="86" t="s">
        <v>1551</v>
      </c>
      <c r="C25" s="83" t="s">
        <v>1552</v>
      </c>
      <c r="D25" s="96" t="s">
        <v>28</v>
      </c>
      <c r="E25" s="96"/>
      <c r="F25" s="96" t="s">
        <v>1371</v>
      </c>
      <c r="G25" s="83" t="s">
        <v>1540</v>
      </c>
      <c r="H25" s="83"/>
      <c r="I25" s="96" t="s">
        <v>168</v>
      </c>
      <c r="J25" s="93">
        <v>266.99999999999994</v>
      </c>
      <c r="K25" s="95">
        <v>29943</v>
      </c>
      <c r="L25" s="93">
        <v>340.18592999999993</v>
      </c>
      <c r="M25" s="94">
        <v>5.3685433599647722E-5</v>
      </c>
      <c r="N25" s="94">
        <v>1.3255349869285676E-2</v>
      </c>
      <c r="O25" s="94">
        <v>7.6509826430867453E-4</v>
      </c>
    </row>
    <row r="26" spans="2:15">
      <c r="B26" s="86" t="s">
        <v>1553</v>
      </c>
      <c r="C26" s="83" t="s">
        <v>1554</v>
      </c>
      <c r="D26" s="96" t="s">
        <v>140</v>
      </c>
      <c r="E26" s="96"/>
      <c r="F26" s="96" t="s">
        <v>1371</v>
      </c>
      <c r="G26" s="83" t="s">
        <v>1540</v>
      </c>
      <c r="H26" s="83"/>
      <c r="I26" s="96" t="s">
        <v>166</v>
      </c>
      <c r="J26" s="93">
        <v>5346</v>
      </c>
      <c r="K26" s="95">
        <v>2039</v>
      </c>
      <c r="L26" s="93">
        <v>397.86802999989993</v>
      </c>
      <c r="M26" s="94">
        <v>5.4862008032641905E-5</v>
      </c>
      <c r="N26" s="94">
        <v>1.5502933761699445E-2</v>
      </c>
      <c r="O26" s="94">
        <v>8.9482871668688688E-4</v>
      </c>
    </row>
    <row r="27" spans="2:15">
      <c r="B27" s="86" t="s">
        <v>1555</v>
      </c>
      <c r="C27" s="83" t="s">
        <v>1556</v>
      </c>
      <c r="D27" s="96" t="s">
        <v>28</v>
      </c>
      <c r="E27" s="96"/>
      <c r="F27" s="96" t="s">
        <v>1371</v>
      </c>
      <c r="G27" s="83" t="s">
        <v>1540</v>
      </c>
      <c r="H27" s="83"/>
      <c r="I27" s="96" t="s">
        <v>166</v>
      </c>
      <c r="J27" s="93">
        <v>2817.55</v>
      </c>
      <c r="K27" s="95">
        <v>1659.94</v>
      </c>
      <c r="L27" s="93">
        <v>170.70918999999998</v>
      </c>
      <c r="M27" s="94">
        <v>2.1346457951395428E-5</v>
      </c>
      <c r="N27" s="94">
        <v>6.6516861510185436E-3</v>
      </c>
      <c r="O27" s="94">
        <v>3.8393505860321664E-4</v>
      </c>
    </row>
    <row r="28" spans="2:15">
      <c r="B28" s="86" t="s">
        <v>1557</v>
      </c>
      <c r="C28" s="83" t="s">
        <v>1558</v>
      </c>
      <c r="D28" s="96" t="s">
        <v>28</v>
      </c>
      <c r="E28" s="96"/>
      <c r="F28" s="96" t="s">
        <v>1371</v>
      </c>
      <c r="G28" s="83" t="s">
        <v>1540</v>
      </c>
      <c r="H28" s="83"/>
      <c r="I28" s="96" t="s">
        <v>166</v>
      </c>
      <c r="J28" s="93">
        <v>83.999999999999986</v>
      </c>
      <c r="K28" s="95">
        <v>92850.67</v>
      </c>
      <c r="L28" s="93">
        <v>284.68013999999994</v>
      </c>
      <c r="M28" s="94">
        <v>1.0310044521892471E-3</v>
      </c>
      <c r="N28" s="94">
        <v>1.1092565928688548E-2</v>
      </c>
      <c r="O28" s="94">
        <v>6.4026246175775253E-4</v>
      </c>
    </row>
    <row r="29" spans="2:15">
      <c r="B29" s="86" t="s">
        <v>1559</v>
      </c>
      <c r="C29" s="83" t="s">
        <v>1560</v>
      </c>
      <c r="D29" s="96" t="s">
        <v>28</v>
      </c>
      <c r="E29" s="96"/>
      <c r="F29" s="96" t="s">
        <v>1371</v>
      </c>
      <c r="G29" s="83" t="s">
        <v>1540</v>
      </c>
      <c r="H29" s="83"/>
      <c r="I29" s="96" t="s">
        <v>166</v>
      </c>
      <c r="J29" s="93">
        <v>9923.3099999999977</v>
      </c>
      <c r="K29" s="95">
        <v>1822</v>
      </c>
      <c r="L29" s="93">
        <v>659.92988999999977</v>
      </c>
      <c r="M29" s="94">
        <v>2.3976929127758254E-4</v>
      </c>
      <c r="N29" s="94">
        <v>2.5714178070648627E-2</v>
      </c>
      <c r="O29" s="94">
        <v>1.4842213298016601E-3</v>
      </c>
    </row>
    <row r="30" spans="2:15">
      <c r="B30" s="86" t="s">
        <v>1561</v>
      </c>
      <c r="C30" s="83" t="s">
        <v>1562</v>
      </c>
      <c r="D30" s="96" t="s">
        <v>28</v>
      </c>
      <c r="E30" s="96"/>
      <c r="F30" s="96" t="s">
        <v>1371</v>
      </c>
      <c r="G30" s="83" t="s">
        <v>1540</v>
      </c>
      <c r="H30" s="83"/>
      <c r="I30" s="96" t="s">
        <v>166</v>
      </c>
      <c r="J30" s="93">
        <v>146.99999999999997</v>
      </c>
      <c r="K30" s="95">
        <v>46882</v>
      </c>
      <c r="L30" s="93">
        <v>251.54536999999996</v>
      </c>
      <c r="M30" s="94">
        <v>5.3830953357204424E-5</v>
      </c>
      <c r="N30" s="94">
        <v>9.8014691182228414E-3</v>
      </c>
      <c r="O30" s="94">
        <v>5.6574040549496965E-4</v>
      </c>
    </row>
    <row r="31" spans="2:15">
      <c r="B31" s="86" t="s">
        <v>1563</v>
      </c>
      <c r="C31" s="83" t="s">
        <v>1564</v>
      </c>
      <c r="D31" s="96" t="s">
        <v>28</v>
      </c>
      <c r="E31" s="96"/>
      <c r="F31" s="96" t="s">
        <v>1371</v>
      </c>
      <c r="G31" s="83" t="s">
        <v>1540</v>
      </c>
      <c r="H31" s="83"/>
      <c r="I31" s="96" t="s">
        <v>166</v>
      </c>
      <c r="J31" s="93">
        <v>7564.8899999999985</v>
      </c>
      <c r="K31" s="95">
        <v>2431.91</v>
      </c>
      <c r="L31" s="93">
        <v>671.49531000000002</v>
      </c>
      <c r="M31" s="94">
        <v>2.6406849426949376E-5</v>
      </c>
      <c r="N31" s="94">
        <v>2.6164824834567516E-2</v>
      </c>
      <c r="O31" s="94">
        <v>1.5102326429914826E-3</v>
      </c>
    </row>
    <row r="32" spans="2:15">
      <c r="B32" s="86" t="s">
        <v>1565</v>
      </c>
      <c r="C32" s="83" t="s">
        <v>1566</v>
      </c>
      <c r="D32" s="96" t="s">
        <v>28</v>
      </c>
      <c r="E32" s="96"/>
      <c r="F32" s="96" t="s">
        <v>1371</v>
      </c>
      <c r="G32" s="83" t="s">
        <v>1540</v>
      </c>
      <c r="H32" s="83"/>
      <c r="I32" s="96" t="s">
        <v>168</v>
      </c>
      <c r="J32" s="93">
        <v>15520.999999999998</v>
      </c>
      <c r="K32" s="95">
        <v>1287.9000000000001</v>
      </c>
      <c r="L32" s="93">
        <v>850.57305000000008</v>
      </c>
      <c r="M32" s="94">
        <v>8.9326992554038405E-4</v>
      </c>
      <c r="N32" s="94">
        <v>3.3142591661963858E-2</v>
      </c>
      <c r="O32" s="94">
        <v>1.9129890651936594E-3</v>
      </c>
    </row>
    <row r="33" spans="2:48">
      <c r="B33" s="86" t="s">
        <v>1567</v>
      </c>
      <c r="C33" s="83" t="s">
        <v>1568</v>
      </c>
      <c r="D33" s="96" t="s">
        <v>28</v>
      </c>
      <c r="E33" s="96"/>
      <c r="F33" s="96" t="s">
        <v>1371</v>
      </c>
      <c r="G33" s="83" t="s">
        <v>1540</v>
      </c>
      <c r="H33" s="83"/>
      <c r="I33" s="96" t="s">
        <v>176</v>
      </c>
      <c r="J33" s="93">
        <v>1026.9999999999998</v>
      </c>
      <c r="K33" s="95">
        <v>10310</v>
      </c>
      <c r="L33" s="93">
        <v>349.04561999999993</v>
      </c>
      <c r="M33" s="94">
        <v>6.8997544570144624E-4</v>
      </c>
      <c r="N33" s="94">
        <v>1.3600567823136418E-2</v>
      </c>
      <c r="O33" s="94">
        <v>7.850242307979792E-4</v>
      </c>
    </row>
    <row r="34" spans="2:48">
      <c r="B34" s="86" t="s">
        <v>1569</v>
      </c>
      <c r="C34" s="83" t="s">
        <v>1570</v>
      </c>
      <c r="D34" s="96" t="s">
        <v>28</v>
      </c>
      <c r="E34" s="96"/>
      <c r="F34" s="96" t="s">
        <v>1371</v>
      </c>
      <c r="G34" s="83" t="s">
        <v>1540</v>
      </c>
      <c r="H34" s="83"/>
      <c r="I34" s="96" t="s">
        <v>176</v>
      </c>
      <c r="J34" s="93">
        <v>5398.4999999999991</v>
      </c>
      <c r="K34" s="95">
        <v>10855.762199999999</v>
      </c>
      <c r="L34" s="93">
        <v>1931.9082899999999</v>
      </c>
      <c r="M34" s="94">
        <v>6.521012909611395E-4</v>
      </c>
      <c r="N34" s="94">
        <v>7.5276835521455629E-2</v>
      </c>
      <c r="O34" s="94">
        <v>4.3449759356083296E-3</v>
      </c>
    </row>
    <row r="35" spans="2:48">
      <c r="B35" s="86" t="s">
        <v>1571</v>
      </c>
      <c r="C35" s="83" t="s">
        <v>1572</v>
      </c>
      <c r="D35" s="96" t="s">
        <v>140</v>
      </c>
      <c r="E35" s="96"/>
      <c r="F35" s="96" t="s">
        <v>1371</v>
      </c>
      <c r="G35" s="83" t="s">
        <v>1540</v>
      </c>
      <c r="H35" s="83"/>
      <c r="I35" s="96" t="s">
        <v>166</v>
      </c>
      <c r="J35" s="93">
        <v>9259.1099999999988</v>
      </c>
      <c r="K35" s="95">
        <v>18739.82</v>
      </c>
      <c r="L35" s="93">
        <v>6333.2613599999986</v>
      </c>
      <c r="M35" s="94">
        <v>1.8118025370184927E-4</v>
      </c>
      <c r="N35" s="94">
        <v>0.24677562396665853</v>
      </c>
      <c r="O35" s="94">
        <v>1.4243879145587226E-2</v>
      </c>
    </row>
    <row r="36" spans="2:48">
      <c r="B36" s="82"/>
      <c r="C36" s="83"/>
      <c r="D36" s="83"/>
      <c r="E36" s="83"/>
      <c r="F36" s="83"/>
      <c r="G36" s="83"/>
      <c r="H36" s="83"/>
      <c r="I36" s="83"/>
      <c r="J36" s="93"/>
      <c r="K36" s="95"/>
      <c r="L36" s="83"/>
      <c r="M36" s="83"/>
      <c r="N36" s="94"/>
      <c r="O36" s="83"/>
    </row>
    <row r="37" spans="2:48" ht="20.2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AV37" s="142"/>
    </row>
    <row r="38" spans="2:48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AV38" s="149"/>
    </row>
    <row r="39" spans="2:48">
      <c r="B39" s="145" t="s">
        <v>253</v>
      </c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48">
      <c r="B40" s="145" t="s">
        <v>115</v>
      </c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48">
      <c r="B41" s="145" t="s">
        <v>236</v>
      </c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48">
      <c r="B42" s="145" t="s">
        <v>244</v>
      </c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48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48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48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48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48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48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</row>
    <row r="112" spans="2: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</row>
    <row r="113" spans="2: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</row>
    <row r="114" spans="2:1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</row>
    <row r="115" spans="2:1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</row>
    <row r="116" spans="2:15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</row>
    <row r="117" spans="2:15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</row>
    <row r="118" spans="2:15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</row>
    <row r="119" spans="2:15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</row>
    <row r="120" spans="2:15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</row>
    <row r="121" spans="2:15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</row>
    <row r="122" spans="2:15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</row>
    <row r="123" spans="2:15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</row>
    <row r="124" spans="2:15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</row>
    <row r="125" spans="2:15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</row>
    <row r="126" spans="2:15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</row>
    <row r="127" spans="2:15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</row>
    <row r="128" spans="2:15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</row>
    <row r="129" spans="2:15"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</row>
    <row r="130" spans="2:15"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</row>
    <row r="131" spans="2:15"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</row>
    <row r="132" spans="2:15"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</row>
    <row r="133" spans="2:15"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</row>
    <row r="134" spans="2:15"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</row>
    <row r="135" spans="2:15"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</row>
    <row r="136" spans="2:15">
      <c r="C136" s="143"/>
      <c r="D136" s="143"/>
      <c r="E136" s="143"/>
    </row>
    <row r="137" spans="2:15">
      <c r="C137" s="143"/>
      <c r="D137" s="143"/>
      <c r="E137" s="143"/>
    </row>
    <row r="138" spans="2:15">
      <c r="C138" s="143"/>
      <c r="D138" s="143"/>
      <c r="E138" s="143"/>
    </row>
    <row r="139" spans="2:15">
      <c r="C139" s="143"/>
      <c r="D139" s="143"/>
      <c r="E139" s="143"/>
    </row>
    <row r="140" spans="2:15">
      <c r="C140" s="143"/>
      <c r="D140" s="143"/>
      <c r="E140" s="143"/>
    </row>
    <row r="141" spans="2:15">
      <c r="C141" s="143"/>
      <c r="D141" s="143"/>
      <c r="E141" s="143"/>
    </row>
    <row r="142" spans="2:15">
      <c r="C142" s="143"/>
      <c r="D142" s="143"/>
      <c r="E142" s="143"/>
    </row>
    <row r="143" spans="2:15">
      <c r="C143" s="143"/>
      <c r="D143" s="143"/>
      <c r="E143" s="143"/>
    </row>
    <row r="144" spans="2:15">
      <c r="C144" s="143"/>
      <c r="D144" s="143"/>
      <c r="E144" s="143"/>
    </row>
    <row r="145" spans="3:5">
      <c r="C145" s="143"/>
      <c r="D145" s="143"/>
      <c r="E145" s="143"/>
    </row>
    <row r="146" spans="3:5">
      <c r="C146" s="143"/>
      <c r="D146" s="143"/>
      <c r="E146" s="143"/>
    </row>
    <row r="147" spans="3:5">
      <c r="C147" s="143"/>
      <c r="D147" s="143"/>
      <c r="E147" s="143"/>
    </row>
    <row r="148" spans="3:5">
      <c r="C148" s="143"/>
      <c r="D148" s="143"/>
      <c r="E148" s="143"/>
    </row>
    <row r="149" spans="3:5">
      <c r="C149" s="143"/>
      <c r="D149" s="143"/>
      <c r="E149" s="143"/>
    </row>
    <row r="150" spans="3:5">
      <c r="C150" s="143"/>
      <c r="D150" s="143"/>
      <c r="E150" s="143"/>
    </row>
    <row r="151" spans="3:5">
      <c r="C151" s="143"/>
      <c r="D151" s="143"/>
      <c r="E151" s="143"/>
    </row>
    <row r="152" spans="3:5">
      <c r="C152" s="143"/>
      <c r="D152" s="143"/>
      <c r="E152" s="143"/>
    </row>
    <row r="153" spans="3:5">
      <c r="C153" s="143"/>
      <c r="D153" s="143"/>
      <c r="E153" s="143"/>
    </row>
    <row r="154" spans="3:5">
      <c r="C154" s="143"/>
      <c r="D154" s="143"/>
      <c r="E154" s="143"/>
    </row>
    <row r="155" spans="3:5">
      <c r="C155" s="143"/>
      <c r="D155" s="143"/>
      <c r="E155" s="143"/>
    </row>
    <row r="156" spans="3:5">
      <c r="C156" s="143"/>
      <c r="D156" s="143"/>
      <c r="E156" s="143"/>
    </row>
    <row r="157" spans="3:5">
      <c r="C157" s="143"/>
      <c r="D157" s="143"/>
      <c r="E157" s="143"/>
    </row>
    <row r="158" spans="3:5">
      <c r="C158" s="143"/>
      <c r="D158" s="143"/>
      <c r="E158" s="143"/>
    </row>
    <row r="159" spans="3:5">
      <c r="C159" s="143"/>
      <c r="D159" s="143"/>
      <c r="E159" s="143"/>
    </row>
    <row r="160" spans="3:5">
      <c r="C160" s="143"/>
      <c r="D160" s="143"/>
      <c r="E160" s="143"/>
    </row>
    <row r="161" spans="3:5">
      <c r="C161" s="143"/>
      <c r="D161" s="143"/>
      <c r="E161" s="143"/>
    </row>
    <row r="162" spans="3:5">
      <c r="C162" s="143"/>
      <c r="D162" s="143"/>
      <c r="E162" s="143"/>
    </row>
    <row r="163" spans="3:5">
      <c r="C163" s="143"/>
      <c r="D163" s="143"/>
      <c r="E163" s="143"/>
    </row>
    <row r="164" spans="3:5">
      <c r="C164" s="143"/>
      <c r="D164" s="143"/>
      <c r="E164" s="143"/>
    </row>
    <row r="165" spans="3:5">
      <c r="C165" s="143"/>
      <c r="D165" s="143"/>
      <c r="E165" s="143"/>
    </row>
    <row r="166" spans="3:5">
      <c r="C166" s="143"/>
      <c r="D166" s="143"/>
      <c r="E166" s="143"/>
    </row>
    <row r="167" spans="3:5">
      <c r="C167" s="143"/>
      <c r="D167" s="143"/>
      <c r="E167" s="143"/>
    </row>
    <row r="168" spans="3:5">
      <c r="C168" s="143"/>
      <c r="D168" s="143"/>
      <c r="E168" s="143"/>
    </row>
    <row r="169" spans="3:5">
      <c r="C169" s="143"/>
      <c r="D169" s="143"/>
      <c r="E169" s="143"/>
    </row>
    <row r="170" spans="3:5">
      <c r="C170" s="143"/>
      <c r="D170" s="143"/>
      <c r="E170" s="143"/>
    </row>
    <row r="171" spans="3:5">
      <c r="C171" s="143"/>
      <c r="D171" s="143"/>
      <c r="E171" s="143"/>
    </row>
    <row r="172" spans="3:5">
      <c r="C172" s="143"/>
      <c r="D172" s="143"/>
      <c r="E172" s="143"/>
    </row>
    <row r="173" spans="3:5">
      <c r="C173" s="143"/>
      <c r="D173" s="143"/>
      <c r="E173" s="143"/>
    </row>
    <row r="174" spans="3:5">
      <c r="C174" s="143"/>
      <c r="D174" s="143"/>
      <c r="E174" s="143"/>
    </row>
    <row r="175" spans="3:5">
      <c r="C175" s="143"/>
      <c r="D175" s="143"/>
      <c r="E175" s="143"/>
    </row>
    <row r="176" spans="3:5">
      <c r="C176" s="143"/>
      <c r="D176" s="143"/>
      <c r="E176" s="143"/>
    </row>
    <row r="177" spans="3:5">
      <c r="C177" s="143"/>
      <c r="D177" s="143"/>
      <c r="E177" s="143"/>
    </row>
    <row r="178" spans="3:5">
      <c r="C178" s="143"/>
      <c r="D178" s="143"/>
      <c r="E178" s="143"/>
    </row>
    <row r="179" spans="3:5">
      <c r="C179" s="143"/>
      <c r="D179" s="143"/>
      <c r="E179" s="143"/>
    </row>
    <row r="180" spans="3:5">
      <c r="C180" s="143"/>
      <c r="D180" s="143"/>
      <c r="E180" s="143"/>
    </row>
    <row r="181" spans="3:5">
      <c r="C181" s="143"/>
      <c r="D181" s="143"/>
      <c r="E181" s="143"/>
    </row>
    <row r="182" spans="3:5">
      <c r="C182" s="143"/>
      <c r="D182" s="143"/>
      <c r="E182" s="143"/>
    </row>
    <row r="183" spans="3:5">
      <c r="C183" s="143"/>
      <c r="D183" s="143"/>
      <c r="E183" s="143"/>
    </row>
    <row r="184" spans="3:5">
      <c r="C184" s="143"/>
      <c r="D184" s="143"/>
      <c r="E184" s="143"/>
    </row>
    <row r="185" spans="3:5">
      <c r="C185" s="143"/>
      <c r="D185" s="143"/>
      <c r="E185" s="143"/>
    </row>
    <row r="186" spans="3:5">
      <c r="C186" s="143"/>
      <c r="D186" s="143"/>
      <c r="E186" s="143"/>
    </row>
    <row r="187" spans="3:5">
      <c r="C187" s="143"/>
      <c r="D187" s="143"/>
      <c r="E187" s="143"/>
    </row>
    <row r="188" spans="3:5">
      <c r="C188" s="143"/>
      <c r="D188" s="143"/>
      <c r="E188" s="143"/>
    </row>
    <row r="189" spans="3:5">
      <c r="C189" s="143"/>
      <c r="D189" s="143"/>
      <c r="E189" s="143"/>
    </row>
    <row r="190" spans="3:5">
      <c r="C190" s="143"/>
      <c r="D190" s="143"/>
      <c r="E190" s="143"/>
    </row>
    <row r="191" spans="3:5">
      <c r="C191" s="143"/>
      <c r="D191" s="143"/>
      <c r="E191" s="143"/>
    </row>
    <row r="192" spans="3:5">
      <c r="C192" s="143"/>
      <c r="D192" s="143"/>
      <c r="E192" s="143"/>
    </row>
    <row r="193" spans="3:5">
      <c r="C193" s="143"/>
      <c r="D193" s="143"/>
      <c r="E193" s="143"/>
    </row>
    <row r="194" spans="3:5">
      <c r="C194" s="143"/>
      <c r="D194" s="143"/>
      <c r="E194" s="143"/>
    </row>
    <row r="195" spans="3:5">
      <c r="C195" s="143"/>
      <c r="D195" s="143"/>
      <c r="E195" s="143"/>
    </row>
    <row r="196" spans="3:5">
      <c r="C196" s="143"/>
      <c r="D196" s="143"/>
      <c r="E196" s="143"/>
    </row>
    <row r="197" spans="3:5">
      <c r="C197" s="143"/>
      <c r="D197" s="143"/>
      <c r="E197" s="143"/>
    </row>
    <row r="198" spans="3:5">
      <c r="C198" s="143"/>
      <c r="D198" s="143"/>
      <c r="E198" s="143"/>
    </row>
    <row r="199" spans="3:5">
      <c r="C199" s="143"/>
      <c r="D199" s="143"/>
      <c r="E199" s="143"/>
    </row>
    <row r="200" spans="3:5">
      <c r="C200" s="143"/>
      <c r="D200" s="143"/>
      <c r="E200" s="143"/>
    </row>
    <row r="201" spans="3:5">
      <c r="C201" s="143"/>
      <c r="D201" s="143"/>
      <c r="E201" s="143"/>
    </row>
    <row r="202" spans="3:5">
      <c r="C202" s="143"/>
      <c r="D202" s="143"/>
      <c r="E202" s="143"/>
    </row>
    <row r="203" spans="3:5">
      <c r="C203" s="143"/>
      <c r="D203" s="143"/>
      <c r="E203" s="143"/>
    </row>
    <row r="204" spans="3:5">
      <c r="C204" s="143"/>
      <c r="D204" s="143"/>
      <c r="E204" s="143"/>
    </row>
    <row r="205" spans="3:5">
      <c r="C205" s="143"/>
      <c r="D205" s="143"/>
      <c r="E205" s="143"/>
    </row>
    <row r="206" spans="3:5">
      <c r="C206" s="143"/>
      <c r="D206" s="143"/>
      <c r="E206" s="143"/>
    </row>
    <row r="207" spans="3:5">
      <c r="C207" s="143"/>
      <c r="D207" s="143"/>
      <c r="E207" s="143"/>
    </row>
    <row r="208" spans="3:5">
      <c r="C208" s="143"/>
      <c r="D208" s="143"/>
      <c r="E208" s="143"/>
    </row>
    <row r="209" spans="3:5">
      <c r="C209" s="143"/>
      <c r="D209" s="143"/>
      <c r="E209" s="143"/>
    </row>
    <row r="210" spans="3:5">
      <c r="C210" s="143"/>
      <c r="D210" s="143"/>
      <c r="E210" s="143"/>
    </row>
    <row r="211" spans="3:5">
      <c r="C211" s="143"/>
      <c r="D211" s="143"/>
      <c r="E211" s="143"/>
    </row>
    <row r="212" spans="3:5">
      <c r="C212" s="143"/>
      <c r="D212" s="143"/>
      <c r="E212" s="143"/>
    </row>
    <row r="213" spans="3:5">
      <c r="C213" s="143"/>
      <c r="D213" s="143"/>
      <c r="E213" s="143"/>
    </row>
    <row r="214" spans="3:5">
      <c r="C214" s="143"/>
      <c r="D214" s="143"/>
      <c r="E214" s="143"/>
    </row>
    <row r="215" spans="3:5">
      <c r="C215" s="143"/>
      <c r="D215" s="143"/>
      <c r="E215" s="143"/>
    </row>
    <row r="216" spans="3:5">
      <c r="C216" s="143"/>
      <c r="D216" s="143"/>
      <c r="E216" s="143"/>
    </row>
    <row r="217" spans="3:5">
      <c r="C217" s="143"/>
      <c r="D217" s="143"/>
      <c r="E217" s="143"/>
    </row>
    <row r="218" spans="3:5">
      <c r="C218" s="143"/>
      <c r="D218" s="143"/>
      <c r="E218" s="143"/>
    </row>
    <row r="219" spans="3:5">
      <c r="C219" s="143"/>
      <c r="D219" s="143"/>
      <c r="E219" s="143"/>
    </row>
    <row r="220" spans="3:5">
      <c r="C220" s="143"/>
      <c r="D220" s="143"/>
      <c r="E220" s="143"/>
    </row>
    <row r="221" spans="3:5">
      <c r="C221" s="143"/>
      <c r="D221" s="143"/>
      <c r="E221" s="143"/>
    </row>
    <row r="222" spans="3:5">
      <c r="C222" s="143"/>
      <c r="D222" s="143"/>
      <c r="E222" s="143"/>
    </row>
    <row r="223" spans="3:5">
      <c r="C223" s="143"/>
      <c r="D223" s="143"/>
      <c r="E223" s="143"/>
    </row>
    <row r="224" spans="3:5">
      <c r="C224" s="143"/>
      <c r="D224" s="143"/>
      <c r="E224" s="143"/>
    </row>
    <row r="225" spans="3:5">
      <c r="C225" s="143"/>
      <c r="D225" s="143"/>
      <c r="E225" s="143"/>
    </row>
    <row r="226" spans="3:5">
      <c r="C226" s="143"/>
      <c r="D226" s="143"/>
      <c r="E226" s="143"/>
    </row>
    <row r="227" spans="3:5">
      <c r="C227" s="143"/>
      <c r="D227" s="143"/>
      <c r="E227" s="143"/>
    </row>
    <row r="228" spans="3:5">
      <c r="C228" s="143"/>
      <c r="D228" s="143"/>
      <c r="E228" s="143"/>
    </row>
    <row r="229" spans="3:5">
      <c r="C229" s="143"/>
      <c r="D229" s="143"/>
      <c r="E229" s="143"/>
    </row>
    <row r="230" spans="3:5">
      <c r="C230" s="143"/>
      <c r="D230" s="143"/>
      <c r="E230" s="143"/>
    </row>
    <row r="231" spans="3:5">
      <c r="C231" s="143"/>
      <c r="D231" s="143"/>
      <c r="E231" s="143"/>
    </row>
    <row r="232" spans="3:5">
      <c r="C232" s="143"/>
      <c r="D232" s="143"/>
      <c r="E232" s="143"/>
    </row>
    <row r="233" spans="3:5">
      <c r="C233" s="143"/>
      <c r="D233" s="143"/>
      <c r="E233" s="143"/>
    </row>
    <row r="234" spans="3:5">
      <c r="C234" s="143"/>
      <c r="D234" s="143"/>
      <c r="E234" s="143"/>
    </row>
    <row r="235" spans="3:5">
      <c r="C235" s="143"/>
      <c r="D235" s="143"/>
      <c r="E235" s="143"/>
    </row>
    <row r="236" spans="3:5">
      <c r="C236" s="143"/>
      <c r="D236" s="143"/>
      <c r="E236" s="143"/>
    </row>
    <row r="237" spans="3:5">
      <c r="C237" s="143"/>
      <c r="D237" s="143"/>
      <c r="E237" s="143"/>
    </row>
    <row r="238" spans="3:5">
      <c r="C238" s="143"/>
      <c r="D238" s="143"/>
      <c r="E238" s="143"/>
    </row>
    <row r="239" spans="3:5">
      <c r="C239" s="143"/>
      <c r="D239" s="143"/>
      <c r="E239" s="143"/>
    </row>
    <row r="240" spans="3:5">
      <c r="C240" s="143"/>
      <c r="D240" s="143"/>
      <c r="E240" s="143"/>
    </row>
    <row r="241" spans="3:5">
      <c r="C241" s="143"/>
      <c r="D241" s="143"/>
      <c r="E241" s="143"/>
    </row>
    <row r="242" spans="3:5">
      <c r="C242" s="143"/>
      <c r="D242" s="143"/>
      <c r="E242" s="143"/>
    </row>
    <row r="243" spans="3:5">
      <c r="C243" s="143"/>
      <c r="D243" s="143"/>
      <c r="E243" s="143"/>
    </row>
    <row r="244" spans="3:5">
      <c r="C244" s="143"/>
      <c r="D244" s="143"/>
      <c r="E244" s="143"/>
    </row>
    <row r="245" spans="3:5">
      <c r="C245" s="143"/>
      <c r="D245" s="143"/>
      <c r="E245" s="143"/>
    </row>
    <row r="246" spans="3:5">
      <c r="C246" s="143"/>
      <c r="D246" s="143"/>
      <c r="E246" s="143"/>
    </row>
    <row r="247" spans="3:5">
      <c r="C247" s="143"/>
      <c r="D247" s="143"/>
      <c r="E247" s="143"/>
    </row>
    <row r="248" spans="3:5">
      <c r="C248" s="143"/>
      <c r="D248" s="143"/>
      <c r="E248" s="143"/>
    </row>
    <row r="249" spans="3:5">
      <c r="C249" s="143"/>
      <c r="D249" s="143"/>
      <c r="E249" s="143"/>
    </row>
    <row r="250" spans="3:5">
      <c r="C250" s="143"/>
      <c r="D250" s="143"/>
      <c r="E250" s="143"/>
    </row>
    <row r="251" spans="3:5">
      <c r="C251" s="143"/>
      <c r="D251" s="143"/>
      <c r="E251" s="143"/>
    </row>
    <row r="252" spans="3:5">
      <c r="C252" s="143"/>
      <c r="D252" s="143"/>
      <c r="E252" s="143"/>
    </row>
    <row r="253" spans="3:5">
      <c r="C253" s="143"/>
      <c r="D253" s="143"/>
      <c r="E253" s="143"/>
    </row>
    <row r="254" spans="3:5">
      <c r="C254" s="143"/>
      <c r="D254" s="143"/>
      <c r="E254" s="143"/>
    </row>
    <row r="255" spans="3:5">
      <c r="C255" s="143"/>
      <c r="D255" s="143"/>
      <c r="E255" s="143"/>
    </row>
    <row r="256" spans="3:5">
      <c r="C256" s="143"/>
      <c r="D256" s="143"/>
      <c r="E256" s="143"/>
    </row>
    <row r="257" spans="3:5">
      <c r="C257" s="143"/>
      <c r="D257" s="143"/>
      <c r="E257" s="143"/>
    </row>
    <row r="258" spans="3:5">
      <c r="C258" s="143"/>
      <c r="D258" s="143"/>
      <c r="E258" s="143"/>
    </row>
    <row r="259" spans="3:5">
      <c r="C259" s="143"/>
      <c r="D259" s="143"/>
      <c r="E259" s="143"/>
    </row>
    <row r="260" spans="3:5">
      <c r="C260" s="143"/>
      <c r="D260" s="143"/>
      <c r="E260" s="143"/>
    </row>
    <row r="261" spans="3:5">
      <c r="C261" s="143"/>
      <c r="D261" s="143"/>
      <c r="E261" s="143"/>
    </row>
    <row r="262" spans="3:5">
      <c r="C262" s="143"/>
      <c r="D262" s="143"/>
      <c r="E262" s="143"/>
    </row>
    <row r="263" spans="3:5">
      <c r="C263" s="143"/>
      <c r="D263" s="143"/>
      <c r="E263" s="143"/>
    </row>
    <row r="264" spans="3:5">
      <c r="C264" s="143"/>
      <c r="D264" s="143"/>
      <c r="E264" s="143"/>
    </row>
    <row r="265" spans="3:5">
      <c r="C265" s="143"/>
      <c r="D265" s="143"/>
      <c r="E265" s="143"/>
    </row>
    <row r="266" spans="3:5">
      <c r="C266" s="143"/>
      <c r="D266" s="143"/>
      <c r="E266" s="143"/>
    </row>
    <row r="267" spans="3:5">
      <c r="C267" s="143"/>
      <c r="D267" s="143"/>
      <c r="E267" s="143"/>
    </row>
    <row r="268" spans="3:5">
      <c r="C268" s="143"/>
      <c r="D268" s="143"/>
      <c r="E268" s="143"/>
    </row>
    <row r="269" spans="3:5">
      <c r="C269" s="143"/>
      <c r="D269" s="143"/>
      <c r="E269" s="143"/>
    </row>
    <row r="270" spans="3:5">
      <c r="C270" s="143"/>
      <c r="D270" s="143"/>
      <c r="E270" s="143"/>
    </row>
    <row r="271" spans="3:5">
      <c r="C271" s="143"/>
      <c r="D271" s="143"/>
      <c r="E271" s="143"/>
    </row>
    <row r="272" spans="3:5">
      <c r="C272" s="143"/>
      <c r="D272" s="143"/>
      <c r="E272" s="143"/>
    </row>
    <row r="273" spans="3:5">
      <c r="C273" s="143"/>
      <c r="D273" s="143"/>
      <c r="E273" s="143"/>
    </row>
    <row r="274" spans="3:5">
      <c r="C274" s="143"/>
      <c r="D274" s="143"/>
      <c r="E274" s="143"/>
    </row>
    <row r="275" spans="3:5">
      <c r="C275" s="143"/>
      <c r="D275" s="143"/>
      <c r="E275" s="143"/>
    </row>
    <row r="276" spans="3:5">
      <c r="C276" s="143"/>
      <c r="D276" s="143"/>
      <c r="E276" s="143"/>
    </row>
    <row r="277" spans="3:5">
      <c r="C277" s="143"/>
      <c r="D277" s="143"/>
      <c r="E277" s="143"/>
    </row>
    <row r="278" spans="3:5">
      <c r="C278" s="143"/>
      <c r="D278" s="143"/>
      <c r="E278" s="143"/>
    </row>
    <row r="279" spans="3:5">
      <c r="C279" s="143"/>
      <c r="D279" s="143"/>
      <c r="E279" s="143"/>
    </row>
    <row r="280" spans="3:5">
      <c r="C280" s="143"/>
      <c r="D280" s="143"/>
      <c r="E280" s="143"/>
    </row>
    <row r="281" spans="3:5">
      <c r="C281" s="143"/>
      <c r="D281" s="143"/>
      <c r="E281" s="143"/>
    </row>
    <row r="282" spans="3:5">
      <c r="C282" s="143"/>
      <c r="D282" s="143"/>
      <c r="E282" s="143"/>
    </row>
    <row r="283" spans="3:5">
      <c r="C283" s="143"/>
      <c r="D283" s="143"/>
      <c r="E283" s="143"/>
    </row>
    <row r="284" spans="3:5">
      <c r="C284" s="143"/>
      <c r="D284" s="143"/>
      <c r="E284" s="143"/>
    </row>
    <row r="285" spans="3:5">
      <c r="C285" s="143"/>
      <c r="D285" s="143"/>
      <c r="E285" s="143"/>
    </row>
    <row r="286" spans="3:5">
      <c r="C286" s="143"/>
      <c r="D286" s="143"/>
      <c r="E286" s="143"/>
    </row>
    <row r="287" spans="3:5">
      <c r="C287" s="143"/>
      <c r="D287" s="143"/>
      <c r="E287" s="143"/>
    </row>
    <row r="288" spans="3:5">
      <c r="C288" s="143"/>
      <c r="D288" s="143"/>
      <c r="E288" s="143"/>
    </row>
    <row r="289" spans="3:5">
      <c r="C289" s="143"/>
      <c r="D289" s="143"/>
      <c r="E289" s="143"/>
    </row>
    <row r="290" spans="3:5">
      <c r="C290" s="143"/>
      <c r="D290" s="143"/>
      <c r="E290" s="143"/>
    </row>
    <row r="291" spans="3:5">
      <c r="C291" s="143"/>
      <c r="D291" s="143"/>
      <c r="E291" s="143"/>
    </row>
    <row r="292" spans="3:5">
      <c r="C292" s="143"/>
      <c r="D292" s="143"/>
      <c r="E292" s="143"/>
    </row>
    <row r="293" spans="3:5">
      <c r="C293" s="143"/>
      <c r="D293" s="143"/>
      <c r="E293" s="143"/>
    </row>
    <row r="294" spans="3:5">
      <c r="C294" s="143"/>
      <c r="D294" s="143"/>
      <c r="E294" s="143"/>
    </row>
    <row r="295" spans="3:5">
      <c r="C295" s="143"/>
      <c r="D295" s="143"/>
      <c r="E295" s="143"/>
    </row>
    <row r="296" spans="3:5">
      <c r="C296" s="143"/>
      <c r="D296" s="143"/>
      <c r="E296" s="143"/>
    </row>
    <row r="297" spans="3:5">
      <c r="C297" s="143"/>
      <c r="D297" s="143"/>
      <c r="E297" s="143"/>
    </row>
    <row r="298" spans="3:5">
      <c r="C298" s="143"/>
      <c r="D298" s="143"/>
      <c r="E298" s="143"/>
    </row>
    <row r="299" spans="3:5">
      <c r="C299" s="143"/>
      <c r="D299" s="143"/>
      <c r="E299" s="143"/>
    </row>
    <row r="300" spans="3:5">
      <c r="C300" s="143"/>
      <c r="D300" s="143"/>
      <c r="E300" s="143"/>
    </row>
    <row r="301" spans="3:5">
      <c r="C301" s="143"/>
      <c r="D301" s="143"/>
      <c r="E301" s="143"/>
    </row>
    <row r="302" spans="3:5">
      <c r="C302" s="143"/>
      <c r="D302" s="143"/>
      <c r="E302" s="143"/>
    </row>
    <row r="303" spans="3:5">
      <c r="C303" s="143"/>
      <c r="D303" s="143"/>
      <c r="E303" s="143"/>
    </row>
    <row r="304" spans="3:5">
      <c r="C304" s="143"/>
      <c r="D304" s="143"/>
      <c r="E304" s="143"/>
    </row>
    <row r="305" spans="3:5">
      <c r="C305" s="143"/>
      <c r="D305" s="143"/>
      <c r="E305" s="143"/>
    </row>
    <row r="306" spans="3:5">
      <c r="C306" s="143"/>
      <c r="D306" s="143"/>
      <c r="E306" s="143"/>
    </row>
    <row r="307" spans="3:5">
      <c r="C307" s="143"/>
      <c r="D307" s="143"/>
      <c r="E307" s="143"/>
    </row>
    <row r="308" spans="3:5">
      <c r="C308" s="143"/>
      <c r="D308" s="143"/>
      <c r="E308" s="143"/>
    </row>
    <row r="309" spans="3:5">
      <c r="C309" s="143"/>
      <c r="D309" s="143"/>
      <c r="E309" s="143"/>
    </row>
    <row r="310" spans="3:5">
      <c r="C310" s="143"/>
      <c r="D310" s="143"/>
      <c r="E310" s="143"/>
    </row>
    <row r="311" spans="3:5">
      <c r="C311" s="143"/>
      <c r="D311" s="143"/>
      <c r="E311" s="143"/>
    </row>
    <row r="312" spans="3:5">
      <c r="C312" s="143"/>
      <c r="D312" s="143"/>
      <c r="E312" s="143"/>
    </row>
    <row r="313" spans="3:5">
      <c r="C313" s="143"/>
      <c r="D313" s="143"/>
      <c r="E313" s="143"/>
    </row>
    <row r="314" spans="3:5">
      <c r="C314" s="143"/>
      <c r="D314" s="143"/>
      <c r="E314" s="143"/>
    </row>
    <row r="315" spans="3:5">
      <c r="C315" s="143"/>
      <c r="D315" s="143"/>
      <c r="E315" s="143"/>
    </row>
    <row r="316" spans="3:5">
      <c r="C316" s="143"/>
      <c r="D316" s="143"/>
      <c r="E316" s="143"/>
    </row>
    <row r="317" spans="3:5">
      <c r="C317" s="143"/>
      <c r="D317" s="143"/>
      <c r="E317" s="143"/>
    </row>
    <row r="318" spans="3:5">
      <c r="C318" s="143"/>
      <c r="D318" s="143"/>
      <c r="E318" s="143"/>
    </row>
    <row r="319" spans="3:5">
      <c r="C319" s="143"/>
      <c r="D319" s="143"/>
      <c r="E319" s="143"/>
    </row>
    <row r="320" spans="3:5">
      <c r="C320" s="143"/>
      <c r="D320" s="143"/>
      <c r="E320" s="143"/>
    </row>
    <row r="321" spans="2:5">
      <c r="C321" s="143"/>
      <c r="D321" s="143"/>
      <c r="E321" s="143"/>
    </row>
    <row r="322" spans="2:5">
      <c r="C322" s="143"/>
      <c r="D322" s="143"/>
      <c r="E322" s="143"/>
    </row>
    <row r="323" spans="2:5">
      <c r="C323" s="143"/>
      <c r="D323" s="143"/>
      <c r="E323" s="143"/>
    </row>
    <row r="324" spans="2:5">
      <c r="C324" s="143"/>
      <c r="D324" s="143"/>
      <c r="E324" s="143"/>
    </row>
    <row r="325" spans="2:5">
      <c r="B325" s="151"/>
      <c r="C325" s="143"/>
      <c r="D325" s="143"/>
      <c r="E325" s="143"/>
    </row>
    <row r="326" spans="2:5">
      <c r="B326" s="151"/>
      <c r="C326" s="143"/>
      <c r="D326" s="143"/>
      <c r="E326" s="143"/>
    </row>
    <row r="327" spans="2:5">
      <c r="B327" s="149"/>
      <c r="C327" s="143"/>
      <c r="D327" s="143"/>
      <c r="E327" s="143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1:B37 C5:C1048576 W1:XFD1048576 V1:V37 B40:B1048576 V42:V1048576 D1:U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2925D600-DAD5-4031-9236-DA543FD117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2018-09-02T08:28:27Z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