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0">
    <s v="Migdal Hashkaot Neches Boded"/>
    <s v="{[Time].[Hie Time].[Yom].&amp;[20180630]}"/>
    <s v="{[Medida].[Medida].&amp;[2]}"/>
    <s v="{[Keren].[Keren].[All]}"/>
    <s v="{[Cheshbon KM].[Hie Peilut].[Peilut 4].&amp;[Kod_Peilut_L4_235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8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9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9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9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9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9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9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9"/>
      </t>
    </mdx>
    <mdx n="0" f="v">
      <t c="8">
        <n x="1" s="1"/>
        <n x="2" s="1"/>
        <n x="3" s="1"/>
        <n x="4" s="1"/>
        <n x="5" s="1"/>
        <n x="6" s="1"/>
        <n x="35"/>
        <n x="7"/>
      </t>
    </mdx>
    <mdx n="0" f="v">
      <t c="8">
        <n x="1" s="1"/>
        <n x="2" s="1"/>
        <n x="3" s="1"/>
        <n x="4" s="1"/>
        <n x="5" s="1"/>
        <n x="6" s="1"/>
        <n x="35"/>
        <n x="9"/>
      </t>
    </mdx>
    <mdx n="0" f="v">
      <t c="8">
        <n x="1" s="1"/>
        <n x="2" s="1"/>
        <n x="3" s="1"/>
        <n x="4" s="1"/>
        <n x="5" s="1"/>
        <n x="6" s="1"/>
        <n x="36"/>
        <n x="7"/>
      </t>
    </mdx>
    <mdx n="0" f="v">
      <t c="8">
        <n x="1" s="1"/>
        <n x="2" s="1"/>
        <n x="3" s="1"/>
        <n x="4" s="1"/>
        <n x="5" s="1"/>
        <n x="6" s="1"/>
        <n x="36"/>
        <n x="9"/>
      </t>
    </mdx>
    <mdx n="0" f="v">
      <t c="4" si="39">
        <n x="1" s="1"/>
        <n x="2" s="1"/>
        <n x="37"/>
        <n x="38"/>
      </t>
    </mdx>
    <mdx n="0" f="v">
      <t c="4" si="39">
        <n x="1" s="1"/>
        <n x="2" s="1"/>
        <n x="40"/>
        <n x="38"/>
      </t>
    </mdx>
    <mdx n="0" f="v">
      <t c="4" si="39">
        <n x="1" s="1"/>
        <n x="2" s="1"/>
        <n x="41"/>
        <n x="38"/>
      </t>
    </mdx>
    <mdx n="0" f="v">
      <t c="4" si="39">
        <n x="1" s="1"/>
        <n x="2" s="1"/>
        <n x="42"/>
        <n x="38"/>
      </t>
    </mdx>
    <mdx n="0" f="v">
      <t c="4" si="39">
        <n x="1" s="1"/>
        <n x="2" s="1"/>
        <n x="43"/>
        <n x="38"/>
      </t>
    </mdx>
    <mdx n="0" f="v">
      <t c="4" si="39">
        <n x="1" s="1"/>
        <n x="2" s="1"/>
        <n x="44"/>
        <n x="38"/>
      </t>
    </mdx>
    <mdx n="0" f="v">
      <t c="4" si="39">
        <n x="1" s="1"/>
        <n x="2" s="1"/>
        <n x="45"/>
        <n x="38"/>
      </t>
    </mdx>
    <mdx n="0" f="v">
      <t c="4" si="39">
        <n x="1" s="1"/>
        <n x="2" s="1"/>
        <n x="46"/>
        <n x="38"/>
      </t>
    </mdx>
    <mdx n="0" f="v">
      <t c="4" si="39">
        <n x="1" s="1"/>
        <n x="2" s="1"/>
        <n x="47"/>
        <n x="38"/>
      </t>
    </mdx>
    <mdx n="0" f="v">
      <t c="4" si="39">
        <n x="1" s="1"/>
        <n x="2" s="1"/>
        <n x="48"/>
        <n x="38"/>
      </t>
    </mdx>
    <mdx n="0" f="v">
      <t c="4" si="39">
        <n x="1" s="1"/>
        <n x="2" s="1"/>
        <n x="49"/>
        <n x="38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<sst xmlns="http://schemas.openxmlformats.org/spreadsheetml/2006/main" count="4133" uniqueCount="1210">
  <si>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</si>
  <si>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</si>
  <si>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</si>
  <si>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</si>
  <si>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</si>
  <si>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</si>
  <si>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</si>
  <si>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</si>
  <si>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</si>
  <si>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</si>
  <si>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</si>
  <si>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</si>
  <si>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</si>
  <si>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</si>
  <si>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</si>
  <si>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</si>
  <si>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</si>
  <si>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</si>
  <si>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</si>
  <si>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</si>
  <si>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</si>
  <si>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</si>
  <si>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</si>
  <si>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</si>
  <si>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</si>
  <si>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</si>
  <si>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</si>
  <si>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</si>
  <si>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</si>
  <si>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</si>
  <si>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</si>
  <si>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</si>
  <si>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</si>
  <si>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</si>
  <si>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</si>
  <si>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</si>
  <si>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</si>
  <si>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</si>
  <si>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</si>
  <si>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</si>
  <si>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</si>
  <si>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</si>
  <si>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</si>
  <si>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</si>
  <si>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</si>
  <si>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</si>
  <si>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</si>
  <si>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</si>
  <si>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</si>
  <si>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</si>
  <si>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</si>
  <si>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</si>
  <si>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</si>
  <si>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</si>
  <si>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</si>
  <si>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</si>
  <si>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</si>
  <si>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</si>
  <si>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</si>
  <si>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</si>
  <si>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</si>
  <si>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</si>
  <si>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</si>
  <si>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</si>
  <si>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</si>
  <si>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</si>
  <si>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</si>
  <si>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</si>
  <si>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</si>
  <si>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</si>
  <si>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</si>
  <si>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</si>
  <si>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</si>
  <si>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</si>
  <si>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</si>
  <si>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</si>
  <si>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</si>
  <si>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</si>
  <si>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</si>
  <si>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</si>
  <si>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</si>
  <si>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</si>
  <si>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</si>
  <si>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</si>
  <si>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</si>
  <si>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</si>
  <si>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</si>
  <si>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</si>
  <si>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</si>
  <si>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</si>
  <si>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</si>
  <si>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</si>
  <si>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</si>
  <si>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</si>
  <si>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</si>
  <si>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</si>
  <si>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</si>
  <si>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</si>
  <si>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</si>
  <si>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</si>
  <si>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</si>
  <si>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</si>
  <si>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</si>
  <si>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</si>
  <si>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</si>
  <si>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</si>
  <si>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</si>
  <si>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</si>
  <si>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</si>
  <si>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</si>
  <si>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</si>
  <si>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</si>
  <si>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</si>
  <si>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</si>
  <si>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</si>
  <si>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</si>
  <si>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</si>
  <si>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</si>
  <si>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</si>
  <si>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</si>
  <si>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</si>
  <si>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</si>
  <si>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</si>
  <si>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</si>
  <si>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</si>
  <si>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</si>
  <si>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</si>
  <si>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</si>
  <si>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</si>
  <si>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</si>
  <si>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</si>
  <si>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</si>
  <si>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</si>
  <si>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</si>
  <si>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</si>
  <si>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</si>
  <si>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</si>
  <si>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</si>
  <si>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</si>
  <si>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</si>
  <si>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</si>
  <si>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</si>
  <si>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</si>
  <si>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</si>
  <si>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</si>
  <si>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</si>
  <si>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</si>
  <si>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</si>
  <si>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</si>
  <si>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</si>
  <si>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</si>
  <si>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</si>
  <si>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</si>
  <si>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</si>
  <si>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</si>
  <si>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</si>
  <si>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</si>
  <si>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</si>
  <si>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</si>
  <si>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</si>
  <si>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</si>
  <si>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</si>
  <si>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</si>
  <si>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</si>
  <si>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</si>
  <si>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</si>
  <si>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</si>
  <si>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</si>
  <si>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</si>
  <si>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</si>
  <si>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</si>
  <si>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</si>
  <si>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</si>
  <si>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</si>
  <si>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</si>
  <si>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</si>
  <si>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</si>
  <si>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</si>
  <si>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</si>
  <si>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</si>
  <si>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</si>
  <si>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</si>
  <si>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</si>
  <si>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</si>
  <si>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</si>
  <si>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</si>
  <si>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</si>
  <si>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</si>
  <si>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</si>
  <si>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</si>
  <si>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</si>
  <si>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</si>
  <si>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</si>
  <si>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</si>
  <si>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</si>
  <si>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</si>
  <si>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</si>
  <si>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</si>
  <si>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</si>
  <si>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</si>
  <si>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</si>
  <si>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</si>
  <si>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</si>
  <si>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</si>
  <si>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</si>
  <si>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</si>
  <si>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</si>
  <si>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</si>
  <si>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</si>
  <si>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</si>
  <si>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</si>
  <si>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</si>
  <si>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</si>
  <si>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</si>
  <si>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</si>
  <si>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</si>
  <si>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</si>
  <si>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</si>
  <si>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</si>
  <si>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</si>
  <si>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</si>
  <si>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</si>
  <si>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</si>
  <si>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</si>
  <si>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</si>
  <si>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</si>
  <si>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</si>
  <si>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</si>
  <si>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</si>
  <si>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</si>
  <si>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</si>
  <si>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</si>
  <si>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</si>
  <si>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</si>
  <si>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</si>
  <si>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</si>
  <si>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</si>
  <si>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</si>
  <si>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</si>
  <si>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</si>
  <si>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</si>
  <si>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</si>
  <si>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</si>
  <si>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מגדל משתתף מסלול מנייתי</t>
  </si>
  <si>
    <t>076</t>
  </si>
  <si>
    <t>5904 גליל</t>
  </si>
  <si>
    <t>9590431</t>
  </si>
  <si>
    <t>RF</t>
  </si>
  <si>
    <t>ממשלתי  שיקלית 219</t>
  </si>
  <si>
    <t>1110907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</si>
  <si>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</si>
  <si>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</si>
  <si>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</si>
  <si>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</si>
  <si>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</si>
  <si>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</si>
  <si>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</si>
  <si>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</si>
  <si>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825</t>
  </si>
  <si>
    <t>1135557</t>
  </si>
  <si>
    <t>סה"כ תל אביב 35</t>
  </si>
  <si>
    <t>אורמת טכנולוגיות*</t>
  </si>
  <si>
    <t>1134402</t>
  </si>
  <si>
    <t>מגמה</t>
  </si>
  <si>
    <t>520036716</t>
  </si>
  <si>
    <t>UTILITIES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</si>
  <si>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</si>
  <si>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</si>
  <si>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</si>
  <si>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</si>
  <si>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</si>
  <si>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</si>
  <si>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</si>
  <si>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</si>
  <si>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אלוני חץ</t>
  </si>
  <si>
    <t>390013</t>
  </si>
  <si>
    <t>520038506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</si>
  <si>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</si>
  <si>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</si>
  <si>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</si>
  <si>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</si>
  <si>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</si>
  <si>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</si>
  <si>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</si>
  <si>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</si>
  <si>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</si>
  <si>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</si>
  <si>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</si>
  <si>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</si>
  <si>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</si>
  <si>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</si>
  <si>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</si>
  <si>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</si>
  <si>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</si>
  <si>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</si>
  <si>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</si>
  <si>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</si>
  <si>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</si>
  <si>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</si>
  <si>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</si>
  <si>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</si>
  <si>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</si>
  <si>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</si>
  <si>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</si>
  <si>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</si>
  <si>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</si>
  <si>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</si>
  <si>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</si>
  <si>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</si>
  <si>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</si>
  <si>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</si>
  <si>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</si>
  <si>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</si>
  <si>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</si>
  <si>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</si>
  <si>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</si>
  <si>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</si>
  <si>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</si>
  <si>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</si>
  <si>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</si>
  <si>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</si>
  <si>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</si>
  <si>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</si>
  <si>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</si>
  <si>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</si>
  <si>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</si>
  <si>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מזור</t>
  </si>
  <si>
    <t>1106855</t>
  </si>
  <si>
    <t>513009043</t>
  </si>
  <si>
    <t>מכשור רפואי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</si>
  <si>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</si>
  <si>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</si>
  <si>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</si>
  <si>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</si>
  <si>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</si>
  <si>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</si>
  <si>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</si>
  <si>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</si>
  <si>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</si>
  <si>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</si>
  <si>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</si>
  <si>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</si>
  <si>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</si>
  <si>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</si>
  <si>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</si>
  <si>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</si>
  <si>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</si>
  <si>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</si>
  <si>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</si>
  <si>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</si>
  <si>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</si>
  <si>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</si>
  <si>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פרוטרום</t>
  </si>
  <si>
    <t>1081082</t>
  </si>
  <si>
    <t>520042805</t>
  </si>
  <si>
    <t>מזון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</si>
  <si>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</si>
  <si>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</si>
  <si>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</si>
  <si>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</si>
  <si>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</si>
  <si>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</si>
  <si>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</si>
  <si>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</si>
  <si>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</si>
  <si>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</si>
  <si>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</si>
  <si>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</si>
  <si>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</si>
  <si>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</si>
  <si>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</si>
  <si>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</si>
  <si>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</si>
  <si>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</si>
  <si>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</si>
  <si>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</si>
  <si>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</si>
  <si>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</si>
  <si>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</si>
  <si>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ENERGY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</si>
  <si>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</si>
  <si>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</si>
  <si>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</si>
  <si>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</si>
  <si>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</si>
  <si>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</si>
  <si>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</si>
  <si>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</si>
  <si>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</si>
  <si>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</si>
  <si>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</si>
  <si>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</si>
  <si>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</si>
  <si>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שרותים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</si>
  <si>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</si>
  <si>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</si>
  <si>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</si>
  <si>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</si>
  <si>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</si>
  <si>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</si>
  <si>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</si>
  <si>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</si>
  <si>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</si>
  <si>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</si>
  <si>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</si>
  <si>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</si>
  <si>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</si>
  <si>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</si>
  <si>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</si>
  <si>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</si>
  <si>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</si>
  <si>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</si>
  <si>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</si>
  <si>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</si>
  <si>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</si>
  <si>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</si>
  <si>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520001736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</si>
  <si>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</si>
  <si>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</si>
  <si>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</si>
  <si>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</si>
  <si>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</si>
  <si>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</si>
  <si>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</si>
  <si>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</si>
  <si>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</si>
  <si>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</si>
  <si>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</si>
  <si>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</si>
  <si>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</si>
  <si>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</si>
  <si>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</si>
  <si>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</si>
  <si>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</si>
  <si>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</si>
  <si>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</si>
  <si>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</si>
  <si>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</si>
  <si>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</si>
  <si>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</si>
  <si>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</si>
  <si>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</si>
  <si>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</si>
  <si>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</si>
  <si>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</si>
  <si>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</si>
  <si>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</si>
  <si>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</si>
  <si>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</si>
  <si>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</si>
  <si>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</si>
  <si>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</si>
  <si>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</si>
  <si>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</si>
  <si>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</si>
  <si>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</si>
  <si>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</si>
  <si>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</si>
  <si>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</si>
  <si>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</si>
  <si>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</si>
  <si>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</si>
  <si>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</si>
  <si>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</si>
  <si>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</si>
  <si>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</si>
  <si>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</si>
  <si>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</si>
  <si>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</si>
  <si>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</si>
  <si>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</si>
  <si>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</si>
  <si>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</si>
  <si>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</si>
  <si>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</si>
  <si>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</si>
  <si>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</si>
  <si>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</si>
  <si>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</si>
  <si>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</si>
  <si>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</si>
  <si>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</si>
  <si>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</si>
  <si>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</si>
  <si>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</si>
  <si>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</si>
  <si>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</si>
  <si>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</si>
  <si>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</si>
  <si>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</si>
  <si>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</si>
  <si>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</si>
  <si>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</si>
  <si>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</si>
  <si>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</si>
  <si>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</si>
  <si>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</si>
  <si>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</si>
  <si>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</si>
  <si>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</si>
  <si>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</si>
  <si>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</si>
  <si>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</si>
  <si>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</si>
  <si>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</si>
  <si>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</si>
  <si>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</si>
  <si>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</si>
  <si>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</si>
  <si>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</si>
  <si>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</si>
  <si>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</si>
  <si>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</si>
  <si>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</si>
  <si>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</si>
  <si>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</si>
  <si>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</si>
  <si>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</si>
  <si>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</si>
  <si>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</si>
  <si>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</si>
  <si>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</si>
  <si>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</si>
  <si>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</si>
  <si>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</si>
  <si>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</si>
  <si>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</si>
  <si>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</si>
  <si>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</si>
  <si>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</si>
  <si>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</si>
  <si>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</si>
  <si>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</si>
  <si>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</si>
  <si>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</si>
  <si>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</si>
  <si>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</si>
  <si>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</si>
  <si>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</si>
  <si>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</si>
  <si>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</si>
  <si>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</si>
  <si>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</si>
  <si>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</si>
  <si>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</si>
  <si>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</si>
  <si>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</si>
  <si>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</si>
  <si>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</si>
  <si>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</si>
  <si>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</si>
  <si>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</si>
  <si>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</si>
  <si>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</si>
  <si>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</si>
  <si>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</si>
  <si>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</si>
  <si>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</si>
  <si>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</si>
  <si>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</si>
  <si>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</si>
  <si>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</si>
  <si>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</si>
  <si>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</si>
  <si>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</si>
  <si>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</si>
  <si>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</si>
  <si>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</si>
  <si>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</si>
  <si>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</si>
  <si>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</si>
  <si>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</si>
  <si>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</si>
  <si>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</si>
  <si>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</si>
  <si>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</si>
  <si>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</si>
  <si>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</si>
  <si>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</si>
  <si>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</si>
  <si>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</si>
  <si>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</si>
  <si>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</si>
  <si>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</si>
  <si>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</si>
  <si>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</si>
  <si>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</si>
  <si>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</si>
  <si>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</si>
  <si>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</si>
  <si>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</si>
  <si>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</si>
  <si>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</si>
  <si>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</si>
  <si>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</si>
  <si>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</si>
  <si>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</si>
  <si>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</si>
  <si>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</si>
  <si>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</si>
  <si>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</si>
  <si>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</si>
  <si>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</si>
  <si>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</si>
  <si>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</si>
  <si>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</si>
  <si>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</si>
  <si>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</si>
  <si>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</si>
  <si>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</si>
  <si>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</si>
  <si>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</si>
  <si>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</si>
  <si>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</si>
  <si>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</si>
  <si>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</si>
  <si>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</si>
  <si>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</si>
  <si>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</si>
  <si>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</si>
  <si>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</si>
  <si>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</si>
  <si>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</si>
  <si>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</si>
  <si>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</si>
  <si>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</si>
  <si>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</si>
  <si>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</si>
  <si>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</si>
  <si>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</si>
  <si>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</si>
  <si>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</si>
  <si>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</si>
  <si>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</si>
  <si>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</si>
  <si>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</si>
  <si>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</si>
  <si>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</si>
  <si>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</si>
  <si>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</si>
  <si>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</si>
  <si>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</si>
  <si>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ORMAT TECHNOLOGIES INC*</t>
  </si>
  <si>
    <t>US6866881021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</si>
  <si>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</si>
  <si>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</si>
  <si>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</si>
  <si>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</si>
  <si>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</si>
  <si>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</si>
  <si>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</si>
  <si>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</si>
  <si>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</si>
  <si>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</si>
  <si>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VASCULAR BIOGENICS</t>
  </si>
  <si>
    <t>IL0011327454</t>
  </si>
  <si>
    <t>512899766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</si>
  <si>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</si>
  <si>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</si>
  <si>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</si>
  <si>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</si>
  <si>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</si>
  <si>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</si>
  <si>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</si>
  <si>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</si>
  <si>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</si>
  <si>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</si>
  <si>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</si>
  <si>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</si>
  <si>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</si>
  <si>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</si>
  <si>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</si>
  <si>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</si>
  <si>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</si>
  <si>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</si>
  <si>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</si>
  <si>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</si>
  <si>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</si>
  <si>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</si>
  <si>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</si>
  <si>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</si>
  <si>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</si>
  <si>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</si>
  <si>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</si>
  <si>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</si>
  <si>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</si>
  <si>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</si>
  <si>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</si>
  <si>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</si>
  <si>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ASOS</t>
  </si>
  <si>
    <t>GB0030927254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</si>
  <si>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</si>
  <si>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</si>
  <si>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</si>
  <si>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</si>
  <si>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</si>
  <si>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</si>
  <si>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</si>
  <si>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</si>
  <si>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</si>
  <si>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</si>
  <si>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</si>
  <si>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</si>
  <si>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</si>
  <si>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</si>
  <si>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</si>
  <si>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</si>
  <si>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</si>
  <si>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</si>
  <si>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</si>
  <si>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</si>
  <si>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</si>
  <si>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</si>
  <si>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</si>
  <si>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</si>
  <si>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</si>
  <si>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</si>
  <si>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</si>
  <si>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</si>
  <si>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</si>
  <si>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</si>
  <si>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</si>
  <si>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</si>
  <si>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</si>
  <si>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</si>
  <si>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</si>
  <si>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</si>
  <si>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</si>
  <si>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</si>
  <si>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</si>
  <si>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</si>
  <si>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</si>
  <si>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</si>
  <si>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</si>
  <si>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</si>
  <si>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</si>
  <si>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</si>
  <si>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</si>
  <si>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</si>
  <si>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</si>
  <si>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</si>
  <si>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</si>
  <si>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</si>
  <si>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</si>
  <si>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</si>
  <si>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</si>
  <si>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</si>
  <si>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</si>
  <si>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</si>
  <si>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</si>
  <si>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</si>
  <si>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</si>
  <si>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</si>
  <si>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</si>
  <si>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</si>
  <si>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</si>
  <si>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</si>
  <si>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</si>
  <si>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</si>
  <si>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</si>
  <si>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</si>
  <si>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</si>
  <si>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</si>
  <si>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</si>
  <si>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</si>
  <si>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</si>
  <si>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</si>
  <si>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</si>
  <si>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</si>
  <si>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</si>
  <si>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</si>
  <si>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</si>
  <si>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</si>
  <si>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</si>
  <si>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</si>
  <si>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</si>
  <si>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</si>
  <si>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</si>
  <si>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</si>
  <si>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</si>
  <si>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</si>
  <si>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</si>
  <si>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</si>
  <si>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</si>
  <si>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</si>
  <si>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</si>
  <si>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</si>
  <si>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</si>
  <si>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</si>
  <si>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</si>
  <si>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</si>
  <si>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</si>
  <si>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</si>
  <si>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</si>
  <si>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</si>
  <si>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</si>
  <si>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</si>
  <si>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</si>
  <si>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</si>
  <si>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</si>
  <si>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</si>
  <si>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</si>
  <si>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</si>
  <si>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</si>
  <si>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</si>
  <si>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</si>
  <si>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</si>
  <si>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</si>
  <si>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</si>
  <si>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</si>
  <si>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</si>
  <si>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</si>
  <si>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</si>
  <si>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</si>
  <si>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</si>
  <si>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</si>
  <si>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</si>
  <si>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</si>
  <si>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</si>
  <si>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</si>
  <si>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</si>
  <si>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</si>
  <si>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</si>
  <si>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</si>
  <si>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</si>
  <si>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</si>
  <si>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</si>
  <si>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</si>
  <si>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</si>
  <si>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</si>
  <si>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</si>
  <si>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</si>
  <si>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</si>
  <si>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</si>
  <si>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</si>
  <si>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</si>
  <si>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</si>
  <si>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</si>
  <si>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</si>
  <si>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</si>
  <si>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</si>
  <si>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</si>
  <si>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</si>
  <si>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</si>
  <si>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</si>
  <si>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</si>
  <si>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</si>
  <si>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</si>
  <si>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</si>
  <si>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</si>
  <si>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</si>
  <si>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</si>
  <si>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</si>
  <si>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</si>
  <si>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</si>
  <si>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</si>
  <si>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הראל סל תא צמיחה</t>
  </si>
  <si>
    <t>1116417</t>
  </si>
  <si>
    <t>פסגות 125.ס2</t>
  </si>
  <si>
    <t>1125327</t>
  </si>
  <si>
    <t>513464289</t>
  </si>
  <si>
    <t>פסגות מדד יתר 125 סדרה 2</t>
  </si>
  <si>
    <t>1108364</t>
  </si>
  <si>
    <t>פסגות סל ת"א 125 סד 1 40A</t>
  </si>
  <si>
    <t>1096593</t>
  </si>
  <si>
    <t>פסגות סל תל אביב בנקים סדרה 2</t>
  </si>
  <si>
    <t>1096437</t>
  </si>
  <si>
    <t>קסם תא125</t>
  </si>
  <si>
    <t>1117266</t>
  </si>
  <si>
    <t>520041989</t>
  </si>
  <si>
    <t>תכלית תא 125</t>
  </si>
  <si>
    <t>1091818</t>
  </si>
  <si>
    <t>513540310</t>
  </si>
  <si>
    <t>תכלית תא צמיחה</t>
  </si>
  <si>
    <t>1108679</t>
  </si>
  <si>
    <t>AMUNDI ETF MSCI EM ASIA UCIT</t>
  </si>
  <si>
    <t>LU1681044563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</si>
  <si>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</si>
  <si>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</si>
  <si>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</si>
  <si>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</si>
  <si>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</si>
  <si>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</si>
  <si>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</si>
  <si>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</si>
  <si>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</si>
  <si>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</si>
  <si>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</si>
  <si>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</si>
  <si>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</si>
  <si>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</si>
  <si>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</si>
  <si>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</si>
  <si>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</si>
  <si>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</si>
  <si>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</si>
  <si>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</si>
  <si>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</si>
  <si>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</si>
  <si>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</si>
  <si>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</si>
  <si>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</si>
  <si>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</si>
  <si>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</si>
  <si>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</si>
  <si>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</si>
  <si>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</si>
  <si>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</si>
  <si>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</si>
  <si>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</si>
  <si>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</si>
  <si>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</si>
  <si>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</si>
  <si>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</si>
  <si>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</si>
  <si>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</si>
  <si>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</si>
  <si>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ETF</t>
  </si>
  <si>
    <t>US4642872000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</si>
  <si>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</si>
  <si>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</si>
  <si>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</si>
  <si>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</si>
  <si>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</si>
  <si>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</si>
  <si>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</si>
  <si>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</si>
  <si>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</si>
  <si>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</si>
  <si>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</si>
  <si>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</si>
  <si>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</si>
  <si>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</si>
  <si>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</si>
  <si>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</si>
  <si>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</si>
  <si>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</si>
  <si>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</si>
  <si>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</si>
  <si>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</si>
  <si>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</si>
  <si>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</si>
  <si>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</si>
  <si>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</si>
  <si>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</si>
  <si>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</si>
  <si>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</si>
  <si>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</si>
  <si>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</si>
  <si>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</si>
  <si>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</si>
  <si>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S&amp;P 500</t>
  </si>
  <si>
    <t>LU0496786657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</si>
  <si>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</si>
  <si>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</si>
  <si>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</si>
  <si>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</si>
  <si>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</si>
  <si>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</si>
  <si>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</si>
  <si>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</si>
  <si>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</si>
  <si>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</si>
  <si>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</si>
  <si>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</si>
  <si>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</si>
  <si>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</si>
  <si>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</si>
  <si>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</si>
  <si>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</si>
  <si>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</si>
  <si>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</si>
  <si>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</si>
  <si>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</si>
  <si>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</si>
  <si>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</si>
  <si>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</si>
  <si>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</si>
  <si>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</si>
  <si>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</si>
  <si>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</si>
  <si>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500 ETF TRUST</t>
  </si>
  <si>
    <t>US78462F1030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</si>
  <si>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</si>
  <si>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</si>
  <si>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</si>
  <si>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</si>
  <si>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</si>
  <si>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</si>
  <si>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</si>
  <si>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</si>
  <si>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</si>
  <si>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</si>
  <si>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</si>
  <si>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</si>
  <si>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</si>
  <si>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</si>
  <si>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</si>
  <si>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</si>
  <si>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</si>
  <si>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</si>
  <si>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</si>
  <si>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</si>
  <si>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</si>
  <si>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</si>
  <si>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</si>
  <si>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</si>
  <si>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</si>
  <si>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</si>
  <si>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</si>
  <si>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</si>
  <si>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</si>
  <si>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</si>
  <si>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</si>
  <si>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</si>
  <si>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</si>
  <si>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</si>
  <si>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</si>
  <si>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</si>
  <si>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</si>
  <si>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</si>
  <si>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</si>
  <si>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</si>
  <si>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</si>
  <si>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</si>
  <si>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</si>
  <si>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</si>
  <si>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</si>
  <si>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</si>
  <si>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</si>
  <si>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</si>
  <si>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</si>
  <si>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</si>
  <si>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</si>
  <si>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</si>
  <si>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</si>
  <si>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</si>
  <si>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</si>
  <si>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</si>
  <si>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</si>
  <si>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</si>
  <si>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</si>
  <si>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</si>
  <si>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</si>
  <si>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</si>
  <si>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SEP18</t>
  </si>
  <si>
    <t>RTYU8</t>
  </si>
  <si>
    <t>ל.ר.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</si>
  <si>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</si>
  <si>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</si>
  <si>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</si>
  <si>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</si>
  <si>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</si>
  <si>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</si>
  <si>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</si>
  <si>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</si>
  <si>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</si>
  <si>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</si>
  <si>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₪ / מט"ח</t>
  </si>
  <si>
    <t>+ILS/-EUR 4.2763 30-10-18 (20) +63</t>
  </si>
  <si>
    <t>10000976</t>
  </si>
  <si>
    <t>+ILS/-USD 3.338 22-01-19 (20) --663</t>
  </si>
  <si>
    <t>10000845</t>
  </si>
  <si>
    <t>+ILS/-USD 3.3395 07-02-19 (20) --705</t>
  </si>
  <si>
    <t>10000857</t>
  </si>
  <si>
    <t>+ILS/-USD 3.346 24-01-19 (20) --668</t>
  </si>
  <si>
    <t>10000848</t>
  </si>
  <si>
    <t>+ILS/-USD 3.39 03-01-19 (20) --651</t>
  </si>
  <si>
    <t>10000835</t>
  </si>
  <si>
    <t>+ILS/-USD 3.4175 12-07-18 (20) --225</t>
  </si>
  <si>
    <t>10000913</t>
  </si>
  <si>
    <t>+ILS/-USD 3.4624 18-07-18 (20) --266</t>
  </si>
  <si>
    <t>10000903</t>
  </si>
  <si>
    <t>+ILS/-USD 3.4751 03-07-18 (10) --254</t>
  </si>
  <si>
    <t>10000894</t>
  </si>
  <si>
    <t>+ILS/-USD 3.4855 15-08-18 (10) --265</t>
  </si>
  <si>
    <t>10000936</t>
  </si>
  <si>
    <t>+ILS/-USD 3.495 29-05-19 (20) --927</t>
  </si>
  <si>
    <t>10000995</t>
  </si>
  <si>
    <t>+ILS/-USD 3.501 11-06-19 (20) --939</t>
  </si>
  <si>
    <t>10001014</t>
  </si>
  <si>
    <t>+ILS/-USD 3.52 19-11-18 (20) --448</t>
  </si>
  <si>
    <t>10000982</t>
  </si>
  <si>
    <t>+ILS/-USD 3.546 20-06-19 (20) --940</t>
  </si>
  <si>
    <t>10001022</t>
  </si>
  <si>
    <t>+ILS/-USD 3.555 07-08-18 (20) --188</t>
  </si>
  <si>
    <t>10000993</t>
  </si>
  <si>
    <t>+ILS/-USD 3.5619 23-10-18 (20) --381</t>
  </si>
  <si>
    <t>10000955</t>
  </si>
  <si>
    <t>+ILS/-USD 3.5632 07-08-18 (20) --198</t>
  </si>
  <si>
    <t>10000961</t>
  </si>
  <si>
    <t>+ILS/-USD 3.5635 17-10-18 (20) --365</t>
  </si>
  <si>
    <t>10000953</t>
  </si>
  <si>
    <t>+ILS/-USD 3.567 24-01-19 (20) --560</t>
  </si>
  <si>
    <t>10001025</t>
  </si>
  <si>
    <t>+ILS/-USD 3.576 07-08-18 (20) --200</t>
  </si>
  <si>
    <t>10000974</t>
  </si>
  <si>
    <t>+ILS/-USD 3.5967 13-09-18 (10) --293</t>
  </si>
  <si>
    <t>10000951</t>
  </si>
  <si>
    <t>+ILS/-USD 3.6008 21-11-18 (20) --392</t>
  </si>
  <si>
    <t>10001020</t>
  </si>
  <si>
    <t>+USD/-ILS 3.5355 17-10-18 (20) --345</t>
  </si>
  <si>
    <t>10001000</t>
  </si>
  <si>
    <t>+USD/-ILS 3.62815 12-07-18 (20) --33.5</t>
  </si>
  <si>
    <t>10001028</t>
  </si>
  <si>
    <t>+USD/-ILS 3.6468 12-07-18 (20) --32</t>
  </si>
  <si>
    <t>10001029</t>
  </si>
  <si>
    <t>+EUR/-USD 1.1637 08-08-18 (20) +37</t>
  </si>
  <si>
    <t>10001032</t>
  </si>
  <si>
    <t>+EUR/-USD 1.16712 15-11-18 (20) +131.2</t>
  </si>
  <si>
    <t>10001027</t>
  </si>
  <si>
    <t>+EUR/-USD 1.1725 08-08-18 (20) +58</t>
  </si>
  <si>
    <t>10001001</t>
  </si>
  <si>
    <t>+EUR/-USD 1.1751 08-08-18 (20) +61</t>
  </si>
  <si>
    <t>10000999</t>
  </si>
  <si>
    <t>+EUR/-USD 1.184 31-10-18 (20) +136</t>
  </si>
  <si>
    <t>10001003</t>
  </si>
  <si>
    <t>+EUR/-USD 1.1849 08-08-18 (20) +70</t>
  </si>
  <si>
    <t>10000980</t>
  </si>
  <si>
    <t>+EUR/-USD 1.18596 08-08-18 (10) +51.6</t>
  </si>
  <si>
    <t>10001009</t>
  </si>
  <si>
    <t>+GBP/-USD 1.3471 15-10-18 (20) +80</t>
  </si>
  <si>
    <t>10001010</t>
  </si>
  <si>
    <t>+GBP/-USD 1.4077 23-07-18 (20) +79</t>
  </si>
  <si>
    <t>10000916</t>
  </si>
  <si>
    <t>+JPY/-USD 109.51 09-07-18 (20) --25</t>
  </si>
  <si>
    <t>10001004</t>
  </si>
  <si>
    <t>+USD/-CAD 1.28065 14-11-18 (20) --43.5</t>
  </si>
  <si>
    <t>10000997</t>
  </si>
  <si>
    <t>+USD/-CAD 1.29417 12-12-18 (20) --48.3</t>
  </si>
  <si>
    <t>10001012</t>
  </si>
  <si>
    <t>+USD/-EUR 1.18801 08-08-18 (20) +70.1</t>
  </si>
  <si>
    <t>10000984</t>
  </si>
  <si>
    <t>+USD/-EUR 1.19034 15-11-18 (20) +163.4</t>
  </si>
  <si>
    <t>10000979</t>
  </si>
  <si>
    <t>+USD/-EUR 1.2017 31-10-18 (10) +157</t>
  </si>
  <si>
    <t>10000963</t>
  </si>
  <si>
    <t>+USD/-EUR 1.2022 31-10-18 (20) +157</t>
  </si>
  <si>
    <t>10000965</t>
  </si>
  <si>
    <t>+USD/-EUR 1.2103 08-08-18 (20) +90</t>
  </si>
  <si>
    <t>10000949</t>
  </si>
  <si>
    <t>+USD/-EUR 1.2328 08-08-18 (20) +98</t>
  </si>
  <si>
    <t>10000938</t>
  </si>
  <si>
    <t>+USD/-EUR 1.23914 08-08-18 (10) +111.4</t>
  </si>
  <si>
    <t>10000923</t>
  </si>
  <si>
    <t>+USD/-EUR 1.23914 08-08-18 (20) +111.4</t>
  </si>
  <si>
    <t>10000925</t>
  </si>
  <si>
    <t>+USD/-GBP 1.34724 23-07-18 (20) +39.4</t>
  </si>
  <si>
    <t>10000987</t>
  </si>
  <si>
    <t>+USD/-GBP 1.369 23-07-18 (20) +54</t>
  </si>
  <si>
    <t>10000946</t>
  </si>
  <si>
    <t>+USD/-GBP 1.3996 23-07-18 (20) +86</t>
  </si>
  <si>
    <t>10000905</t>
  </si>
  <si>
    <t>+USD/-GBP 1.4029 15-10-18 (20) +109</t>
  </si>
  <si>
    <t>10000941</t>
  </si>
  <si>
    <t>+USD/-JPY 104.94 09-07-18 (10) --91</t>
  </si>
  <si>
    <t>10000911</t>
  </si>
  <si>
    <t>+USD/-JPY 106.058 09-07-18 (20) --90.2</t>
  </si>
  <si>
    <t>10000914</t>
  </si>
  <si>
    <t>+USD/-JPY 106.3 09-07-18 (20) --99.2</t>
  </si>
  <si>
    <t>10000901</t>
  </si>
  <si>
    <t>+USD/-JPY 109.23 09-07-18 (20) --48</t>
  </si>
  <si>
    <t>10000948</t>
  </si>
  <si>
    <t>+USD/-JPY 109.437 09-07-18 (20) --36.3</t>
  </si>
  <si>
    <t>10000990</t>
  </si>
  <si>
    <t>+USD/-SEK 8.461 13-11-18 (20) --1215</t>
  </si>
  <si>
    <t>10000967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</si>
  <si>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</si>
  <si>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</si>
  <si>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</si>
  <si>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</si>
  <si>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</si>
  <si>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</si>
  <si>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</si>
  <si>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</si>
  <si>
    <t>בנק מזרחי טפחות בע"מ</t>
  </si>
  <si>
    <t>30020000</t>
  </si>
  <si>
    <t>31210000</t>
  </si>
  <si>
    <t>32010000</t>
  </si>
  <si>
    <t>31710000</t>
  </si>
  <si>
    <t>34010000</t>
  </si>
  <si>
    <t>32620000</t>
  </si>
  <si>
    <t>32020000</t>
  </si>
  <si>
    <t>30220000</t>
  </si>
  <si>
    <t>31720000</t>
  </si>
  <si>
    <t>30720000</t>
  </si>
  <si>
    <t>31120000</t>
  </si>
  <si>
    <t>31020000</t>
  </si>
  <si>
    <t>30820000</t>
  </si>
  <si>
    <t>34020000</t>
  </si>
  <si>
    <t>31220000</t>
  </si>
  <si>
    <t>מזרחי 0.5 7.12.17</t>
  </si>
  <si>
    <t>491453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</si>
  <si>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</si>
  <si>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</si>
  <si>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</si>
  <si>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</si>
  <si>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</si>
  <si>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</si>
  <si>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</si>
  <si>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</si>
  <si>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</si>
  <si>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</si>
  <si>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מזרחי 5.3.18</t>
  </si>
  <si>
    <t>505054</t>
  </si>
  <si>
    <t>מזרחי11/17  0.42% 2.11.18</t>
  </si>
  <si>
    <t>486979</t>
  </si>
  <si>
    <t>פקדון לאומי 4/11/18</t>
  </si>
  <si>
    <t>485398</t>
  </si>
  <si>
    <t>Commercial &amp; Professional Sevi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</si>
</sst>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7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7" xfId="0" applyNumberFormat="1" applyFont="1" applyFill="1" applyBorder="1" applyAlignment="1">
      <alignment horizontal="right"/>
    </xf>
    <xf numFmtId="4" fontId="28" fillId="0" borderId="27" xfId="0" applyNumberFormat="1" applyFont="1" applyFill="1" applyBorder="1" applyAlignment="1">
      <alignment horizontal="right"/>
    </xf>
    <xf numFmtId="2" fontId="28" fillId="0" borderId="27" xfId="0" applyNumberFormat="1" applyFont="1" applyFill="1" applyBorder="1" applyAlignment="1">
      <alignment horizontal="right"/>
    </xf>
    <xf numFmtId="10" fontId="28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43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7" fontId="5" fillId="0" borderId="28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5" fillId="0" borderId="0" xfId="0" applyFont="1" applyAlignment="1">
      <alignment horizontal="right" readingOrder="2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B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7.85546875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8">
      <c r="B1" s="57" t="s">
        <v>171</v>
      </c>
      <c r="C1" s="79" t="s" vm="1">
        <v>241</v>
      </c>
    </row>
    <row r="2" spans="1:28">
      <c r="B2" s="57" t="s">
        <v>170</v>
      </c>
      <c r="C2" s="79" t="s">
        <v>242</v>
      </c>
    </row>
    <row r="3" spans="1:28">
      <c r="B3" s="57" t="s">
        <v>172</v>
      </c>
      <c r="C3" s="79" t="s">
        <v>243</v>
      </c>
    </row>
    <row r="4" spans="1:28">
      <c r="B4" s="57" t="s">
        <v>173</v>
      </c>
      <c r="C4" s="79" t="s">
        <v>244</v>
      </c>
    </row>
    <row r="6" spans="1:28" ht="26.25" customHeight="1">
      <c r="B6" s="127" t="s">
        <v>187</v>
      </c>
      <c r="C6" s="128"/>
      <c r="D6" s="129"/>
    </row>
    <row r="7" spans="1:28" s="10" customFormat="1">
      <c r="B7" s="23"/>
      <c r="C7" s="24" t="s">
        <v>102</v>
      </c>
      <c r="D7" s="25" t="s">
        <v>100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8" s="10" customFormat="1">
      <c r="B8" s="23"/>
      <c r="C8" s="26" t="s">
        <v>228</v>
      </c>
      <c r="D8" s="27" t="s">
        <v>20</v>
      </c>
    </row>
    <row r="9" spans="1:28" s="11" customFormat="1" ht="18" customHeight="1">
      <c r="B9" s="37"/>
      <c r="C9" s="20" t="s">
        <v>1</v>
      </c>
      <c r="D9" s="28" t="s">
        <v>2</v>
      </c>
    </row>
    <row r="10" spans="1:28" s="11" customFormat="1" ht="18" customHeight="1">
      <c r="B10" s="68" t="s">
        <v>186</v>
      </c>
      <c r="C10" s="107">
        <v>1215243.0988800016</v>
      </c>
      <c r="D10" s="108">
        <v>1</v>
      </c>
      <c r="AB10" s="67"/>
    </row>
    <row r="11" spans="1:28">
      <c r="A11" s="45" t="s">
        <v>133</v>
      </c>
      <c r="B11" s="29" t="s">
        <v>188</v>
      </c>
      <c r="C11" s="107">
        <v>82379.970609999989</v>
      </c>
      <c r="D11" s="108">
        <v>6.7788881653327984E-2</v>
      </c>
    </row>
    <row r="12" spans="1:28">
      <c r="B12" s="29" t="s">
        <v>189</v>
      </c>
      <c r="C12" s="107">
        <v>1099009.6181700015</v>
      </c>
      <c r="D12" s="108">
        <v>0.90435372081756837</v>
      </c>
    </row>
    <row r="13" spans="1:28">
      <c r="A13" s="55" t="s">
        <v>133</v>
      </c>
      <c r="B13" s="30" t="s">
        <v>59</v>
      </c>
      <c r="C13" s="107" vm="2">
        <v>60778.093249999998</v>
      </c>
      <c r="D13" s="108">
        <v>5.0013115323193039E-2</v>
      </c>
    </row>
    <row r="14" spans="1:28">
      <c r="A14" s="55" t="s">
        <v>133</v>
      </c>
      <c r="B14" s="30" t="s">
        <v>60</v>
      </c>
      <c r="C14" s="107" t="s" vm="3">
        <v>1167</v>
      </c>
      <c r="D14" s="108" t="s" vm="4">
        <v>1167</v>
      </c>
    </row>
    <row r="15" spans="1:28">
      <c r="A15" s="55" t="s">
        <v>133</v>
      </c>
      <c r="B15" s="30" t="s">
        <v>61</v>
      </c>
      <c r="C15" s="107" t="s" vm="5">
        <v>1167</v>
      </c>
      <c r="D15" s="108" t="s" vm="6">
        <v>1167</v>
      </c>
    </row>
    <row r="16" spans="1:28">
      <c r="A16" s="55" t="s">
        <v>133</v>
      </c>
      <c r="B16" s="30" t="s">
        <v>62</v>
      </c>
      <c r="C16" s="107" vm="7">
        <v>500060.89238999994</v>
      </c>
      <c r="D16" s="108">
        <v>0.4114904193661898</v>
      </c>
    </row>
    <row r="17" spans="1:4">
      <c r="A17" s="55" t="s">
        <v>133</v>
      </c>
      <c r="B17" s="30" t="s">
        <v>63</v>
      </c>
      <c r="C17" s="107" vm="8">
        <v>480361.5832500016</v>
      </c>
      <c r="D17" s="108">
        <v>0.39528023956088693</v>
      </c>
    </row>
    <row r="18" spans="1:4">
      <c r="A18" s="55" t="s">
        <v>133</v>
      </c>
      <c r="B18" s="30" t="s">
        <v>64</v>
      </c>
      <c r="C18" s="107" vm="9">
        <v>61154.809260000096</v>
      </c>
      <c r="D18" s="108">
        <v>5.0323107628722101E-2</v>
      </c>
    </row>
    <row r="19" spans="1:4">
      <c r="A19" s="55" t="s">
        <v>133</v>
      </c>
      <c r="B19" s="30" t="s">
        <v>65</v>
      </c>
      <c r="C19" s="107" vm="10">
        <v>59.688439999999986</v>
      </c>
      <c r="D19" s="108">
        <v>4.9116460776457275E-5</v>
      </c>
    </row>
    <row r="20" spans="1:4">
      <c r="A20" s="55" t="s">
        <v>133</v>
      </c>
      <c r="B20" s="30" t="s">
        <v>66</v>
      </c>
      <c r="C20" s="107" t="s" vm="11">
        <v>1167</v>
      </c>
      <c r="D20" s="108" t="s" vm="12">
        <v>1167</v>
      </c>
    </row>
    <row r="21" spans="1:4">
      <c r="A21" s="55" t="s">
        <v>133</v>
      </c>
      <c r="B21" s="30" t="s">
        <v>67</v>
      </c>
      <c r="C21" s="107" vm="13">
        <v>-3405.4484199999993</v>
      </c>
      <c r="D21" s="108">
        <v>-2.8022775221999167E-3</v>
      </c>
    </row>
    <row r="22" spans="1:4">
      <c r="A22" s="55" t="s">
        <v>133</v>
      </c>
      <c r="B22" s="30" t="s">
        <v>68</v>
      </c>
      <c r="C22" s="107" t="s" vm="14">
        <v>1167</v>
      </c>
      <c r="D22" s="108" t="s" vm="15">
        <v>1167</v>
      </c>
    </row>
    <row r="23" spans="1:4">
      <c r="B23" s="29" t="s">
        <v>190</v>
      </c>
      <c r="C23" s="107">
        <v>-5254.0699799999984</v>
      </c>
      <c r="D23" s="108">
        <v>-4.3234723857656799E-3</v>
      </c>
    </row>
    <row r="24" spans="1:4">
      <c r="A24" s="55" t="s">
        <v>133</v>
      </c>
      <c r="B24" s="30" t="s">
        <v>69</v>
      </c>
      <c r="C24" s="107" t="s" vm="16">
        <v>1167</v>
      </c>
      <c r="D24" s="108" t="s" vm="17">
        <v>1167</v>
      </c>
    </row>
    <row r="25" spans="1:4">
      <c r="A25" s="55" t="s">
        <v>133</v>
      </c>
      <c r="B25" s="30" t="s">
        <v>70</v>
      </c>
      <c r="C25" s="107" t="s" vm="18">
        <v>1167</v>
      </c>
      <c r="D25" s="108" t="s" vm="19">
        <v>1167</v>
      </c>
    </row>
    <row r="26" spans="1:4">
      <c r="A26" s="55" t="s">
        <v>133</v>
      </c>
      <c r="B26" s="30" t="s">
        <v>61</v>
      </c>
      <c r="C26" s="107" t="s" vm="20">
        <v>1167</v>
      </c>
      <c r="D26" s="108" t="s" vm="21">
        <v>1167</v>
      </c>
    </row>
    <row r="27" spans="1:4">
      <c r="A27" s="55" t="s">
        <v>133</v>
      </c>
      <c r="B27" s="30" t="s">
        <v>71</v>
      </c>
      <c r="C27" s="107" t="s" vm="22">
        <v>1167</v>
      </c>
      <c r="D27" s="108" t="s" vm="23">
        <v>1167</v>
      </c>
    </row>
    <row r="28" spans="1:4">
      <c r="A28" s="55" t="s">
        <v>133</v>
      </c>
      <c r="B28" s="30" t="s">
        <v>72</v>
      </c>
      <c r="C28" s="107" t="s" vm="24">
        <v>1167</v>
      </c>
      <c r="D28" s="108" t="s" vm="25">
        <v>1167</v>
      </c>
    </row>
    <row r="29" spans="1:4">
      <c r="A29" s="55" t="s">
        <v>133</v>
      </c>
      <c r="B29" s="30" t="s">
        <v>73</v>
      </c>
      <c r="C29" s="107" t="s" vm="26">
        <v>1167</v>
      </c>
      <c r="D29" s="108" t="s" vm="27">
        <v>1167</v>
      </c>
    </row>
    <row r="30" spans="1:4">
      <c r="A30" s="55" t="s">
        <v>133</v>
      </c>
      <c r="B30" s="30" t="s">
        <v>213</v>
      </c>
      <c r="C30" s="107" t="s" vm="28">
        <v>1167</v>
      </c>
      <c r="D30" s="108" t="s" vm="29">
        <v>1167</v>
      </c>
    </row>
    <row r="31" spans="1:4">
      <c r="A31" s="55" t="s">
        <v>133</v>
      </c>
      <c r="B31" s="30" t="s">
        <v>96</v>
      </c>
      <c r="C31" s="107" vm="30">
        <v>-5254.0699799999984</v>
      </c>
      <c r="D31" s="108">
        <v>-4.3234723857656799E-3</v>
      </c>
    </row>
    <row r="32" spans="1:4">
      <c r="A32" s="55" t="s">
        <v>133</v>
      </c>
      <c r="B32" s="30" t="s">
        <v>74</v>
      </c>
      <c r="C32" s="107" t="s" vm="31">
        <v>1167</v>
      </c>
      <c r="D32" s="108" t="s" vm="32">
        <v>1167</v>
      </c>
    </row>
    <row r="33" spans="1:4">
      <c r="A33" s="55" t="s">
        <v>133</v>
      </c>
      <c r="B33" s="29" t="s">
        <v>191</v>
      </c>
      <c r="C33" s="107" t="s" vm="33">
        <v>1167</v>
      </c>
      <c r="D33" s="108" t="s" vm="34">
        <v>1167</v>
      </c>
    </row>
    <row r="34" spans="1:4">
      <c r="A34" s="55" t="s">
        <v>133</v>
      </c>
      <c r="B34" s="29" t="s">
        <v>192</v>
      </c>
      <c r="C34" s="107" vm="35">
        <v>39107.580079999992</v>
      </c>
      <c r="D34" s="108">
        <v>3.2180869914869313E-2</v>
      </c>
    </row>
    <row r="35" spans="1:4">
      <c r="A35" s="55" t="s">
        <v>133</v>
      </c>
      <c r="B35" s="29" t="s">
        <v>193</v>
      </c>
      <c r="C35" s="107" t="s" vm="36">
        <v>1167</v>
      </c>
      <c r="D35" s="108" t="s" vm="37">
        <v>1167</v>
      </c>
    </row>
    <row r="36" spans="1:4">
      <c r="A36" s="55" t="s">
        <v>133</v>
      </c>
      <c r="B36" s="56" t="s">
        <v>194</v>
      </c>
      <c r="C36" s="107" t="s" vm="38">
        <v>1167</v>
      </c>
      <c r="D36" s="108" t="s" vm="39">
        <v>1167</v>
      </c>
    </row>
    <row r="37" spans="1:4">
      <c r="A37" s="55" t="s">
        <v>133</v>
      </c>
      <c r="B37" s="29" t="s">
        <v>195</v>
      </c>
      <c r="C37" s="107" t="s" vm="40">
        <v>1167</v>
      </c>
      <c r="D37" s="108" t="s" vm="41">
        <v>1167</v>
      </c>
    </row>
    <row r="38" spans="1:4">
      <c r="A38" s="55"/>
      <c r="B38" s="69" t="s">
        <v>197</v>
      </c>
      <c r="C38" s="107">
        <v>0</v>
      </c>
      <c r="D38" s="108">
        <v>0</v>
      </c>
    </row>
    <row r="39" spans="1:4">
      <c r="A39" s="55" t="s">
        <v>133</v>
      </c>
      <c r="B39" s="70" t="s">
        <v>198</v>
      </c>
      <c r="C39" s="107" t="s" vm="42">
        <v>1167</v>
      </c>
      <c r="D39" s="108" t="s" vm="43">
        <v>1167</v>
      </c>
    </row>
    <row r="40" spans="1:4">
      <c r="A40" s="55" t="s">
        <v>133</v>
      </c>
      <c r="B40" s="70" t="s">
        <v>226</v>
      </c>
      <c r="C40" s="107" t="s" vm="44">
        <v>1167</v>
      </c>
      <c r="D40" s="108" t="s" vm="45">
        <v>1167</v>
      </c>
    </row>
    <row r="41" spans="1:4">
      <c r="A41" s="55" t="s">
        <v>133</v>
      </c>
      <c r="B41" s="70" t="s">
        <v>199</v>
      </c>
      <c r="C41" s="107" t="s" vm="46">
        <v>1167</v>
      </c>
      <c r="D41" s="108" t="s" vm="47">
        <v>1167</v>
      </c>
    </row>
    <row r="42" spans="1:4">
      <c r="B42" s="70" t="s">
        <v>75</v>
      </c>
      <c r="C42" s="107">
        <v>1215243.0988800016</v>
      </c>
      <c r="D42" s="108">
        <v>1</v>
      </c>
    </row>
    <row r="43" spans="1:4">
      <c r="A43" s="55" t="s">
        <v>133</v>
      </c>
      <c r="B43" s="70" t="s">
        <v>196</v>
      </c>
      <c r="C43" s="107"/>
      <c r="D43" s="108"/>
    </row>
    <row r="44" spans="1:4">
      <c r="B44" s="6" t="s">
        <v>101</v>
      </c>
    </row>
    <row r="45" spans="1:4">
      <c r="C45" s="76" t="s">
        <v>178</v>
      </c>
      <c r="D45" s="36" t="s">
        <v>95</v>
      </c>
    </row>
    <row r="46" spans="1:4">
      <c r="C46" s="77" t="s">
        <v>1</v>
      </c>
      <c r="D46" s="25" t="s">
        <v>2</v>
      </c>
    </row>
    <row r="47" spans="1:4">
      <c r="C47" s="109" t="s">
        <v>159</v>
      </c>
      <c r="D47" s="110" vm="48">
        <v>2.6989000000000001</v>
      </c>
    </row>
    <row r="48" spans="1:4">
      <c r="C48" s="109" t="s">
        <v>168</v>
      </c>
      <c r="D48" s="110">
        <v>0.94217862674238506</v>
      </c>
    </row>
    <row r="49" spans="2:4">
      <c r="C49" s="109" t="s">
        <v>164</v>
      </c>
      <c r="D49" s="110" vm="49">
        <v>2.7610000000000001</v>
      </c>
    </row>
    <row r="50" spans="2:4">
      <c r="B50" s="12"/>
      <c r="C50" s="109" t="s">
        <v>667</v>
      </c>
      <c r="D50" s="110" vm="50">
        <v>3.6772999999999998</v>
      </c>
    </row>
    <row r="51" spans="2:4">
      <c r="C51" s="109" t="s">
        <v>157</v>
      </c>
      <c r="D51" s="110" vm="51">
        <v>4.2550999999999997</v>
      </c>
    </row>
    <row r="52" spans="2:4">
      <c r="C52" s="109" t="s">
        <v>158</v>
      </c>
      <c r="D52" s="110" vm="52">
        <v>4.8075000000000001</v>
      </c>
    </row>
    <row r="53" spans="2:4">
      <c r="C53" s="109" t="s">
        <v>160</v>
      </c>
      <c r="D53" s="110">
        <v>0.46521112937967596</v>
      </c>
    </row>
    <row r="54" spans="2:4">
      <c r="C54" s="109" t="s">
        <v>165</v>
      </c>
      <c r="D54" s="110" vm="53">
        <v>3.2965</v>
      </c>
    </row>
    <row r="55" spans="2:4">
      <c r="C55" s="109" t="s">
        <v>166</v>
      </c>
      <c r="D55" s="110">
        <v>0.18402186078872274</v>
      </c>
    </row>
    <row r="56" spans="2:4">
      <c r="C56" s="109" t="s">
        <v>163</v>
      </c>
      <c r="D56" s="110" vm="54">
        <v>0.57089999999999996</v>
      </c>
    </row>
    <row r="57" spans="2:4">
      <c r="C57" s="109" t="s">
        <v>1168</v>
      </c>
      <c r="D57" s="110">
        <v>2.4695899999999997</v>
      </c>
    </row>
    <row r="58" spans="2:4">
      <c r="C58" s="109" t="s">
        <v>162</v>
      </c>
      <c r="D58" s="110" vm="55">
        <v>0.4088</v>
      </c>
    </row>
    <row r="59" spans="2:4">
      <c r="C59" s="109" t="s">
        <v>155</v>
      </c>
      <c r="D59" s="110" vm="56">
        <v>3.65</v>
      </c>
    </row>
    <row r="60" spans="2:4">
      <c r="C60" s="109" t="s">
        <v>169</v>
      </c>
      <c r="D60" s="110" vm="57">
        <v>0.2661</v>
      </c>
    </row>
    <row r="61" spans="2:4">
      <c r="C61" s="109" t="s">
        <v>1169</v>
      </c>
      <c r="D61" s="110" vm="58">
        <v>0.4486</v>
      </c>
    </row>
    <row r="62" spans="2:4">
      <c r="C62" s="109" t="s">
        <v>1170</v>
      </c>
      <c r="D62" s="110">
        <v>5.8088552417359086E-2</v>
      </c>
    </row>
    <row r="63" spans="2:4">
      <c r="C63" s="109" t="s">
        <v>156</v>
      </c>
      <c r="D63" s="11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8.5703125" style="1" customWidth="1"/>
    <col min="9" max="10" width="6.85546875" style="1" bestFit="1" customWidth="1"/>
    <col min="11" max="11" width="9.140625" style="1" bestFit="1" customWidth="1"/>
    <col min="12" max="12" width="9.57031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9" t="s" vm="1">
        <v>241</v>
      </c>
    </row>
    <row r="2" spans="2:60">
      <c r="B2" s="57" t="s">
        <v>170</v>
      </c>
      <c r="C2" s="79" t="s">
        <v>242</v>
      </c>
    </row>
    <row r="3" spans="2:60">
      <c r="B3" s="57" t="s">
        <v>172</v>
      </c>
      <c r="C3" s="79" t="s">
        <v>243</v>
      </c>
    </row>
    <row r="4" spans="2:60">
      <c r="B4" s="57" t="s">
        <v>173</v>
      </c>
      <c r="C4" s="79" t="s">
        <v>244</v>
      </c>
    </row>
    <row r="6" spans="2:60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0" ht="26.25" customHeight="1">
      <c r="B7" s="136" t="s">
        <v>84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2:60" s="3" customFormat="1" ht="63">
      <c r="B8" s="23" t="s">
        <v>108</v>
      </c>
      <c r="C8" s="31" t="s">
        <v>39</v>
      </c>
      <c r="D8" s="31" t="s">
        <v>111</v>
      </c>
      <c r="E8" s="31" t="s">
        <v>55</v>
      </c>
      <c r="F8" s="31" t="s">
        <v>93</v>
      </c>
      <c r="G8" s="31" t="s">
        <v>225</v>
      </c>
      <c r="H8" s="31" t="s">
        <v>224</v>
      </c>
      <c r="I8" s="31" t="s">
        <v>52</v>
      </c>
      <c r="J8" s="31" t="s">
        <v>50</v>
      </c>
      <c r="K8" s="31" t="s">
        <v>174</v>
      </c>
      <c r="L8" s="31" t="s">
        <v>176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18" customFormat="1" ht="18" customHeight="1">
      <c r="B11" s="111" t="s">
        <v>41</v>
      </c>
      <c r="C11" s="112"/>
      <c r="D11" s="112"/>
      <c r="E11" s="112"/>
      <c r="F11" s="112"/>
      <c r="G11" s="113"/>
      <c r="H11" s="115"/>
      <c r="I11" s="113">
        <v>59.688439999999986</v>
      </c>
      <c r="J11" s="112"/>
      <c r="K11" s="114">
        <v>1</v>
      </c>
      <c r="L11" s="114">
        <v>4.9116460776457275E-5</v>
      </c>
      <c r="BC11" s="119"/>
      <c r="BD11" s="124"/>
      <c r="BE11" s="119"/>
      <c r="BG11" s="119"/>
    </row>
    <row r="12" spans="2:60" s="118" customFormat="1" ht="18" customHeight="1">
      <c r="B12" s="116" t="s">
        <v>26</v>
      </c>
      <c r="C12" s="112"/>
      <c r="D12" s="112"/>
      <c r="E12" s="112"/>
      <c r="F12" s="112"/>
      <c r="G12" s="113"/>
      <c r="H12" s="115"/>
      <c r="I12" s="113">
        <v>59.688439999999986</v>
      </c>
      <c r="J12" s="112"/>
      <c r="K12" s="114">
        <v>1</v>
      </c>
      <c r="L12" s="114">
        <v>4.9116460776457275E-5</v>
      </c>
      <c r="BC12" s="119"/>
      <c r="BD12" s="124"/>
      <c r="BE12" s="119"/>
      <c r="BG12" s="119"/>
    </row>
    <row r="13" spans="2:60" s="119" customFormat="1">
      <c r="B13" s="99" t="s">
        <v>1038</v>
      </c>
      <c r="C13" s="83"/>
      <c r="D13" s="83"/>
      <c r="E13" s="83"/>
      <c r="F13" s="83"/>
      <c r="G13" s="91"/>
      <c r="H13" s="93"/>
      <c r="I13" s="91">
        <v>59.688439999999986</v>
      </c>
      <c r="J13" s="83"/>
      <c r="K13" s="92">
        <v>1</v>
      </c>
      <c r="L13" s="92">
        <v>4.9116460776457275E-5</v>
      </c>
      <c r="BD13" s="124"/>
    </row>
    <row r="14" spans="2:60" s="119" customFormat="1" ht="20.25">
      <c r="B14" s="87" t="s">
        <v>1039</v>
      </c>
      <c r="C14" s="81" t="s">
        <v>1040</v>
      </c>
      <c r="D14" s="94" t="s">
        <v>112</v>
      </c>
      <c r="E14" s="94" t="s">
        <v>329</v>
      </c>
      <c r="F14" s="94" t="s">
        <v>156</v>
      </c>
      <c r="G14" s="88">
        <v>36016.999999999993</v>
      </c>
      <c r="H14" s="90">
        <v>99.9</v>
      </c>
      <c r="I14" s="88">
        <v>35.980980000000002</v>
      </c>
      <c r="J14" s="89">
        <v>5.5943071862857531E-3</v>
      </c>
      <c r="K14" s="89">
        <v>0.60281320805167649</v>
      </c>
      <c r="L14" s="89">
        <v>2.9608051288800547E-5</v>
      </c>
      <c r="BD14" s="118"/>
    </row>
    <row r="15" spans="2:60" s="119" customFormat="1">
      <c r="B15" s="87" t="s">
        <v>1041</v>
      </c>
      <c r="C15" s="81" t="s">
        <v>1042</v>
      </c>
      <c r="D15" s="94" t="s">
        <v>112</v>
      </c>
      <c r="E15" s="94" t="s">
        <v>182</v>
      </c>
      <c r="F15" s="94" t="s">
        <v>156</v>
      </c>
      <c r="G15" s="88">
        <v>12374.999999999998</v>
      </c>
      <c r="H15" s="90">
        <v>174</v>
      </c>
      <c r="I15" s="88">
        <v>21.532499999999995</v>
      </c>
      <c r="J15" s="89">
        <v>1.031713411273897E-2</v>
      </c>
      <c r="K15" s="89">
        <v>0.36074824538888939</v>
      </c>
      <c r="L15" s="89">
        <v>1.771867704481917E-5</v>
      </c>
    </row>
    <row r="16" spans="2:60" s="119" customFormat="1">
      <c r="B16" s="87" t="s">
        <v>1043</v>
      </c>
      <c r="C16" s="81" t="s">
        <v>1044</v>
      </c>
      <c r="D16" s="94" t="s">
        <v>112</v>
      </c>
      <c r="E16" s="94" t="s">
        <v>484</v>
      </c>
      <c r="F16" s="94" t="s">
        <v>156</v>
      </c>
      <c r="G16" s="88">
        <v>217496.11999999997</v>
      </c>
      <c r="H16" s="90">
        <v>1</v>
      </c>
      <c r="I16" s="88">
        <v>2.1749599999999996</v>
      </c>
      <c r="J16" s="89">
        <v>6.167915490960651E-3</v>
      </c>
      <c r="K16" s="89">
        <v>3.6438546559434293E-2</v>
      </c>
      <c r="L16" s="89">
        <v>1.7897324428375664E-6</v>
      </c>
    </row>
    <row r="17" spans="2:56">
      <c r="B17" s="84"/>
      <c r="C17" s="81"/>
      <c r="D17" s="81"/>
      <c r="E17" s="81"/>
      <c r="F17" s="81"/>
      <c r="G17" s="88"/>
      <c r="H17" s="90"/>
      <c r="I17" s="81"/>
      <c r="J17" s="81"/>
      <c r="K17" s="89"/>
      <c r="L17" s="81"/>
    </row>
    <row r="18" spans="2:5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56" ht="2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BC19" s="4"/>
    </row>
    <row r="20" spans="2:56">
      <c r="B20" s="117" t="s">
        <v>240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BD20" s="3"/>
    </row>
    <row r="21" spans="2:56">
      <c r="B21" s="117" t="s">
        <v>104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6">
      <c r="B22" s="117" t="s">
        <v>223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117" t="s">
        <v>231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</row>
    <row r="112" spans="2:1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</row>
    <row r="113" spans="2:1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</row>
    <row r="114" spans="2:12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</row>
    <row r="115" spans="2:12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</row>
    <row r="116" spans="2:12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171</v>
      </c>
      <c r="C1" s="79" t="s" vm="1">
        <v>241</v>
      </c>
    </row>
    <row r="2" spans="2:61">
      <c r="B2" s="57" t="s">
        <v>170</v>
      </c>
      <c r="C2" s="79" t="s">
        <v>242</v>
      </c>
    </row>
    <row r="3" spans="2:61">
      <c r="B3" s="57" t="s">
        <v>172</v>
      </c>
      <c r="C3" s="79" t="s">
        <v>243</v>
      </c>
    </row>
    <row r="4" spans="2:61">
      <c r="B4" s="57" t="s">
        <v>173</v>
      </c>
      <c r="C4" s="79" t="s">
        <v>244</v>
      </c>
    </row>
    <row r="6" spans="2:61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85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78.75">
      <c r="B8" s="23" t="s">
        <v>108</v>
      </c>
      <c r="C8" s="31" t="s">
        <v>39</v>
      </c>
      <c r="D8" s="31" t="s">
        <v>111</v>
      </c>
      <c r="E8" s="31" t="s">
        <v>55</v>
      </c>
      <c r="F8" s="31" t="s">
        <v>93</v>
      </c>
      <c r="G8" s="31" t="s">
        <v>225</v>
      </c>
      <c r="H8" s="31" t="s">
        <v>224</v>
      </c>
      <c r="I8" s="31" t="s">
        <v>52</v>
      </c>
      <c r="J8" s="31" t="s">
        <v>50</v>
      </c>
      <c r="K8" s="31" t="s">
        <v>174</v>
      </c>
      <c r="L8" s="32" t="s">
        <v>176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D11" s="1"/>
      <c r="BE11" s="3"/>
      <c r="BF11" s="1"/>
      <c r="BH11" s="1"/>
    </row>
    <row r="12" spans="2:6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E12" s="3"/>
    </row>
    <row r="13" spans="2:61" ht="20.25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E13" s="4"/>
    </row>
    <row r="14" spans="2:61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61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 ht="20.2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BD18" s="4"/>
    </row>
    <row r="19" spans="2:5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BD21" s="3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7.42578125" style="2" bestFit="1" customWidth="1"/>
    <col min="4" max="4" width="7.140625" style="2" customWidth="1"/>
    <col min="5" max="5" width="7.42578125" style="2" customWidth="1"/>
    <col min="6" max="6" width="12" style="1" bestFit="1" customWidth="1"/>
    <col min="7" max="7" width="9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171</v>
      </c>
      <c r="C1" s="79" t="s" vm="1">
        <v>241</v>
      </c>
    </row>
    <row r="2" spans="1:60">
      <c r="B2" s="57" t="s">
        <v>170</v>
      </c>
      <c r="C2" s="79" t="s">
        <v>242</v>
      </c>
    </row>
    <row r="3" spans="1:60">
      <c r="B3" s="57" t="s">
        <v>172</v>
      </c>
      <c r="C3" s="79" t="s">
        <v>243</v>
      </c>
    </row>
    <row r="4" spans="1:60">
      <c r="B4" s="57" t="s">
        <v>173</v>
      </c>
      <c r="C4" s="79" t="s">
        <v>244</v>
      </c>
    </row>
    <row r="6" spans="1:60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112</v>
      </c>
      <c r="BF6" s="1" t="s">
        <v>179</v>
      </c>
      <c r="BH6" s="3" t="s">
        <v>156</v>
      </c>
    </row>
    <row r="7" spans="1:60" ht="26.25" customHeight="1">
      <c r="B7" s="136" t="s">
        <v>86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114</v>
      </c>
      <c r="BF7" s="1" t="s">
        <v>134</v>
      </c>
      <c r="BH7" s="3" t="s">
        <v>155</v>
      </c>
    </row>
    <row r="8" spans="1:60" s="3" customFormat="1" ht="78.75">
      <c r="A8" s="2"/>
      <c r="B8" s="23" t="s">
        <v>108</v>
      </c>
      <c r="C8" s="31" t="s">
        <v>39</v>
      </c>
      <c r="D8" s="31" t="s">
        <v>111</v>
      </c>
      <c r="E8" s="31" t="s">
        <v>55</v>
      </c>
      <c r="F8" s="31" t="s">
        <v>93</v>
      </c>
      <c r="G8" s="31" t="s">
        <v>225</v>
      </c>
      <c r="H8" s="31" t="s">
        <v>224</v>
      </c>
      <c r="I8" s="31" t="s">
        <v>52</v>
      </c>
      <c r="J8" s="31" t="s">
        <v>174</v>
      </c>
      <c r="K8" s="31" t="s">
        <v>176</v>
      </c>
      <c r="BC8" s="1" t="s">
        <v>127</v>
      </c>
      <c r="BD8" s="1" t="s">
        <v>128</v>
      </c>
      <c r="BE8" s="1" t="s">
        <v>135</v>
      </c>
      <c r="BG8" s="4" t="s">
        <v>157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33" t="s">
        <v>20</v>
      </c>
      <c r="K9" s="58" t="s">
        <v>20</v>
      </c>
      <c r="BC9" s="1" t="s">
        <v>124</v>
      </c>
      <c r="BE9" s="1" t="s">
        <v>136</v>
      </c>
      <c r="BG9" s="4" t="s">
        <v>158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120</v>
      </c>
      <c r="BD10" s="3"/>
      <c r="BE10" s="1" t="s">
        <v>180</v>
      </c>
      <c r="BG10" s="1" t="s">
        <v>164</v>
      </c>
    </row>
    <row r="11" spans="1:60" s="118" customFormat="1" ht="18" customHeight="1">
      <c r="A11" s="120"/>
      <c r="B11" s="111" t="s">
        <v>42</v>
      </c>
      <c r="C11" s="112"/>
      <c r="D11" s="112"/>
      <c r="E11" s="112"/>
      <c r="F11" s="112"/>
      <c r="G11" s="113"/>
      <c r="H11" s="115"/>
      <c r="I11" s="113">
        <v>-3405.4484199999993</v>
      </c>
      <c r="J11" s="114">
        <v>1</v>
      </c>
      <c r="K11" s="114">
        <v>-2.8022775221999167E-3</v>
      </c>
      <c r="L11" s="124"/>
      <c r="M11" s="124"/>
      <c r="N11" s="124"/>
      <c r="O11" s="124"/>
      <c r="BC11" s="119" t="s">
        <v>119</v>
      </c>
      <c r="BD11" s="124"/>
      <c r="BE11" s="119" t="s">
        <v>137</v>
      </c>
      <c r="BG11" s="119" t="s">
        <v>159</v>
      </c>
    </row>
    <row r="12" spans="1:60" s="119" customFormat="1" ht="20.25">
      <c r="A12" s="120"/>
      <c r="B12" s="116" t="s">
        <v>222</v>
      </c>
      <c r="C12" s="112"/>
      <c r="D12" s="112"/>
      <c r="E12" s="112"/>
      <c r="F12" s="112"/>
      <c r="G12" s="113"/>
      <c r="H12" s="115"/>
      <c r="I12" s="113">
        <v>-3405.4484199999993</v>
      </c>
      <c r="J12" s="114">
        <v>1</v>
      </c>
      <c r="K12" s="114">
        <v>-2.8022775221999167E-3</v>
      </c>
      <c r="L12" s="124"/>
      <c r="M12" s="124"/>
      <c r="N12" s="124"/>
      <c r="O12" s="124"/>
      <c r="BC12" s="119" t="s">
        <v>117</v>
      </c>
      <c r="BD12" s="118"/>
      <c r="BE12" s="119" t="s">
        <v>138</v>
      </c>
      <c r="BG12" s="119" t="s">
        <v>160</v>
      </c>
    </row>
    <row r="13" spans="1:60" s="119" customFormat="1">
      <c r="A13" s="120"/>
      <c r="B13" s="84" t="s">
        <v>1045</v>
      </c>
      <c r="C13" s="81" t="s">
        <v>1046</v>
      </c>
      <c r="D13" s="94" t="s">
        <v>28</v>
      </c>
      <c r="E13" s="94" t="s">
        <v>1047</v>
      </c>
      <c r="F13" s="94" t="s">
        <v>155</v>
      </c>
      <c r="G13" s="88">
        <v>54.999999999999993</v>
      </c>
      <c r="H13" s="90">
        <v>164750</v>
      </c>
      <c r="I13" s="88">
        <v>-390.78002000000004</v>
      </c>
      <c r="J13" s="89">
        <v>0.11475141355980371</v>
      </c>
      <c r="K13" s="89">
        <v>-3.2156530685930468E-4</v>
      </c>
      <c r="L13" s="124"/>
      <c r="M13" s="124"/>
      <c r="N13" s="124"/>
      <c r="O13" s="124"/>
      <c r="BC13" s="119" t="s">
        <v>121</v>
      </c>
      <c r="BE13" s="119" t="s">
        <v>139</v>
      </c>
      <c r="BG13" s="119" t="s">
        <v>161</v>
      </c>
    </row>
    <row r="14" spans="1:60" s="119" customFormat="1">
      <c r="A14" s="120"/>
      <c r="B14" s="84" t="s">
        <v>1048</v>
      </c>
      <c r="C14" s="81" t="s">
        <v>1049</v>
      </c>
      <c r="D14" s="94" t="s">
        <v>28</v>
      </c>
      <c r="E14" s="94" t="s">
        <v>1047</v>
      </c>
      <c r="F14" s="94" t="s">
        <v>155</v>
      </c>
      <c r="G14" s="88">
        <v>252.99999999999997</v>
      </c>
      <c r="H14" s="90">
        <v>272150</v>
      </c>
      <c r="I14" s="88">
        <v>-2928.8330299999993</v>
      </c>
      <c r="J14" s="89">
        <v>0.86004328029141019</v>
      </c>
      <c r="K14" s="89">
        <v>-2.4100799524797013E-3</v>
      </c>
      <c r="L14" s="124"/>
      <c r="M14" s="124"/>
      <c r="N14" s="124"/>
      <c r="O14" s="124"/>
      <c r="BC14" s="119" t="s">
        <v>118</v>
      </c>
      <c r="BE14" s="119" t="s">
        <v>140</v>
      </c>
      <c r="BG14" s="119" t="s">
        <v>163</v>
      </c>
    </row>
    <row r="15" spans="1:60" s="119" customFormat="1">
      <c r="A15" s="120"/>
      <c r="B15" s="84" t="s">
        <v>1050</v>
      </c>
      <c r="C15" s="81" t="s">
        <v>1051</v>
      </c>
      <c r="D15" s="94" t="s">
        <v>28</v>
      </c>
      <c r="E15" s="94" t="s">
        <v>1047</v>
      </c>
      <c r="F15" s="94" t="s">
        <v>159</v>
      </c>
      <c r="G15" s="88">
        <v>8.9999999999999982</v>
      </c>
      <c r="H15" s="90">
        <v>614800</v>
      </c>
      <c r="I15" s="88">
        <v>55.378319999999995</v>
      </c>
      <c r="J15" s="89">
        <v>-1.626168221335151E-2</v>
      </c>
      <c r="K15" s="89">
        <v>4.5569746539633128E-5</v>
      </c>
      <c r="L15" s="124"/>
      <c r="M15" s="124"/>
      <c r="N15" s="124"/>
      <c r="O15" s="124"/>
      <c r="BC15" s="119" t="s">
        <v>129</v>
      </c>
      <c r="BE15" s="119" t="s">
        <v>181</v>
      </c>
      <c r="BG15" s="119" t="s">
        <v>165</v>
      </c>
    </row>
    <row r="16" spans="1:60" s="119" customFormat="1" ht="20.25">
      <c r="A16" s="120"/>
      <c r="B16" s="84" t="s">
        <v>1052</v>
      </c>
      <c r="C16" s="81" t="s">
        <v>1053</v>
      </c>
      <c r="D16" s="94" t="s">
        <v>28</v>
      </c>
      <c r="E16" s="94" t="s">
        <v>1047</v>
      </c>
      <c r="F16" s="94" t="s">
        <v>157</v>
      </c>
      <c r="G16" s="88">
        <v>20.999999999999996</v>
      </c>
      <c r="H16" s="90">
        <v>12310</v>
      </c>
      <c r="I16" s="88">
        <v>-15.936369999999997</v>
      </c>
      <c r="J16" s="89">
        <v>4.6796685882559922E-3</v>
      </c>
      <c r="K16" s="89">
        <v>-1.3113730096214786E-5</v>
      </c>
      <c r="L16" s="124"/>
      <c r="M16" s="124"/>
      <c r="N16" s="124"/>
      <c r="O16" s="124"/>
      <c r="BC16" s="118" t="s">
        <v>115</v>
      </c>
      <c r="BD16" s="119" t="s">
        <v>130</v>
      </c>
      <c r="BE16" s="119" t="s">
        <v>141</v>
      </c>
      <c r="BG16" s="119" t="s">
        <v>166</v>
      </c>
    </row>
    <row r="17" spans="1:60" s="119" customFormat="1">
      <c r="A17" s="120"/>
      <c r="B17" s="84" t="s">
        <v>1054</v>
      </c>
      <c r="C17" s="81" t="s">
        <v>1055</v>
      </c>
      <c r="D17" s="94" t="s">
        <v>28</v>
      </c>
      <c r="E17" s="94" t="s">
        <v>1047</v>
      </c>
      <c r="F17" s="94" t="s">
        <v>157</v>
      </c>
      <c r="G17" s="88">
        <v>12.999999999999998</v>
      </c>
      <c r="H17" s="90">
        <v>12490</v>
      </c>
      <c r="I17" s="88">
        <v>-17.607819999999997</v>
      </c>
      <c r="J17" s="89">
        <v>5.1704850076689755E-3</v>
      </c>
      <c r="K17" s="89">
        <v>-1.4489133915862435E-5</v>
      </c>
      <c r="L17" s="124"/>
      <c r="M17" s="124"/>
      <c r="N17" s="124"/>
      <c r="O17" s="124"/>
      <c r="BC17" s="119" t="s">
        <v>125</v>
      </c>
      <c r="BE17" s="119" t="s">
        <v>142</v>
      </c>
      <c r="BG17" s="119" t="s">
        <v>167</v>
      </c>
    </row>
    <row r="18" spans="1:60" s="119" customFormat="1">
      <c r="A18" s="120"/>
      <c r="B18" s="84" t="s">
        <v>1056</v>
      </c>
      <c r="C18" s="81" t="s">
        <v>1057</v>
      </c>
      <c r="D18" s="94" t="s">
        <v>28</v>
      </c>
      <c r="E18" s="94" t="s">
        <v>1047</v>
      </c>
      <c r="F18" s="94" t="s">
        <v>165</v>
      </c>
      <c r="G18" s="88">
        <v>8.9999999999999982</v>
      </c>
      <c r="H18" s="90">
        <v>173050</v>
      </c>
      <c r="I18" s="88">
        <v>-107.66949999999999</v>
      </c>
      <c r="J18" s="89">
        <v>3.1616834766212673E-2</v>
      </c>
      <c r="K18" s="89">
        <v>-8.859914538846663E-5</v>
      </c>
      <c r="L18" s="124"/>
      <c r="M18" s="124"/>
      <c r="N18" s="124"/>
      <c r="O18" s="124"/>
      <c r="P18" s="124"/>
      <c r="BD18" s="119" t="s">
        <v>113</v>
      </c>
      <c r="BF18" s="119" t="s">
        <v>143</v>
      </c>
      <c r="BH18" s="119" t="s">
        <v>28</v>
      </c>
    </row>
    <row r="19" spans="1:60" s="119" customFormat="1">
      <c r="A19" s="120"/>
      <c r="B19" s="104"/>
      <c r="C19" s="81"/>
      <c r="D19" s="81"/>
      <c r="E19" s="81"/>
      <c r="F19" s="81"/>
      <c r="G19" s="88"/>
      <c r="H19" s="90"/>
      <c r="I19" s="81"/>
      <c r="J19" s="89"/>
      <c r="K19" s="81"/>
      <c r="L19" s="124"/>
      <c r="M19" s="124"/>
      <c r="N19" s="124"/>
      <c r="O19" s="124"/>
      <c r="P19" s="124"/>
      <c r="BD19" s="119" t="s">
        <v>126</v>
      </c>
      <c r="BF19" s="119" t="s">
        <v>144</v>
      </c>
    </row>
    <row r="20" spans="1:60" s="119" customFormat="1">
      <c r="A20" s="12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124"/>
      <c r="M20" s="124"/>
      <c r="N20" s="124"/>
      <c r="O20" s="124"/>
      <c r="P20" s="124"/>
      <c r="BD20" s="119" t="s">
        <v>131</v>
      </c>
      <c r="BF20" s="119" t="s">
        <v>145</v>
      </c>
    </row>
    <row r="21" spans="1:60">
      <c r="B21" s="80"/>
      <c r="C21" s="80"/>
      <c r="D21" s="80"/>
      <c r="E21" s="80"/>
      <c r="F21" s="80"/>
      <c r="G21" s="80"/>
      <c r="H21" s="80"/>
      <c r="I21" s="80"/>
      <c r="J21" s="80"/>
      <c r="K21" s="80"/>
      <c r="BD21" s="1" t="s">
        <v>116</v>
      </c>
      <c r="BE21" s="1" t="s">
        <v>132</v>
      </c>
      <c r="BF21" s="1" t="s">
        <v>146</v>
      </c>
    </row>
    <row r="22" spans="1:60">
      <c r="B22" s="117" t="s">
        <v>240</v>
      </c>
      <c r="C22" s="80"/>
      <c r="D22" s="80"/>
      <c r="E22" s="80"/>
      <c r="F22" s="80"/>
      <c r="G22" s="80"/>
      <c r="H22" s="80"/>
      <c r="I22" s="80"/>
      <c r="J22" s="80"/>
      <c r="K22" s="80"/>
      <c r="BD22" s="1" t="s">
        <v>122</v>
      </c>
      <c r="BF22" s="1" t="s">
        <v>147</v>
      </c>
    </row>
    <row r="23" spans="1:60">
      <c r="B23" s="117" t="s">
        <v>104</v>
      </c>
      <c r="C23" s="80"/>
      <c r="D23" s="80"/>
      <c r="E23" s="80"/>
      <c r="F23" s="80"/>
      <c r="G23" s="80"/>
      <c r="H23" s="80"/>
      <c r="I23" s="80"/>
      <c r="J23" s="80"/>
      <c r="K23" s="80"/>
      <c r="BD23" s="1" t="s">
        <v>28</v>
      </c>
      <c r="BE23" s="1" t="s">
        <v>123</v>
      </c>
      <c r="BF23" s="1" t="s">
        <v>182</v>
      </c>
    </row>
    <row r="24" spans="1:60">
      <c r="B24" s="117" t="s">
        <v>223</v>
      </c>
      <c r="C24" s="80"/>
      <c r="D24" s="80"/>
      <c r="E24" s="80"/>
      <c r="F24" s="80"/>
      <c r="G24" s="80"/>
      <c r="H24" s="80"/>
      <c r="I24" s="80"/>
      <c r="J24" s="80"/>
      <c r="K24" s="80"/>
      <c r="BF24" s="1" t="s">
        <v>185</v>
      </c>
    </row>
    <row r="25" spans="1:60">
      <c r="B25" s="117" t="s">
        <v>231</v>
      </c>
      <c r="C25" s="80"/>
      <c r="D25" s="80"/>
      <c r="E25" s="80"/>
      <c r="F25" s="80"/>
      <c r="G25" s="80"/>
      <c r="H25" s="80"/>
      <c r="I25" s="80"/>
      <c r="J25" s="80"/>
      <c r="K25" s="80"/>
      <c r="BF25" s="1" t="s">
        <v>148</v>
      </c>
    </row>
    <row r="26" spans="1:60">
      <c r="B26" s="80"/>
      <c r="C26" s="80"/>
      <c r="D26" s="80"/>
      <c r="E26" s="80"/>
      <c r="F26" s="80"/>
      <c r="G26" s="80"/>
      <c r="H26" s="80"/>
      <c r="I26" s="80"/>
      <c r="J26" s="80"/>
      <c r="K26" s="80"/>
      <c r="BF26" s="1" t="s">
        <v>149</v>
      </c>
    </row>
    <row r="27" spans="1:60">
      <c r="B27" s="80"/>
      <c r="C27" s="80"/>
      <c r="D27" s="80"/>
      <c r="E27" s="80"/>
      <c r="F27" s="80"/>
      <c r="G27" s="80"/>
      <c r="H27" s="80"/>
      <c r="I27" s="80"/>
      <c r="J27" s="80"/>
      <c r="K27" s="80"/>
      <c r="BF27" s="1" t="s">
        <v>184</v>
      </c>
    </row>
    <row r="28" spans="1:60">
      <c r="B28" s="80"/>
      <c r="C28" s="80"/>
      <c r="D28" s="80"/>
      <c r="E28" s="80"/>
      <c r="F28" s="80"/>
      <c r="G28" s="80"/>
      <c r="H28" s="80"/>
      <c r="I28" s="80"/>
      <c r="J28" s="80"/>
      <c r="K28" s="80"/>
      <c r="BF28" s="1" t="s">
        <v>150</v>
      </c>
    </row>
    <row r="29" spans="1:60">
      <c r="B29" s="80"/>
      <c r="C29" s="80"/>
      <c r="D29" s="80"/>
      <c r="E29" s="80"/>
      <c r="F29" s="80"/>
      <c r="G29" s="80"/>
      <c r="H29" s="80"/>
      <c r="I29" s="80"/>
      <c r="J29" s="80"/>
      <c r="K29" s="80"/>
      <c r="BF29" s="1" t="s">
        <v>151</v>
      </c>
    </row>
    <row r="30" spans="1:60">
      <c r="B30" s="80"/>
      <c r="C30" s="80"/>
      <c r="D30" s="80"/>
      <c r="E30" s="80"/>
      <c r="F30" s="80"/>
      <c r="G30" s="80"/>
      <c r="H30" s="80"/>
      <c r="I30" s="80"/>
      <c r="J30" s="80"/>
      <c r="K30" s="80"/>
      <c r="BF30" s="1" t="s">
        <v>183</v>
      </c>
    </row>
    <row r="31" spans="1:60">
      <c r="B31" s="80"/>
      <c r="C31" s="80"/>
      <c r="D31" s="80"/>
      <c r="E31" s="80"/>
      <c r="F31" s="80"/>
      <c r="G31" s="80"/>
      <c r="H31" s="80"/>
      <c r="I31" s="80"/>
      <c r="J31" s="80"/>
      <c r="K31" s="80"/>
      <c r="BF31" s="1" t="s">
        <v>28</v>
      </c>
    </row>
    <row r="32" spans="1:60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B111" s="80"/>
      <c r="C111" s="80"/>
      <c r="D111" s="80"/>
      <c r="E111" s="80"/>
      <c r="F111" s="80"/>
      <c r="G111" s="80"/>
      <c r="H111" s="80"/>
      <c r="I111" s="80"/>
      <c r="J111" s="80"/>
      <c r="K111" s="80"/>
    </row>
    <row r="112" spans="2:11">
      <c r="B112" s="80"/>
      <c r="C112" s="80"/>
      <c r="D112" s="80"/>
      <c r="E112" s="80"/>
      <c r="F112" s="80"/>
      <c r="G112" s="80"/>
      <c r="H112" s="80"/>
      <c r="I112" s="80"/>
      <c r="J112" s="80"/>
      <c r="K112" s="80"/>
    </row>
    <row r="113" spans="2:11">
      <c r="B113" s="80"/>
      <c r="C113" s="80"/>
      <c r="D113" s="80"/>
      <c r="E113" s="80"/>
      <c r="F113" s="80"/>
      <c r="G113" s="80"/>
      <c r="H113" s="80"/>
      <c r="I113" s="80"/>
      <c r="J113" s="80"/>
      <c r="K113" s="80"/>
    </row>
    <row r="114" spans="2:11">
      <c r="B114" s="80"/>
      <c r="C114" s="80"/>
      <c r="D114" s="80"/>
      <c r="E114" s="80"/>
      <c r="F114" s="80"/>
      <c r="G114" s="80"/>
      <c r="H114" s="80"/>
      <c r="I114" s="80"/>
      <c r="J114" s="80"/>
      <c r="K114" s="80"/>
    </row>
    <row r="115" spans="2:11">
      <c r="B115" s="80"/>
      <c r="C115" s="80"/>
      <c r="D115" s="80"/>
      <c r="E115" s="80"/>
      <c r="F115" s="80"/>
      <c r="G115" s="80"/>
      <c r="H115" s="80"/>
      <c r="I115" s="80"/>
      <c r="J115" s="80"/>
      <c r="K115" s="80"/>
    </row>
    <row r="116" spans="2:11">
      <c r="B116" s="80"/>
      <c r="C116" s="80"/>
      <c r="D116" s="80"/>
      <c r="E116" s="80"/>
      <c r="F116" s="80"/>
      <c r="G116" s="80"/>
      <c r="H116" s="80"/>
      <c r="I116" s="80"/>
      <c r="J116" s="80"/>
      <c r="K116" s="80"/>
    </row>
    <row r="117" spans="2:11">
      <c r="B117" s="80"/>
      <c r="C117" s="80"/>
      <c r="D117" s="80"/>
      <c r="E117" s="80"/>
      <c r="F117" s="80"/>
      <c r="G117" s="80"/>
      <c r="H117" s="80"/>
      <c r="I117" s="80"/>
      <c r="J117" s="80"/>
      <c r="K117" s="80"/>
    </row>
    <row r="118" spans="2:11">
      <c r="B118" s="80"/>
      <c r="C118" s="80"/>
      <c r="D118" s="80"/>
      <c r="E118" s="80"/>
      <c r="F118" s="80"/>
      <c r="G118" s="80"/>
      <c r="H118" s="80"/>
      <c r="I118" s="80"/>
      <c r="J118" s="80"/>
      <c r="K118" s="8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171</v>
      </c>
      <c r="C1" s="79" t="s" vm="1">
        <v>241</v>
      </c>
    </row>
    <row r="2" spans="2:81">
      <c r="B2" s="57" t="s">
        <v>170</v>
      </c>
      <c r="C2" s="79" t="s">
        <v>242</v>
      </c>
    </row>
    <row r="3" spans="2:81">
      <c r="B3" s="57" t="s">
        <v>172</v>
      </c>
      <c r="C3" s="79" t="s">
        <v>243</v>
      </c>
      <c r="E3" s="2"/>
    </row>
    <row r="4" spans="2:81">
      <c r="B4" s="57" t="s">
        <v>173</v>
      </c>
      <c r="C4" s="79" t="s">
        <v>244</v>
      </c>
    </row>
    <row r="6" spans="2:81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87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3" t="s">
        <v>108</v>
      </c>
      <c r="C8" s="31" t="s">
        <v>39</v>
      </c>
      <c r="D8" s="14" t="s">
        <v>43</v>
      </c>
      <c r="E8" s="31" t="s">
        <v>15</v>
      </c>
      <c r="F8" s="31" t="s">
        <v>56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52</v>
      </c>
      <c r="O8" s="31" t="s">
        <v>50</v>
      </c>
      <c r="P8" s="31" t="s">
        <v>174</v>
      </c>
      <c r="Q8" s="32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33" t="s">
        <v>228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81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81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81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171</v>
      </c>
      <c r="C1" s="79" t="s" vm="1">
        <v>241</v>
      </c>
    </row>
    <row r="2" spans="2:72">
      <c r="B2" s="57" t="s">
        <v>170</v>
      </c>
      <c r="C2" s="79" t="s">
        <v>242</v>
      </c>
    </row>
    <row r="3" spans="2:72">
      <c r="B3" s="57" t="s">
        <v>172</v>
      </c>
      <c r="C3" s="79" t="s">
        <v>243</v>
      </c>
    </row>
    <row r="4" spans="2:72">
      <c r="B4" s="57" t="s">
        <v>173</v>
      </c>
      <c r="C4" s="79" t="s">
        <v>244</v>
      </c>
    </row>
    <row r="6" spans="2:72" ht="26.25" customHeight="1">
      <c r="B6" s="136" t="s">
        <v>202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78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78.75">
      <c r="B8" s="23" t="s">
        <v>108</v>
      </c>
      <c r="C8" s="31" t="s">
        <v>39</v>
      </c>
      <c r="D8" s="31" t="s">
        <v>15</v>
      </c>
      <c r="E8" s="31" t="s">
        <v>56</v>
      </c>
      <c r="F8" s="31" t="s">
        <v>94</v>
      </c>
      <c r="G8" s="31" t="s">
        <v>18</v>
      </c>
      <c r="H8" s="31" t="s">
        <v>93</v>
      </c>
      <c r="I8" s="31" t="s">
        <v>17</v>
      </c>
      <c r="J8" s="31" t="s">
        <v>19</v>
      </c>
      <c r="K8" s="31" t="s">
        <v>225</v>
      </c>
      <c r="L8" s="31" t="s">
        <v>224</v>
      </c>
      <c r="M8" s="31" t="s">
        <v>102</v>
      </c>
      <c r="N8" s="31" t="s">
        <v>50</v>
      </c>
      <c r="O8" s="31" t="s">
        <v>174</v>
      </c>
      <c r="P8" s="32" t="s">
        <v>176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232</v>
      </c>
      <c r="L9" s="33"/>
      <c r="M9" s="33" t="s">
        <v>228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72">
      <c r="B13" s="96" t="s">
        <v>223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72">
      <c r="B14" s="96" t="s">
        <v>231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72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72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171</v>
      </c>
      <c r="C1" s="79" t="s" vm="1">
        <v>241</v>
      </c>
    </row>
    <row r="2" spans="2:65">
      <c r="B2" s="57" t="s">
        <v>170</v>
      </c>
      <c r="C2" s="79" t="s">
        <v>242</v>
      </c>
    </row>
    <row r="3" spans="2:65">
      <c r="B3" s="57" t="s">
        <v>172</v>
      </c>
      <c r="C3" s="79" t="s">
        <v>243</v>
      </c>
    </row>
    <row r="4" spans="2:65">
      <c r="B4" s="57" t="s">
        <v>173</v>
      </c>
      <c r="C4" s="79" t="s">
        <v>244</v>
      </c>
    </row>
    <row r="6" spans="2:65" ht="26.25" customHeight="1">
      <c r="B6" s="136" t="s">
        <v>202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79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78.75">
      <c r="B8" s="23" t="s">
        <v>108</v>
      </c>
      <c r="C8" s="31" t="s">
        <v>39</v>
      </c>
      <c r="D8" s="31" t="s">
        <v>110</v>
      </c>
      <c r="E8" s="31" t="s">
        <v>109</v>
      </c>
      <c r="F8" s="31" t="s">
        <v>55</v>
      </c>
      <c r="G8" s="31" t="s">
        <v>15</v>
      </c>
      <c r="H8" s="31" t="s">
        <v>56</v>
      </c>
      <c r="I8" s="31" t="s">
        <v>94</v>
      </c>
      <c r="J8" s="31" t="s">
        <v>18</v>
      </c>
      <c r="K8" s="31" t="s">
        <v>93</v>
      </c>
      <c r="L8" s="31" t="s">
        <v>17</v>
      </c>
      <c r="M8" s="72" t="s">
        <v>19</v>
      </c>
      <c r="N8" s="31" t="s">
        <v>225</v>
      </c>
      <c r="O8" s="31" t="s">
        <v>224</v>
      </c>
      <c r="P8" s="31" t="s">
        <v>102</v>
      </c>
      <c r="Q8" s="31" t="s">
        <v>50</v>
      </c>
      <c r="R8" s="31" t="s">
        <v>174</v>
      </c>
      <c r="S8" s="32" t="s">
        <v>176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177</v>
      </c>
      <c r="T10" s="5"/>
      <c r="BJ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J11" s="1"/>
      <c r="BM11" s="1"/>
    </row>
    <row r="12" spans="2:65" ht="20.25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65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65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65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171</v>
      </c>
      <c r="C1" s="79" t="s" vm="1">
        <v>241</v>
      </c>
    </row>
    <row r="2" spans="2:81">
      <c r="B2" s="57" t="s">
        <v>170</v>
      </c>
      <c r="C2" s="79" t="s">
        <v>242</v>
      </c>
    </row>
    <row r="3" spans="2:81">
      <c r="B3" s="57" t="s">
        <v>172</v>
      </c>
      <c r="C3" s="79" t="s">
        <v>243</v>
      </c>
    </row>
    <row r="4" spans="2:81">
      <c r="B4" s="57" t="s">
        <v>173</v>
      </c>
      <c r="C4" s="79" t="s">
        <v>244</v>
      </c>
    </row>
    <row r="6" spans="2:81" ht="26.25" customHeight="1">
      <c r="B6" s="136" t="s">
        <v>202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80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78.75">
      <c r="B8" s="23" t="s">
        <v>108</v>
      </c>
      <c r="C8" s="31" t="s">
        <v>39</v>
      </c>
      <c r="D8" s="31" t="s">
        <v>110</v>
      </c>
      <c r="E8" s="31" t="s">
        <v>109</v>
      </c>
      <c r="F8" s="31" t="s">
        <v>55</v>
      </c>
      <c r="G8" s="31" t="s">
        <v>15</v>
      </c>
      <c r="H8" s="31" t="s">
        <v>56</v>
      </c>
      <c r="I8" s="31" t="s">
        <v>94</v>
      </c>
      <c r="J8" s="31" t="s">
        <v>18</v>
      </c>
      <c r="K8" s="31" t="s">
        <v>93</v>
      </c>
      <c r="L8" s="31" t="s">
        <v>17</v>
      </c>
      <c r="M8" s="72" t="s">
        <v>19</v>
      </c>
      <c r="N8" s="72" t="s">
        <v>225</v>
      </c>
      <c r="O8" s="31" t="s">
        <v>224</v>
      </c>
      <c r="P8" s="31" t="s">
        <v>102</v>
      </c>
      <c r="Q8" s="31" t="s">
        <v>50</v>
      </c>
      <c r="R8" s="31" t="s">
        <v>174</v>
      </c>
      <c r="S8" s="32" t="s">
        <v>176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21" t="s">
        <v>177</v>
      </c>
      <c r="T10" s="5"/>
      <c r="BZ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Z11" s="1"/>
      <c r="CC11" s="1"/>
    </row>
    <row r="12" spans="2:81" ht="17.25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81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81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81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171</v>
      </c>
      <c r="C1" s="79" t="s" vm="1">
        <v>241</v>
      </c>
    </row>
    <row r="2" spans="2:98">
      <c r="B2" s="57" t="s">
        <v>170</v>
      </c>
      <c r="C2" s="79" t="s">
        <v>242</v>
      </c>
    </row>
    <row r="3" spans="2:98">
      <c r="B3" s="57" t="s">
        <v>172</v>
      </c>
      <c r="C3" s="79" t="s">
        <v>243</v>
      </c>
    </row>
    <row r="4" spans="2:98">
      <c r="B4" s="57" t="s">
        <v>173</v>
      </c>
      <c r="C4" s="79" t="s">
        <v>244</v>
      </c>
    </row>
    <row r="6" spans="2:98" ht="26.25" customHeight="1">
      <c r="B6" s="136" t="s">
        <v>202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81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78.75">
      <c r="B8" s="23" t="s">
        <v>108</v>
      </c>
      <c r="C8" s="31" t="s">
        <v>39</v>
      </c>
      <c r="D8" s="31" t="s">
        <v>110</v>
      </c>
      <c r="E8" s="31" t="s">
        <v>109</v>
      </c>
      <c r="F8" s="31" t="s">
        <v>55</v>
      </c>
      <c r="G8" s="31" t="s">
        <v>93</v>
      </c>
      <c r="H8" s="31" t="s">
        <v>225</v>
      </c>
      <c r="I8" s="31" t="s">
        <v>224</v>
      </c>
      <c r="J8" s="31" t="s">
        <v>102</v>
      </c>
      <c r="K8" s="31" t="s">
        <v>50</v>
      </c>
      <c r="L8" s="31" t="s">
        <v>174</v>
      </c>
      <c r="M8" s="32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232</v>
      </c>
      <c r="I9" s="33"/>
      <c r="J9" s="33" t="s">
        <v>228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2:98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2:98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</row>
    <row r="15" spans="2:98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</row>
    <row r="16" spans="2:9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2:1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</row>
    <row r="18" spans="2:1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2:1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</row>
    <row r="20" spans="2:1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2:1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2:1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2:1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</row>
    <row r="24" spans="2:1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</row>
    <row r="25" spans="2:1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</row>
    <row r="26" spans="2:1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</row>
    <row r="27" spans="2:1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8" spans="2:1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  <row r="29" spans="2:1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</row>
    <row r="30" spans="2:1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2:1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2:1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2:1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2:1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</row>
    <row r="35" spans="2:1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</row>
    <row r="36" spans="2:1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</row>
    <row r="37" spans="2:1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</row>
    <row r="38" spans="2:1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</row>
    <row r="39" spans="2:1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2:1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2:1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</row>
    <row r="42" spans="2:1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2:1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</row>
    <row r="44" spans="2:1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</row>
    <row r="45" spans="2:1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2:1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</row>
    <row r="47" spans="2:1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</row>
    <row r="48" spans="2:1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</row>
    <row r="49" spans="2:13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</row>
    <row r="50" spans="2:13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</row>
    <row r="52" spans="2:13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</row>
    <row r="53" spans="2:13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</row>
    <row r="54" spans="2:13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</row>
    <row r="55" spans="2:13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</row>
    <row r="56" spans="2:13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</row>
    <row r="57" spans="2:13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</row>
    <row r="58" spans="2:13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2:13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</row>
    <row r="60" spans="2:13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</row>
    <row r="61" spans="2:13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</row>
    <row r="62" spans="2:13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</row>
    <row r="63" spans="2:13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</row>
    <row r="64" spans="2:13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  <row r="65" spans="2:13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</row>
    <row r="66" spans="2:13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</row>
    <row r="67" spans="2:13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</row>
    <row r="68" spans="2:13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</row>
    <row r="69" spans="2:13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</row>
    <row r="70" spans="2:13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</row>
    <row r="71" spans="2:13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2:13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</row>
    <row r="73" spans="2:13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</row>
    <row r="74" spans="2:13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</row>
    <row r="75" spans="2:13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</row>
    <row r="76" spans="2:13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2:13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</row>
    <row r="78" spans="2:13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</row>
    <row r="79" spans="2:13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</row>
    <row r="80" spans="2:13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2:13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</row>
    <row r="82" spans="2:13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2:13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</row>
    <row r="84" spans="2:13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</row>
    <row r="85" spans="2:13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</row>
    <row r="86" spans="2:13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</row>
    <row r="87" spans="2:13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</row>
    <row r="88" spans="2:13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</row>
    <row r="89" spans="2:13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</row>
    <row r="90" spans="2:13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</row>
    <row r="91" spans="2:13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</row>
    <row r="92" spans="2:13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</row>
    <row r="93" spans="2:13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</row>
    <row r="94" spans="2:13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</row>
    <row r="95" spans="2:13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</row>
    <row r="96" spans="2:13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</row>
    <row r="97" spans="2:13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</row>
    <row r="98" spans="2:13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</row>
    <row r="99" spans="2:13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</row>
    <row r="100" spans="2:13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</row>
    <row r="101" spans="2:13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</row>
    <row r="102" spans="2:13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</row>
    <row r="103" spans="2:13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</row>
    <row r="104" spans="2:13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</row>
    <row r="105" spans="2:13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</row>
    <row r="106" spans="2:13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</row>
    <row r="107" spans="2:13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2:13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</row>
    <row r="109" spans="2:13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2:13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171</v>
      </c>
      <c r="C1" s="79" t="s" vm="1">
        <v>241</v>
      </c>
    </row>
    <row r="2" spans="2:55">
      <c r="B2" s="57" t="s">
        <v>170</v>
      </c>
      <c r="C2" s="79" t="s">
        <v>242</v>
      </c>
    </row>
    <row r="3" spans="2:55">
      <c r="B3" s="57" t="s">
        <v>172</v>
      </c>
      <c r="C3" s="79" t="s">
        <v>243</v>
      </c>
    </row>
    <row r="4" spans="2:55">
      <c r="B4" s="57" t="s">
        <v>173</v>
      </c>
      <c r="C4" s="79" t="s">
        <v>244</v>
      </c>
    </row>
    <row r="6" spans="2:55" ht="26.25" customHeight="1">
      <c r="B6" s="136" t="s">
        <v>202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88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78.75">
      <c r="B8" s="23" t="s">
        <v>108</v>
      </c>
      <c r="C8" s="31" t="s">
        <v>39</v>
      </c>
      <c r="D8" s="31" t="s">
        <v>93</v>
      </c>
      <c r="E8" s="31" t="s">
        <v>94</v>
      </c>
      <c r="F8" s="31" t="s">
        <v>225</v>
      </c>
      <c r="G8" s="31" t="s">
        <v>224</v>
      </c>
      <c r="H8" s="31" t="s">
        <v>102</v>
      </c>
      <c r="I8" s="31" t="s">
        <v>50</v>
      </c>
      <c r="J8" s="31" t="s">
        <v>174</v>
      </c>
      <c r="K8" s="32" t="s">
        <v>176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232</v>
      </c>
      <c r="G9" s="33"/>
      <c r="H9" s="33" t="s">
        <v>228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V12" s="1"/>
    </row>
    <row r="13" spans="2:55">
      <c r="B13" s="96" t="s">
        <v>223</v>
      </c>
      <c r="C13" s="80"/>
      <c r="D13" s="80"/>
      <c r="E13" s="80"/>
      <c r="F13" s="80"/>
      <c r="G13" s="80"/>
      <c r="H13" s="80"/>
      <c r="I13" s="80"/>
      <c r="J13" s="80"/>
      <c r="K13" s="80"/>
      <c r="V13" s="1"/>
    </row>
    <row r="14" spans="2:55">
      <c r="B14" s="96" t="s">
        <v>231</v>
      </c>
      <c r="C14" s="80"/>
      <c r="D14" s="80"/>
      <c r="E14" s="80"/>
      <c r="F14" s="80"/>
      <c r="G14" s="80"/>
      <c r="H14" s="80"/>
      <c r="I14" s="80"/>
      <c r="J14" s="80"/>
      <c r="K14" s="80"/>
      <c r="V14" s="1"/>
    </row>
    <row r="15" spans="2:55">
      <c r="B15" s="80"/>
      <c r="C15" s="80"/>
      <c r="D15" s="80"/>
      <c r="E15" s="80"/>
      <c r="F15" s="80"/>
      <c r="G15" s="80"/>
      <c r="H15" s="80"/>
      <c r="I15" s="80"/>
      <c r="J15" s="80"/>
      <c r="K15" s="80"/>
      <c r="V15" s="1"/>
    </row>
    <row r="16" spans="2:55">
      <c r="B16" s="80"/>
      <c r="C16" s="80"/>
      <c r="D16" s="80"/>
      <c r="E16" s="80"/>
      <c r="F16" s="80"/>
      <c r="G16" s="80"/>
      <c r="H16" s="80"/>
      <c r="I16" s="80"/>
      <c r="J16" s="80"/>
      <c r="K16" s="80"/>
      <c r="V16" s="1"/>
    </row>
    <row r="17" spans="2:22">
      <c r="B17" s="80"/>
      <c r="C17" s="80"/>
      <c r="D17" s="80"/>
      <c r="E17" s="80"/>
      <c r="F17" s="80"/>
      <c r="G17" s="80"/>
      <c r="H17" s="80"/>
      <c r="I17" s="80"/>
      <c r="J17" s="80"/>
      <c r="K17" s="80"/>
      <c r="V17" s="1"/>
    </row>
    <row r="18" spans="2:22">
      <c r="B18" s="80"/>
      <c r="C18" s="80"/>
      <c r="D18" s="80"/>
      <c r="E18" s="80"/>
      <c r="F18" s="80"/>
      <c r="G18" s="80"/>
      <c r="H18" s="80"/>
      <c r="I18" s="80"/>
      <c r="J18" s="80"/>
      <c r="K18" s="80"/>
      <c r="V18" s="1"/>
    </row>
    <row r="19" spans="2:22">
      <c r="B19" s="80"/>
      <c r="C19" s="80"/>
      <c r="D19" s="80"/>
      <c r="E19" s="80"/>
      <c r="F19" s="80"/>
      <c r="G19" s="80"/>
      <c r="H19" s="80"/>
      <c r="I19" s="80"/>
      <c r="J19" s="80"/>
      <c r="K19" s="80"/>
      <c r="V19" s="1"/>
    </row>
    <row r="20" spans="2:22">
      <c r="B20" s="80"/>
      <c r="C20" s="80"/>
      <c r="D20" s="80"/>
      <c r="E20" s="80"/>
      <c r="F20" s="80"/>
      <c r="G20" s="80"/>
      <c r="H20" s="80"/>
      <c r="I20" s="80"/>
      <c r="J20" s="80"/>
      <c r="K20" s="80"/>
      <c r="V20" s="1"/>
    </row>
    <row r="21" spans="2:22">
      <c r="B21" s="80"/>
      <c r="C21" s="80"/>
      <c r="D21" s="80"/>
      <c r="E21" s="80"/>
      <c r="F21" s="80"/>
      <c r="G21" s="80"/>
      <c r="H21" s="80"/>
      <c r="I21" s="80"/>
      <c r="J21" s="80"/>
      <c r="K21" s="80"/>
      <c r="V21" s="1"/>
    </row>
    <row r="22" spans="2:22" ht="16.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V22" s="1"/>
    </row>
    <row r="23" spans="2:22" ht="16.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V23" s="1"/>
    </row>
    <row r="24" spans="2:22" ht="16.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V24" s="1"/>
    </row>
    <row r="25" spans="2:22">
      <c r="B25" s="80"/>
      <c r="C25" s="80"/>
      <c r="D25" s="80"/>
      <c r="E25" s="80"/>
      <c r="F25" s="80"/>
      <c r="G25" s="80"/>
      <c r="H25" s="80"/>
      <c r="I25" s="80"/>
      <c r="J25" s="80"/>
      <c r="K25" s="80"/>
      <c r="V25" s="1"/>
    </row>
    <row r="26" spans="2:22">
      <c r="B26" s="80"/>
      <c r="C26" s="80"/>
      <c r="D26" s="80"/>
      <c r="E26" s="80"/>
      <c r="F26" s="80"/>
      <c r="G26" s="80"/>
      <c r="H26" s="80"/>
      <c r="I26" s="80"/>
      <c r="J26" s="80"/>
      <c r="K26" s="80"/>
      <c r="V26" s="1"/>
    </row>
    <row r="27" spans="2:22">
      <c r="B27" s="80"/>
      <c r="C27" s="80"/>
      <c r="D27" s="80"/>
      <c r="E27" s="80"/>
      <c r="F27" s="80"/>
      <c r="G27" s="80"/>
      <c r="H27" s="80"/>
      <c r="I27" s="80"/>
      <c r="J27" s="80"/>
      <c r="K27" s="80"/>
      <c r="V27" s="1"/>
    </row>
    <row r="28" spans="2:22">
      <c r="B28" s="80"/>
      <c r="C28" s="80"/>
      <c r="D28" s="80"/>
      <c r="E28" s="80"/>
      <c r="F28" s="80"/>
      <c r="G28" s="80"/>
      <c r="H28" s="80"/>
      <c r="I28" s="80"/>
      <c r="J28" s="80"/>
      <c r="K28" s="80"/>
      <c r="V28" s="1"/>
    </row>
    <row r="29" spans="2:22">
      <c r="B29" s="80"/>
      <c r="C29" s="80"/>
      <c r="D29" s="80"/>
      <c r="E29" s="80"/>
      <c r="F29" s="80"/>
      <c r="G29" s="80"/>
      <c r="H29" s="80"/>
      <c r="I29" s="80"/>
      <c r="J29" s="80"/>
      <c r="K29" s="80"/>
      <c r="V29" s="1"/>
    </row>
    <row r="30" spans="2:22">
      <c r="B30" s="80"/>
      <c r="C30" s="80"/>
      <c r="D30" s="80"/>
      <c r="E30" s="80"/>
      <c r="F30" s="80"/>
      <c r="G30" s="80"/>
      <c r="H30" s="80"/>
      <c r="I30" s="80"/>
      <c r="J30" s="80"/>
      <c r="K30" s="80"/>
      <c r="V30" s="1"/>
    </row>
    <row r="31" spans="2:22">
      <c r="B31" s="80"/>
      <c r="C31" s="80"/>
      <c r="D31" s="80"/>
      <c r="E31" s="80"/>
      <c r="F31" s="80"/>
      <c r="G31" s="80"/>
      <c r="H31" s="80"/>
      <c r="I31" s="80"/>
      <c r="J31" s="80"/>
      <c r="K31" s="80"/>
      <c r="V31" s="1"/>
    </row>
    <row r="32" spans="2:22">
      <c r="B32" s="80"/>
      <c r="C32" s="80"/>
      <c r="D32" s="80"/>
      <c r="E32" s="80"/>
      <c r="F32" s="80"/>
      <c r="G32" s="80"/>
      <c r="H32" s="80"/>
      <c r="I32" s="80"/>
      <c r="J32" s="80"/>
      <c r="K32" s="80"/>
      <c r="V32" s="1"/>
    </row>
    <row r="33" spans="2:22">
      <c r="B33" s="80"/>
      <c r="C33" s="80"/>
      <c r="D33" s="80"/>
      <c r="E33" s="80"/>
      <c r="F33" s="80"/>
      <c r="G33" s="80"/>
      <c r="H33" s="80"/>
      <c r="I33" s="80"/>
      <c r="J33" s="80"/>
      <c r="K33" s="80"/>
      <c r="V33" s="1"/>
    </row>
    <row r="34" spans="2:22">
      <c r="B34" s="80"/>
      <c r="C34" s="80"/>
      <c r="D34" s="80"/>
      <c r="E34" s="80"/>
      <c r="F34" s="80"/>
      <c r="G34" s="80"/>
      <c r="H34" s="80"/>
      <c r="I34" s="80"/>
      <c r="J34" s="80"/>
      <c r="K34" s="80"/>
      <c r="V34" s="1"/>
    </row>
    <row r="35" spans="2:22">
      <c r="B35" s="80"/>
      <c r="C35" s="80"/>
      <c r="D35" s="80"/>
      <c r="E35" s="80"/>
      <c r="F35" s="80"/>
      <c r="G35" s="80"/>
      <c r="H35" s="80"/>
      <c r="I35" s="80"/>
      <c r="J35" s="80"/>
      <c r="K35" s="80"/>
      <c r="V35" s="1"/>
    </row>
    <row r="36" spans="2:22">
      <c r="B36" s="80"/>
      <c r="C36" s="80"/>
      <c r="D36" s="80"/>
      <c r="E36" s="80"/>
      <c r="F36" s="80"/>
      <c r="G36" s="80"/>
      <c r="H36" s="80"/>
      <c r="I36" s="80"/>
      <c r="J36" s="80"/>
      <c r="K36" s="80"/>
      <c r="V36" s="1"/>
    </row>
    <row r="37" spans="2:22">
      <c r="B37" s="80"/>
      <c r="C37" s="80"/>
      <c r="D37" s="80"/>
      <c r="E37" s="80"/>
      <c r="F37" s="80"/>
      <c r="G37" s="80"/>
      <c r="H37" s="80"/>
      <c r="I37" s="80"/>
      <c r="J37" s="80"/>
      <c r="K37" s="80"/>
      <c r="V37" s="1"/>
    </row>
    <row r="38" spans="2:22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22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22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22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22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22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22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22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22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22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22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171</v>
      </c>
      <c r="C1" s="79" t="s" vm="1">
        <v>241</v>
      </c>
    </row>
    <row r="2" spans="2:59">
      <c r="B2" s="57" t="s">
        <v>170</v>
      </c>
      <c r="C2" s="79" t="s">
        <v>242</v>
      </c>
    </row>
    <row r="3" spans="2:59">
      <c r="B3" s="57" t="s">
        <v>172</v>
      </c>
      <c r="C3" s="79" t="s">
        <v>243</v>
      </c>
    </row>
    <row r="4" spans="2:59">
      <c r="B4" s="57" t="s">
        <v>173</v>
      </c>
      <c r="C4" s="79" t="s">
        <v>244</v>
      </c>
    </row>
    <row r="6" spans="2:59" ht="26.25" customHeight="1">
      <c r="B6" s="136" t="s">
        <v>202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9" ht="26.25" customHeight="1">
      <c r="B7" s="136" t="s">
        <v>89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9" s="3" customFormat="1" ht="78.75">
      <c r="B8" s="23" t="s">
        <v>108</v>
      </c>
      <c r="C8" s="31" t="s">
        <v>39</v>
      </c>
      <c r="D8" s="31" t="s">
        <v>55</v>
      </c>
      <c r="E8" s="31" t="s">
        <v>93</v>
      </c>
      <c r="F8" s="31" t="s">
        <v>94</v>
      </c>
      <c r="G8" s="31" t="s">
        <v>225</v>
      </c>
      <c r="H8" s="31" t="s">
        <v>224</v>
      </c>
      <c r="I8" s="31" t="s">
        <v>102</v>
      </c>
      <c r="J8" s="31" t="s">
        <v>50</v>
      </c>
      <c r="K8" s="31" t="s">
        <v>174</v>
      </c>
      <c r="L8" s="32" t="s">
        <v>176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BG11" s="1"/>
    </row>
    <row r="12" spans="2:59" ht="21" customHeight="1">
      <c r="B12" s="105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9">
      <c r="B13" s="105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9">
      <c r="B14" s="105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9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9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12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12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1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1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76</v>
      </c>
      <c r="C6" s="14" t="s">
        <v>39</v>
      </c>
      <c r="E6" s="14" t="s">
        <v>109</v>
      </c>
      <c r="I6" s="14" t="s">
        <v>15</v>
      </c>
      <c r="J6" s="14" t="s">
        <v>56</v>
      </c>
      <c r="M6" s="14" t="s">
        <v>93</v>
      </c>
      <c r="Q6" s="14" t="s">
        <v>17</v>
      </c>
      <c r="R6" s="14" t="s">
        <v>19</v>
      </c>
      <c r="U6" s="14" t="s">
        <v>52</v>
      </c>
      <c r="W6" s="15" t="s">
        <v>49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78</v>
      </c>
      <c r="C8" s="31" t="s">
        <v>39</v>
      </c>
      <c r="D8" s="31" t="s">
        <v>111</v>
      </c>
      <c r="I8" s="31" t="s">
        <v>15</v>
      </c>
      <c r="J8" s="31" t="s">
        <v>56</v>
      </c>
      <c r="K8" s="31" t="s">
        <v>94</v>
      </c>
      <c r="L8" s="31" t="s">
        <v>18</v>
      </c>
      <c r="M8" s="31" t="s">
        <v>93</v>
      </c>
      <c r="Q8" s="31" t="s">
        <v>17</v>
      </c>
      <c r="R8" s="31" t="s">
        <v>19</v>
      </c>
      <c r="S8" s="31" t="s">
        <v>0</v>
      </c>
      <c r="T8" s="31" t="s">
        <v>97</v>
      </c>
      <c r="U8" s="31" t="s">
        <v>52</v>
      </c>
      <c r="V8" s="31" t="s">
        <v>50</v>
      </c>
      <c r="W8" s="32" t="s">
        <v>103</v>
      </c>
    </row>
    <row r="9" spans="2:25" ht="31.5">
      <c r="B9" s="49" t="str">
        <f>'תעודות חוב מסחריות '!B7:T7</f>
        <v>2. תעודות חוב מסחריות</v>
      </c>
      <c r="C9" s="14" t="s">
        <v>39</v>
      </c>
      <c r="D9" s="14" t="s">
        <v>111</v>
      </c>
      <c r="E9" s="42" t="s">
        <v>109</v>
      </c>
      <c r="G9" s="14" t="s">
        <v>55</v>
      </c>
      <c r="I9" s="14" t="s">
        <v>15</v>
      </c>
      <c r="J9" s="14" t="s">
        <v>56</v>
      </c>
      <c r="K9" s="14" t="s">
        <v>94</v>
      </c>
      <c r="L9" s="14" t="s">
        <v>18</v>
      </c>
      <c r="M9" s="14" t="s">
        <v>93</v>
      </c>
      <c r="Q9" s="14" t="s">
        <v>17</v>
      </c>
      <c r="R9" s="14" t="s">
        <v>19</v>
      </c>
      <c r="S9" s="14" t="s">
        <v>0</v>
      </c>
      <c r="T9" s="14" t="s">
        <v>97</v>
      </c>
      <c r="U9" s="14" t="s">
        <v>52</v>
      </c>
      <c r="V9" s="14" t="s">
        <v>50</v>
      </c>
      <c r="W9" s="39" t="s">
        <v>103</v>
      </c>
    </row>
    <row r="10" spans="2:25" ht="31.5">
      <c r="B10" s="49" t="str">
        <f>'אג"ח קונצרני'!B7:U7</f>
        <v>3. אג"ח קונצרני</v>
      </c>
      <c r="C10" s="31" t="s">
        <v>39</v>
      </c>
      <c r="D10" s="14" t="s">
        <v>111</v>
      </c>
      <c r="E10" s="42" t="s">
        <v>109</v>
      </c>
      <c r="G10" s="31" t="s">
        <v>55</v>
      </c>
      <c r="I10" s="31" t="s">
        <v>15</v>
      </c>
      <c r="J10" s="31" t="s">
        <v>56</v>
      </c>
      <c r="K10" s="31" t="s">
        <v>94</v>
      </c>
      <c r="L10" s="31" t="s">
        <v>18</v>
      </c>
      <c r="M10" s="31" t="s">
        <v>93</v>
      </c>
      <c r="Q10" s="31" t="s">
        <v>17</v>
      </c>
      <c r="R10" s="31" t="s">
        <v>19</v>
      </c>
      <c r="S10" s="31" t="s">
        <v>0</v>
      </c>
      <c r="T10" s="31" t="s">
        <v>97</v>
      </c>
      <c r="U10" s="31" t="s">
        <v>52</v>
      </c>
      <c r="V10" s="14" t="s">
        <v>50</v>
      </c>
      <c r="W10" s="32" t="s">
        <v>103</v>
      </c>
    </row>
    <row r="11" spans="2:25" ht="31.5">
      <c r="B11" s="49" t="str">
        <f>מניות!B7</f>
        <v>4. מניות</v>
      </c>
      <c r="C11" s="31" t="s">
        <v>39</v>
      </c>
      <c r="D11" s="14" t="s">
        <v>111</v>
      </c>
      <c r="E11" s="42" t="s">
        <v>109</v>
      </c>
      <c r="H11" s="31" t="s">
        <v>93</v>
      </c>
      <c r="S11" s="31" t="s">
        <v>0</v>
      </c>
      <c r="T11" s="14" t="s">
        <v>97</v>
      </c>
      <c r="U11" s="14" t="s">
        <v>52</v>
      </c>
      <c r="V11" s="14" t="s">
        <v>50</v>
      </c>
      <c r="W11" s="15" t="s">
        <v>103</v>
      </c>
    </row>
    <row r="12" spans="2:25" ht="31.5">
      <c r="B12" s="49" t="str">
        <f>'תעודות סל'!B7:N7</f>
        <v>5. תעודות סל</v>
      </c>
      <c r="C12" s="31" t="s">
        <v>39</v>
      </c>
      <c r="D12" s="14" t="s">
        <v>111</v>
      </c>
      <c r="E12" s="42" t="s">
        <v>109</v>
      </c>
      <c r="H12" s="31" t="s">
        <v>93</v>
      </c>
      <c r="S12" s="31" t="s">
        <v>0</v>
      </c>
      <c r="T12" s="31" t="s">
        <v>97</v>
      </c>
      <c r="U12" s="31" t="s">
        <v>52</v>
      </c>
      <c r="V12" s="31" t="s">
        <v>50</v>
      </c>
      <c r="W12" s="32" t="s">
        <v>103</v>
      </c>
    </row>
    <row r="13" spans="2:25" ht="31.5">
      <c r="B13" s="49" t="str">
        <f>'קרנות נאמנות'!B7:O7</f>
        <v>6. קרנות נאמנות</v>
      </c>
      <c r="C13" s="31" t="s">
        <v>39</v>
      </c>
      <c r="D13" s="31" t="s">
        <v>111</v>
      </c>
      <c r="G13" s="31" t="s">
        <v>55</v>
      </c>
      <c r="H13" s="31" t="s">
        <v>93</v>
      </c>
      <c r="S13" s="31" t="s">
        <v>0</v>
      </c>
      <c r="T13" s="31" t="s">
        <v>97</v>
      </c>
      <c r="U13" s="31" t="s">
        <v>52</v>
      </c>
      <c r="V13" s="31" t="s">
        <v>50</v>
      </c>
      <c r="W13" s="32" t="s">
        <v>103</v>
      </c>
    </row>
    <row r="14" spans="2:25" ht="31.5">
      <c r="B14" s="49" t="str">
        <f>'כתבי אופציה'!B7:L7</f>
        <v>7. כתבי אופציה</v>
      </c>
      <c r="C14" s="31" t="s">
        <v>39</v>
      </c>
      <c r="D14" s="31" t="s">
        <v>111</v>
      </c>
      <c r="G14" s="31" t="s">
        <v>55</v>
      </c>
      <c r="H14" s="31" t="s">
        <v>93</v>
      </c>
      <c r="S14" s="31" t="s">
        <v>0</v>
      </c>
      <c r="T14" s="31" t="s">
        <v>97</v>
      </c>
      <c r="U14" s="31" t="s">
        <v>52</v>
      </c>
      <c r="V14" s="31" t="s">
        <v>50</v>
      </c>
      <c r="W14" s="32" t="s">
        <v>103</v>
      </c>
    </row>
    <row r="15" spans="2:25" ht="31.5">
      <c r="B15" s="49" t="str">
        <f>אופציות!B7</f>
        <v>8. אופציות</v>
      </c>
      <c r="C15" s="31" t="s">
        <v>39</v>
      </c>
      <c r="D15" s="31" t="s">
        <v>111</v>
      </c>
      <c r="G15" s="31" t="s">
        <v>55</v>
      </c>
      <c r="H15" s="31" t="s">
        <v>93</v>
      </c>
      <c r="S15" s="31" t="s">
        <v>0</v>
      </c>
      <c r="T15" s="31" t="s">
        <v>97</v>
      </c>
      <c r="U15" s="31" t="s">
        <v>52</v>
      </c>
      <c r="V15" s="31" t="s">
        <v>50</v>
      </c>
      <c r="W15" s="32" t="s">
        <v>103</v>
      </c>
    </row>
    <row r="16" spans="2:25" ht="31.5">
      <c r="B16" s="49" t="str">
        <f>'חוזים עתידיים'!B7:I7</f>
        <v>9. חוזים עתידיים</v>
      </c>
      <c r="C16" s="31" t="s">
        <v>39</v>
      </c>
      <c r="D16" s="31" t="s">
        <v>111</v>
      </c>
      <c r="G16" s="31" t="s">
        <v>55</v>
      </c>
      <c r="H16" s="31" t="s">
        <v>93</v>
      </c>
      <c r="S16" s="31" t="s">
        <v>0</v>
      </c>
      <c r="T16" s="32" t="s">
        <v>97</v>
      </c>
    </row>
    <row r="17" spans="2:25" ht="31.5">
      <c r="B17" s="49" t="str">
        <f>'מוצרים מובנים'!B7:Q7</f>
        <v>10. מוצרים מובנים</v>
      </c>
      <c r="C17" s="31" t="s">
        <v>39</v>
      </c>
      <c r="F17" s="14" t="s">
        <v>43</v>
      </c>
      <c r="I17" s="31" t="s">
        <v>15</v>
      </c>
      <c r="J17" s="31" t="s">
        <v>56</v>
      </c>
      <c r="K17" s="31" t="s">
        <v>94</v>
      </c>
      <c r="L17" s="31" t="s">
        <v>18</v>
      </c>
      <c r="M17" s="31" t="s">
        <v>93</v>
      </c>
      <c r="Q17" s="31" t="s">
        <v>17</v>
      </c>
      <c r="R17" s="31" t="s">
        <v>19</v>
      </c>
      <c r="S17" s="31" t="s">
        <v>0</v>
      </c>
      <c r="T17" s="31" t="s">
        <v>97</v>
      </c>
      <c r="U17" s="31" t="s">
        <v>52</v>
      </c>
      <c r="V17" s="31" t="s">
        <v>50</v>
      </c>
      <c r="W17" s="32" t="s">
        <v>103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39</v>
      </c>
      <c r="I19" s="31" t="s">
        <v>15</v>
      </c>
      <c r="J19" s="31" t="s">
        <v>56</v>
      </c>
      <c r="K19" s="31" t="s">
        <v>94</v>
      </c>
      <c r="L19" s="31" t="s">
        <v>18</v>
      </c>
      <c r="M19" s="31" t="s">
        <v>93</v>
      </c>
      <c r="Q19" s="31" t="s">
        <v>17</v>
      </c>
      <c r="R19" s="31" t="s">
        <v>19</v>
      </c>
      <c r="S19" s="31" t="s">
        <v>0</v>
      </c>
      <c r="T19" s="31" t="s">
        <v>97</v>
      </c>
      <c r="U19" s="31" t="s">
        <v>102</v>
      </c>
      <c r="V19" s="31" t="s">
        <v>50</v>
      </c>
      <c r="W19" s="32" t="s">
        <v>103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39</v>
      </c>
      <c r="D20" s="42" t="s">
        <v>110</v>
      </c>
      <c r="E20" s="42" t="s">
        <v>109</v>
      </c>
      <c r="G20" s="31" t="s">
        <v>55</v>
      </c>
      <c r="I20" s="31" t="s">
        <v>15</v>
      </c>
      <c r="J20" s="31" t="s">
        <v>56</v>
      </c>
      <c r="K20" s="31" t="s">
        <v>94</v>
      </c>
      <c r="L20" s="31" t="s">
        <v>18</v>
      </c>
      <c r="M20" s="31" t="s">
        <v>93</v>
      </c>
      <c r="Q20" s="31" t="s">
        <v>17</v>
      </c>
      <c r="R20" s="31" t="s">
        <v>19</v>
      </c>
      <c r="S20" s="31" t="s">
        <v>0</v>
      </c>
      <c r="T20" s="31" t="s">
        <v>97</v>
      </c>
      <c r="U20" s="31" t="s">
        <v>102</v>
      </c>
      <c r="V20" s="31" t="s">
        <v>50</v>
      </c>
      <c r="W20" s="32" t="s">
        <v>103</v>
      </c>
    </row>
    <row r="21" spans="2:25" ht="31.5">
      <c r="B21" s="49" t="str">
        <f>'לא סחיר - אג"ח קונצרני'!B7:S7</f>
        <v>3. אג"ח קונצרני</v>
      </c>
      <c r="C21" s="31" t="s">
        <v>39</v>
      </c>
      <c r="D21" s="42" t="s">
        <v>110</v>
      </c>
      <c r="E21" s="42" t="s">
        <v>109</v>
      </c>
      <c r="G21" s="31" t="s">
        <v>55</v>
      </c>
      <c r="I21" s="31" t="s">
        <v>15</v>
      </c>
      <c r="J21" s="31" t="s">
        <v>56</v>
      </c>
      <c r="K21" s="31" t="s">
        <v>94</v>
      </c>
      <c r="L21" s="31" t="s">
        <v>18</v>
      </c>
      <c r="M21" s="31" t="s">
        <v>93</v>
      </c>
      <c r="Q21" s="31" t="s">
        <v>17</v>
      </c>
      <c r="R21" s="31" t="s">
        <v>19</v>
      </c>
      <c r="S21" s="31" t="s">
        <v>0</v>
      </c>
      <c r="T21" s="31" t="s">
        <v>97</v>
      </c>
      <c r="U21" s="31" t="s">
        <v>102</v>
      </c>
      <c r="V21" s="31" t="s">
        <v>50</v>
      </c>
      <c r="W21" s="32" t="s">
        <v>103</v>
      </c>
    </row>
    <row r="22" spans="2:25" ht="31.5">
      <c r="B22" s="49" t="str">
        <f>'לא סחיר - מניות'!B7:M7</f>
        <v>4. מניות</v>
      </c>
      <c r="C22" s="31" t="s">
        <v>39</v>
      </c>
      <c r="D22" s="42" t="s">
        <v>110</v>
      </c>
      <c r="E22" s="42" t="s">
        <v>109</v>
      </c>
      <c r="G22" s="31" t="s">
        <v>55</v>
      </c>
      <c r="H22" s="31" t="s">
        <v>93</v>
      </c>
      <c r="S22" s="31" t="s">
        <v>0</v>
      </c>
      <c r="T22" s="31" t="s">
        <v>97</v>
      </c>
      <c r="U22" s="31" t="s">
        <v>102</v>
      </c>
      <c r="V22" s="31" t="s">
        <v>50</v>
      </c>
      <c r="W22" s="32" t="s">
        <v>103</v>
      </c>
    </row>
    <row r="23" spans="2:25" ht="31.5">
      <c r="B23" s="49" t="str">
        <f>'לא סחיר - קרנות השקעה'!B7:K7</f>
        <v>5. קרנות השקעה</v>
      </c>
      <c r="C23" s="31" t="s">
        <v>39</v>
      </c>
      <c r="G23" s="31" t="s">
        <v>55</v>
      </c>
      <c r="H23" s="31" t="s">
        <v>93</v>
      </c>
      <c r="K23" s="31" t="s">
        <v>94</v>
      </c>
      <c r="S23" s="31" t="s">
        <v>0</v>
      </c>
      <c r="T23" s="31" t="s">
        <v>97</v>
      </c>
      <c r="U23" s="31" t="s">
        <v>102</v>
      </c>
      <c r="V23" s="31" t="s">
        <v>50</v>
      </c>
      <c r="W23" s="32" t="s">
        <v>103</v>
      </c>
    </row>
    <row r="24" spans="2:25" ht="31.5">
      <c r="B24" s="49" t="str">
        <f>'לא סחיר - כתבי אופציה'!B7:L7</f>
        <v>6. כתבי אופציה</v>
      </c>
      <c r="C24" s="31" t="s">
        <v>39</v>
      </c>
      <c r="G24" s="31" t="s">
        <v>55</v>
      </c>
      <c r="H24" s="31" t="s">
        <v>93</v>
      </c>
      <c r="K24" s="31" t="s">
        <v>94</v>
      </c>
      <c r="S24" s="31" t="s">
        <v>0</v>
      </c>
      <c r="T24" s="31" t="s">
        <v>97</v>
      </c>
      <c r="U24" s="31" t="s">
        <v>102</v>
      </c>
      <c r="V24" s="31" t="s">
        <v>50</v>
      </c>
      <c r="W24" s="32" t="s">
        <v>103</v>
      </c>
    </row>
    <row r="25" spans="2:25" ht="31.5">
      <c r="B25" s="49" t="str">
        <f>'לא סחיר - אופציות'!B7:L7</f>
        <v>7. אופציות</v>
      </c>
      <c r="C25" s="31" t="s">
        <v>39</v>
      </c>
      <c r="G25" s="31" t="s">
        <v>55</v>
      </c>
      <c r="H25" s="31" t="s">
        <v>93</v>
      </c>
      <c r="K25" s="31" t="s">
        <v>94</v>
      </c>
      <c r="S25" s="31" t="s">
        <v>0</v>
      </c>
      <c r="T25" s="31" t="s">
        <v>97</v>
      </c>
      <c r="U25" s="31" t="s">
        <v>102</v>
      </c>
      <c r="V25" s="31" t="s">
        <v>50</v>
      </c>
      <c r="W25" s="32" t="s">
        <v>103</v>
      </c>
    </row>
    <row r="26" spans="2:25" ht="31.5">
      <c r="B26" s="49" t="str">
        <f>'לא סחיר - חוזים עתידיים'!B7:K7</f>
        <v>8. חוזים עתידיים</v>
      </c>
      <c r="C26" s="31" t="s">
        <v>39</v>
      </c>
      <c r="G26" s="31" t="s">
        <v>55</v>
      </c>
      <c r="H26" s="31" t="s">
        <v>93</v>
      </c>
      <c r="K26" s="31" t="s">
        <v>94</v>
      </c>
      <c r="S26" s="31" t="s">
        <v>0</v>
      </c>
      <c r="T26" s="31" t="s">
        <v>97</v>
      </c>
      <c r="U26" s="31" t="s">
        <v>102</v>
      </c>
      <c r="V26" s="32" t="s">
        <v>103</v>
      </c>
    </row>
    <row r="27" spans="2:25" ht="31.5">
      <c r="B27" s="49" t="str">
        <f>'לא סחיר - מוצרים מובנים'!B7:Q7</f>
        <v>9. מוצרים מובנים</v>
      </c>
      <c r="C27" s="31" t="s">
        <v>39</v>
      </c>
      <c r="F27" s="31" t="s">
        <v>43</v>
      </c>
      <c r="I27" s="31" t="s">
        <v>15</v>
      </c>
      <c r="J27" s="31" t="s">
        <v>56</v>
      </c>
      <c r="K27" s="31" t="s">
        <v>94</v>
      </c>
      <c r="L27" s="31" t="s">
        <v>18</v>
      </c>
      <c r="M27" s="31" t="s">
        <v>93</v>
      </c>
      <c r="Q27" s="31" t="s">
        <v>17</v>
      </c>
      <c r="R27" s="31" t="s">
        <v>19</v>
      </c>
      <c r="S27" s="31" t="s">
        <v>0</v>
      </c>
      <c r="T27" s="31" t="s">
        <v>97</v>
      </c>
      <c r="U27" s="31" t="s">
        <v>102</v>
      </c>
      <c r="V27" s="31" t="s">
        <v>50</v>
      </c>
      <c r="W27" s="32" t="s">
        <v>103</v>
      </c>
    </row>
    <row r="28" spans="2:25" ht="31.5">
      <c r="B28" s="53" t="str">
        <f>הלוואות!B6</f>
        <v>1.ד. הלוואות:</v>
      </c>
      <c r="C28" s="31" t="s">
        <v>39</v>
      </c>
      <c r="I28" s="31" t="s">
        <v>15</v>
      </c>
      <c r="J28" s="31" t="s">
        <v>56</v>
      </c>
      <c r="L28" s="31" t="s">
        <v>18</v>
      </c>
      <c r="M28" s="31" t="s">
        <v>93</v>
      </c>
      <c r="Q28" s="14" t="s">
        <v>34</v>
      </c>
      <c r="R28" s="31" t="s">
        <v>19</v>
      </c>
      <c r="S28" s="31" t="s">
        <v>0</v>
      </c>
      <c r="T28" s="31" t="s">
        <v>97</v>
      </c>
      <c r="U28" s="31" t="s">
        <v>102</v>
      </c>
      <c r="V28" s="32" t="s">
        <v>103</v>
      </c>
    </row>
    <row r="29" spans="2:25" ht="47.25">
      <c r="B29" s="53" t="str">
        <f>'פקדונות מעל 3 חודשים'!B6:O6</f>
        <v>1.ה. פקדונות מעל 3 חודשים:</v>
      </c>
      <c r="C29" s="31" t="s">
        <v>39</v>
      </c>
      <c r="E29" s="31" t="s">
        <v>109</v>
      </c>
      <c r="I29" s="31" t="s">
        <v>15</v>
      </c>
      <c r="J29" s="31" t="s">
        <v>56</v>
      </c>
      <c r="L29" s="31" t="s">
        <v>18</v>
      </c>
      <c r="M29" s="31" t="s">
        <v>93</v>
      </c>
      <c r="O29" s="50" t="s">
        <v>44</v>
      </c>
      <c r="P29" s="51"/>
      <c r="R29" s="31" t="s">
        <v>19</v>
      </c>
      <c r="S29" s="31" t="s">
        <v>0</v>
      </c>
      <c r="T29" s="31" t="s">
        <v>97</v>
      </c>
      <c r="U29" s="31" t="s">
        <v>102</v>
      </c>
      <c r="V29" s="32" t="s">
        <v>103</v>
      </c>
    </row>
    <row r="30" spans="2:25" ht="63">
      <c r="B30" s="53" t="str">
        <f>'זכויות מקרקעין'!B6</f>
        <v>1. ו. זכויות במקרקעין:</v>
      </c>
      <c r="C30" s="14" t="s">
        <v>46</v>
      </c>
      <c r="N30" s="50" t="s">
        <v>77</v>
      </c>
      <c r="P30" s="51" t="s">
        <v>47</v>
      </c>
      <c r="U30" s="31" t="s">
        <v>102</v>
      </c>
      <c r="V30" s="15" t="s">
        <v>49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48</v>
      </c>
      <c r="R31" s="14" t="s">
        <v>45</v>
      </c>
      <c r="U31" s="31" t="s">
        <v>102</v>
      </c>
      <c r="V31" s="15" t="s">
        <v>49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99</v>
      </c>
      <c r="Y32" s="15" t="s">
        <v>98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171</v>
      </c>
      <c r="C1" s="79" t="s" vm="1">
        <v>241</v>
      </c>
    </row>
    <row r="2" spans="2:54">
      <c r="B2" s="57" t="s">
        <v>170</v>
      </c>
      <c r="C2" s="79" t="s">
        <v>242</v>
      </c>
    </row>
    <row r="3" spans="2:54">
      <c r="B3" s="57" t="s">
        <v>172</v>
      </c>
      <c r="C3" s="79" t="s">
        <v>243</v>
      </c>
    </row>
    <row r="4" spans="2:54">
      <c r="B4" s="57" t="s">
        <v>173</v>
      </c>
      <c r="C4" s="79" t="s">
        <v>244</v>
      </c>
    </row>
    <row r="6" spans="2:54" ht="26.25" customHeight="1">
      <c r="B6" s="136" t="s">
        <v>202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4" ht="26.25" customHeight="1">
      <c r="B7" s="136" t="s">
        <v>90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4" s="3" customFormat="1" ht="78.75">
      <c r="B8" s="23" t="s">
        <v>108</v>
      </c>
      <c r="C8" s="31" t="s">
        <v>39</v>
      </c>
      <c r="D8" s="31" t="s">
        <v>55</v>
      </c>
      <c r="E8" s="31" t="s">
        <v>93</v>
      </c>
      <c r="F8" s="31" t="s">
        <v>94</v>
      </c>
      <c r="G8" s="31" t="s">
        <v>225</v>
      </c>
      <c r="H8" s="31" t="s">
        <v>224</v>
      </c>
      <c r="I8" s="31" t="s">
        <v>102</v>
      </c>
      <c r="J8" s="31" t="s">
        <v>50</v>
      </c>
      <c r="K8" s="31" t="s">
        <v>174</v>
      </c>
      <c r="L8" s="32" t="s">
        <v>176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AZ11" s="1"/>
    </row>
    <row r="12" spans="2:54" ht="19.5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4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4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4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4" s="7" customFormat="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AZ16" s="1"/>
      <c r="BB16" s="1"/>
    </row>
    <row r="17" spans="2:54" s="7" customFormat="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AZ17" s="1"/>
      <c r="BB17" s="1"/>
    </row>
    <row r="18" spans="2:54" s="7" customFormat="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AZ18" s="1"/>
      <c r="BB18" s="1"/>
    </row>
    <row r="19" spans="2:54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4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4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4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4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4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4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4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4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4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4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4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4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4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M564"/>
  <sheetViews>
    <sheetView rightToLeft="1" zoomScale="85" zoomScaleNormal="85" workbookViewId="0"/>
  </sheetViews>
  <sheetFormatPr defaultColWidth="9.140625" defaultRowHeight="18"/>
  <cols>
    <col min="1" max="1" width="6.28515625" style="119" customWidth="1"/>
    <col min="2" max="2" width="47" style="120" bestFit="1" customWidth="1"/>
    <col min="3" max="3" width="27.42578125" style="120" bestFit="1" customWidth="1"/>
    <col min="4" max="4" width="8.5703125" style="120" bestFit="1" customWidth="1"/>
    <col min="5" max="5" width="12.28515625" style="119" bestFit="1" customWidth="1"/>
    <col min="6" max="6" width="11.28515625" style="119" bestFit="1" customWidth="1"/>
    <col min="7" max="7" width="14.28515625" style="119" bestFit="1" customWidth="1"/>
    <col min="8" max="8" width="8.42578125" style="119" customWidth="1"/>
    <col min="9" max="9" width="9.7109375" style="119" bestFit="1" customWidth="1"/>
    <col min="10" max="10" width="10" style="119" bestFit="1" customWidth="1"/>
    <col min="11" max="11" width="10.42578125" style="119" bestFit="1" customWidth="1"/>
    <col min="12" max="12" width="6.140625" style="119" customWidth="1"/>
    <col min="13" max="14" width="5.7109375" style="119" customWidth="1"/>
    <col min="15" max="15" width="6.85546875" style="119" customWidth="1"/>
    <col min="16" max="16" width="6.42578125" style="119" customWidth="1"/>
    <col min="17" max="17" width="6.7109375" style="119" customWidth="1"/>
    <col min="18" max="18" width="7.28515625" style="119" customWidth="1"/>
    <col min="19" max="30" width="5.7109375" style="119" customWidth="1"/>
    <col min="31" max="16384" width="9.140625" style="119"/>
  </cols>
  <sheetData>
    <row r="1" spans="2:39" s="1" customFormat="1">
      <c r="B1" s="57" t="s">
        <v>171</v>
      </c>
      <c r="C1" s="79" t="s" vm="1">
        <v>241</v>
      </c>
      <c r="D1" s="2"/>
    </row>
    <row r="2" spans="2:39" s="1" customFormat="1">
      <c r="B2" s="57" t="s">
        <v>170</v>
      </c>
      <c r="C2" s="79" t="s">
        <v>242</v>
      </c>
      <c r="D2" s="2"/>
    </row>
    <row r="3" spans="2:39" s="1" customFormat="1">
      <c r="B3" s="57" t="s">
        <v>172</v>
      </c>
      <c r="C3" s="79" t="s">
        <v>243</v>
      </c>
      <c r="D3" s="2"/>
    </row>
    <row r="4" spans="2:39" s="1" customFormat="1">
      <c r="B4" s="57" t="s">
        <v>173</v>
      </c>
      <c r="C4" s="79" t="s">
        <v>244</v>
      </c>
      <c r="D4" s="2"/>
    </row>
    <row r="5" spans="2:39" s="1" customFormat="1">
      <c r="B5" s="2"/>
      <c r="C5" s="2"/>
      <c r="D5" s="2"/>
    </row>
    <row r="6" spans="2:39" s="1" customFormat="1" ht="26.25" customHeight="1">
      <c r="B6" s="136" t="s">
        <v>202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39" s="1" customFormat="1" ht="26.25" customHeight="1">
      <c r="B7" s="136" t="s">
        <v>91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39" s="3" customFormat="1" ht="63">
      <c r="B8" s="23" t="s">
        <v>108</v>
      </c>
      <c r="C8" s="31" t="s">
        <v>39</v>
      </c>
      <c r="D8" s="31" t="s">
        <v>55</v>
      </c>
      <c r="E8" s="31" t="s">
        <v>93</v>
      </c>
      <c r="F8" s="31" t="s">
        <v>94</v>
      </c>
      <c r="G8" s="31" t="s">
        <v>225</v>
      </c>
      <c r="H8" s="31" t="s">
        <v>224</v>
      </c>
      <c r="I8" s="31" t="s">
        <v>102</v>
      </c>
      <c r="J8" s="31" t="s">
        <v>174</v>
      </c>
      <c r="K8" s="32" t="s">
        <v>176</v>
      </c>
      <c r="AK8" s="1"/>
    </row>
    <row r="9" spans="2:39" s="3" customFormat="1" ht="22.5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18" t="s">
        <v>20</v>
      </c>
      <c r="AK9" s="1"/>
    </row>
    <row r="10" spans="2:3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K10" s="1"/>
    </row>
    <row r="11" spans="2:39" s="118" customFormat="1" ht="18" customHeight="1">
      <c r="B11" s="98" t="s">
        <v>42</v>
      </c>
      <c r="C11" s="100"/>
      <c r="D11" s="100"/>
      <c r="E11" s="100"/>
      <c r="F11" s="100"/>
      <c r="G11" s="101"/>
      <c r="H11" s="102"/>
      <c r="I11" s="101">
        <v>-5254.0699799999984</v>
      </c>
      <c r="J11" s="103">
        <v>1</v>
      </c>
      <c r="K11" s="103">
        <v>-4.3234723857656799E-3</v>
      </c>
      <c r="AK11" s="119"/>
    </row>
    <row r="12" spans="2:39" ht="19.5" customHeight="1">
      <c r="B12" s="82" t="s">
        <v>33</v>
      </c>
      <c r="C12" s="83"/>
      <c r="D12" s="83"/>
      <c r="E12" s="83"/>
      <c r="F12" s="83"/>
      <c r="G12" s="91"/>
      <c r="H12" s="93"/>
      <c r="I12" s="91">
        <v>-5254.0699799999957</v>
      </c>
      <c r="J12" s="92">
        <v>0.99999999999999944</v>
      </c>
      <c r="K12" s="92">
        <v>-4.3234723857656773E-3</v>
      </c>
    </row>
    <row r="13" spans="2:39">
      <c r="B13" s="99" t="s">
        <v>1058</v>
      </c>
      <c r="C13" s="83"/>
      <c r="D13" s="83"/>
      <c r="E13" s="83"/>
      <c r="F13" s="83"/>
      <c r="G13" s="91"/>
      <c r="H13" s="93"/>
      <c r="I13" s="91">
        <v>-9843.0454899999968</v>
      </c>
      <c r="J13" s="92">
        <v>1.8734134732632548</v>
      </c>
      <c r="K13" s="92">
        <v>-8.0996514187750522E-3</v>
      </c>
    </row>
    <row r="14" spans="2:39">
      <c r="B14" s="87" t="s">
        <v>1059</v>
      </c>
      <c r="C14" s="81" t="s">
        <v>1060</v>
      </c>
      <c r="D14" s="94" t="s">
        <v>1047</v>
      </c>
      <c r="E14" s="94" t="s">
        <v>157</v>
      </c>
      <c r="F14" s="106">
        <v>43235</v>
      </c>
      <c r="G14" s="88">
        <v>32286064.999999996</v>
      </c>
      <c r="H14" s="90">
        <v>0.54300000000000004</v>
      </c>
      <c r="I14" s="88">
        <v>175.32120999999995</v>
      </c>
      <c r="J14" s="89">
        <v>-3.3368647670733921E-2</v>
      </c>
      <c r="K14" s="89">
        <v>1.4426842675476238E-4</v>
      </c>
    </row>
    <row r="15" spans="2:39">
      <c r="B15" s="87" t="s">
        <v>1061</v>
      </c>
      <c r="C15" s="81" t="s">
        <v>1062</v>
      </c>
      <c r="D15" s="94" t="s">
        <v>1047</v>
      </c>
      <c r="E15" s="94" t="s">
        <v>155</v>
      </c>
      <c r="F15" s="106">
        <v>43116</v>
      </c>
      <c r="G15" s="88">
        <v>1668999.9999999998</v>
      </c>
      <c r="H15" s="90">
        <v>-7.8567</v>
      </c>
      <c r="I15" s="88">
        <v>-131.12800999999999</v>
      </c>
      <c r="J15" s="89">
        <v>2.4957415964984925E-2</v>
      </c>
      <c r="K15" s="89">
        <v>-1.0790269874467984E-4</v>
      </c>
    </row>
    <row r="16" spans="2:39" s="126" customFormat="1">
      <c r="B16" s="87" t="s">
        <v>1063</v>
      </c>
      <c r="C16" s="81" t="s">
        <v>1064</v>
      </c>
      <c r="D16" s="94" t="s">
        <v>1047</v>
      </c>
      <c r="E16" s="94" t="s">
        <v>155</v>
      </c>
      <c r="F16" s="106">
        <v>43124</v>
      </c>
      <c r="G16" s="88">
        <v>55836439.999999993</v>
      </c>
      <c r="H16" s="90">
        <v>-7.6828000000000003</v>
      </c>
      <c r="I16" s="88">
        <v>-4289.7838600000005</v>
      </c>
      <c r="J16" s="89">
        <v>0.81646873306396306</v>
      </c>
      <c r="K16" s="89">
        <v>-3.5299800212431343E-3</v>
      </c>
      <c r="AK16" s="119"/>
      <c r="AM16" s="119"/>
    </row>
    <row r="17" spans="2:39" s="126" customFormat="1">
      <c r="B17" s="87" t="s">
        <v>1065</v>
      </c>
      <c r="C17" s="81" t="s">
        <v>1066</v>
      </c>
      <c r="D17" s="94" t="s">
        <v>1047</v>
      </c>
      <c r="E17" s="94" t="s">
        <v>155</v>
      </c>
      <c r="F17" s="106">
        <v>43116</v>
      </c>
      <c r="G17" s="88">
        <v>1672999.9999999998</v>
      </c>
      <c r="H17" s="90">
        <v>-7.5834000000000001</v>
      </c>
      <c r="I17" s="88">
        <v>-126.87021999999999</v>
      </c>
      <c r="J17" s="89">
        <v>2.4147036579821122E-2</v>
      </c>
      <c r="K17" s="89">
        <v>-1.0439904585093037E-4</v>
      </c>
      <c r="AK17" s="119"/>
      <c r="AM17" s="119"/>
    </row>
    <row r="18" spans="2:39" s="126" customFormat="1">
      <c r="B18" s="87" t="s">
        <v>1067</v>
      </c>
      <c r="C18" s="81" t="s">
        <v>1068</v>
      </c>
      <c r="D18" s="94" t="s">
        <v>1047</v>
      </c>
      <c r="E18" s="94" t="s">
        <v>155</v>
      </c>
      <c r="F18" s="106">
        <v>43103</v>
      </c>
      <c r="G18" s="88">
        <v>3389999.9999999995</v>
      </c>
      <c r="H18" s="90">
        <v>-6.3483000000000001</v>
      </c>
      <c r="I18" s="88">
        <v>-215.20642000000001</v>
      </c>
      <c r="J18" s="89">
        <v>4.0959945493531491E-2</v>
      </c>
      <c r="K18" s="89">
        <v>-1.770891932637508E-4</v>
      </c>
      <c r="AK18" s="119"/>
      <c r="AM18" s="119"/>
    </row>
    <row r="19" spans="2:39">
      <c r="B19" s="87" t="s">
        <v>1069</v>
      </c>
      <c r="C19" s="81" t="s">
        <v>1070</v>
      </c>
      <c r="D19" s="94" t="s">
        <v>1047</v>
      </c>
      <c r="E19" s="94" t="s">
        <v>155</v>
      </c>
      <c r="F19" s="106">
        <v>43172</v>
      </c>
      <c r="G19" s="88">
        <v>30757499.999999996</v>
      </c>
      <c r="H19" s="90">
        <v>-6.7351999999999999</v>
      </c>
      <c r="I19" s="88">
        <v>-2071.5916999999999</v>
      </c>
      <c r="J19" s="89">
        <v>0.39428323335731447</v>
      </c>
      <c r="K19" s="89">
        <v>-1.7046726715907548E-3</v>
      </c>
    </row>
    <row r="20" spans="2:39">
      <c r="B20" s="87" t="s">
        <v>1071</v>
      </c>
      <c r="C20" s="81" t="s">
        <v>1072</v>
      </c>
      <c r="D20" s="94" t="s">
        <v>1047</v>
      </c>
      <c r="E20" s="94" t="s">
        <v>155</v>
      </c>
      <c r="F20" s="106">
        <v>43157</v>
      </c>
      <c r="G20" s="88">
        <v>3462399.9999999995</v>
      </c>
      <c r="H20" s="90">
        <v>-5.3162000000000003</v>
      </c>
      <c r="I20" s="88">
        <v>-184.06751999999997</v>
      </c>
      <c r="J20" s="89">
        <v>3.5033320968442833E-2</v>
      </c>
      <c r="K20" s="89">
        <v>-1.5146559578872837E-4</v>
      </c>
    </row>
    <row r="21" spans="2:39">
      <c r="B21" s="87" t="s">
        <v>1073</v>
      </c>
      <c r="C21" s="81" t="s">
        <v>1074</v>
      </c>
      <c r="D21" s="94" t="s">
        <v>1047</v>
      </c>
      <c r="E21" s="94" t="s">
        <v>155</v>
      </c>
      <c r="F21" s="106">
        <v>43152</v>
      </c>
      <c r="G21" s="88">
        <v>3475099.9999999995</v>
      </c>
      <c r="H21" s="90">
        <v>-5.0167000000000002</v>
      </c>
      <c r="I21" s="88">
        <v>-174.33592000000002</v>
      </c>
      <c r="J21" s="89">
        <v>3.318111876385782E-2</v>
      </c>
      <c r="K21" s="89">
        <v>-1.4345765070435072E-4</v>
      </c>
    </row>
    <row r="22" spans="2:39">
      <c r="B22" s="87" t="s">
        <v>1075</v>
      </c>
      <c r="C22" s="81" t="s">
        <v>1076</v>
      </c>
      <c r="D22" s="94" t="s">
        <v>1047</v>
      </c>
      <c r="E22" s="94" t="s">
        <v>155</v>
      </c>
      <c r="F22" s="106">
        <v>43202</v>
      </c>
      <c r="G22" s="88">
        <v>3485499.9999999995</v>
      </c>
      <c r="H22" s="90">
        <v>-4.4478</v>
      </c>
      <c r="I22" s="88">
        <v>-155.02975999999998</v>
      </c>
      <c r="J22" s="89">
        <v>2.9506603564499922E-2</v>
      </c>
      <c r="K22" s="89">
        <v>-1.2757098570885059E-4</v>
      </c>
    </row>
    <row r="23" spans="2:39">
      <c r="B23" s="87" t="s">
        <v>1077</v>
      </c>
      <c r="C23" s="81" t="s">
        <v>1078</v>
      </c>
      <c r="D23" s="94" t="s">
        <v>1047</v>
      </c>
      <c r="E23" s="94" t="s">
        <v>155</v>
      </c>
      <c r="F23" s="106">
        <v>43249</v>
      </c>
      <c r="G23" s="88">
        <v>44491349.999999993</v>
      </c>
      <c r="H23" s="90">
        <v>-2.0386000000000002</v>
      </c>
      <c r="I23" s="88">
        <v>-907.01150999999993</v>
      </c>
      <c r="J23" s="89">
        <v>0.17263026824016536</v>
      </c>
      <c r="K23" s="89">
        <v>-7.4636219768367692E-4</v>
      </c>
    </row>
    <row r="24" spans="2:39">
      <c r="B24" s="87" t="s">
        <v>1079</v>
      </c>
      <c r="C24" s="81" t="s">
        <v>1080</v>
      </c>
      <c r="D24" s="94" t="s">
        <v>1047</v>
      </c>
      <c r="E24" s="94" t="s">
        <v>155</v>
      </c>
      <c r="F24" s="106">
        <v>43264</v>
      </c>
      <c r="G24" s="88">
        <v>5251499.9999999991</v>
      </c>
      <c r="H24" s="90">
        <v>-1.7611000000000001</v>
      </c>
      <c r="I24" s="88">
        <v>-92.484289999999973</v>
      </c>
      <c r="J24" s="89">
        <v>1.7602409246935839E-2</v>
      </c>
      <c r="K24" s="89">
        <v>-7.6103530302073561E-5</v>
      </c>
    </row>
    <row r="25" spans="2:39">
      <c r="B25" s="87" t="s">
        <v>1081</v>
      </c>
      <c r="C25" s="81" t="s">
        <v>1082</v>
      </c>
      <c r="D25" s="94" t="s">
        <v>1047</v>
      </c>
      <c r="E25" s="94" t="s">
        <v>155</v>
      </c>
      <c r="F25" s="106">
        <v>43242</v>
      </c>
      <c r="G25" s="88">
        <v>12319999.999999998</v>
      </c>
      <c r="H25" s="90">
        <v>-2.7538</v>
      </c>
      <c r="I25" s="88">
        <v>-339.2674199999999</v>
      </c>
      <c r="J25" s="89">
        <v>6.4572307047954469E-2</v>
      </c>
      <c r="K25" s="89">
        <v>-2.7917658640701373E-4</v>
      </c>
    </row>
    <row r="26" spans="2:39">
      <c r="B26" s="87" t="s">
        <v>1083</v>
      </c>
      <c r="C26" s="81" t="s">
        <v>1084</v>
      </c>
      <c r="D26" s="94" t="s">
        <v>1047</v>
      </c>
      <c r="E26" s="94" t="s">
        <v>155</v>
      </c>
      <c r="F26" s="106">
        <v>43270</v>
      </c>
      <c r="G26" s="88">
        <v>9574199.9999999981</v>
      </c>
      <c r="H26" s="90">
        <v>-0.40129999999999999</v>
      </c>
      <c r="I26" s="88">
        <v>-38.424489999999992</v>
      </c>
      <c r="J26" s="89">
        <v>7.3132809700414388E-3</v>
      </c>
      <c r="K26" s="89">
        <v>-3.1618768323319803E-5</v>
      </c>
    </row>
    <row r="27" spans="2:39">
      <c r="B27" s="87" t="s">
        <v>1085</v>
      </c>
      <c r="C27" s="81" t="s">
        <v>1086</v>
      </c>
      <c r="D27" s="94" t="s">
        <v>1047</v>
      </c>
      <c r="E27" s="94" t="s">
        <v>155</v>
      </c>
      <c r="F27" s="106">
        <v>43244</v>
      </c>
      <c r="G27" s="88">
        <v>3554999.9999999995</v>
      </c>
      <c r="H27" s="90">
        <v>-2.4544999999999999</v>
      </c>
      <c r="I27" s="88">
        <v>-87.258649999999975</v>
      </c>
      <c r="J27" s="89">
        <v>1.6607820286398241E-2</v>
      </c>
      <c r="K27" s="89">
        <v>-7.1803452396001862E-5</v>
      </c>
    </row>
    <row r="28" spans="2:39">
      <c r="B28" s="87" t="s">
        <v>1087</v>
      </c>
      <c r="C28" s="81" t="s">
        <v>1088</v>
      </c>
      <c r="D28" s="94" t="s">
        <v>1047</v>
      </c>
      <c r="E28" s="94" t="s">
        <v>155</v>
      </c>
      <c r="F28" s="106">
        <v>43228</v>
      </c>
      <c r="G28" s="88">
        <v>3561899.9999999995</v>
      </c>
      <c r="H28" s="90">
        <v>-1.7344999999999999</v>
      </c>
      <c r="I28" s="88">
        <v>-61.78141999999999</v>
      </c>
      <c r="J28" s="89">
        <v>1.1758773719264396E-2</v>
      </c>
      <c r="K28" s="89">
        <v>-5.0838733465706814E-5</v>
      </c>
    </row>
    <row r="29" spans="2:39">
      <c r="B29" s="87" t="s">
        <v>1089</v>
      </c>
      <c r="C29" s="81" t="s">
        <v>1090</v>
      </c>
      <c r="D29" s="94" t="s">
        <v>1047</v>
      </c>
      <c r="E29" s="94" t="s">
        <v>155</v>
      </c>
      <c r="F29" s="106">
        <v>43229</v>
      </c>
      <c r="G29" s="88">
        <v>2494239.9999999995</v>
      </c>
      <c r="H29" s="90">
        <v>-2.2187999999999999</v>
      </c>
      <c r="I29" s="88">
        <v>-55.341660000000005</v>
      </c>
      <c r="J29" s="89">
        <v>1.0533102948887639E-2</v>
      </c>
      <c r="K29" s="89">
        <v>-4.5539579735942763E-5</v>
      </c>
    </row>
    <row r="30" spans="2:39">
      <c r="B30" s="87" t="s">
        <v>1091</v>
      </c>
      <c r="C30" s="81" t="s">
        <v>1092</v>
      </c>
      <c r="D30" s="94" t="s">
        <v>1047</v>
      </c>
      <c r="E30" s="94" t="s">
        <v>155</v>
      </c>
      <c r="F30" s="106">
        <v>43228</v>
      </c>
      <c r="G30" s="88">
        <v>61363469.999999993</v>
      </c>
      <c r="H30" s="90">
        <v>-1.73</v>
      </c>
      <c r="I30" s="88">
        <v>-1061.6038999999996</v>
      </c>
      <c r="J30" s="89">
        <v>0.20205362776686883</v>
      </c>
      <c r="K30" s="89">
        <v>-8.7357328009383495E-4</v>
      </c>
    </row>
    <row r="31" spans="2:39">
      <c r="B31" s="87" t="s">
        <v>1093</v>
      </c>
      <c r="C31" s="81" t="s">
        <v>1094</v>
      </c>
      <c r="D31" s="94" t="s">
        <v>1047</v>
      </c>
      <c r="E31" s="94" t="s">
        <v>155</v>
      </c>
      <c r="F31" s="106">
        <v>43272</v>
      </c>
      <c r="G31" s="88">
        <v>7133999.9999999991</v>
      </c>
      <c r="H31" s="90">
        <v>-0.9224</v>
      </c>
      <c r="I31" s="88">
        <v>-65.80440999999999</v>
      </c>
      <c r="J31" s="89">
        <v>1.2524463939477259E-2</v>
      </c>
      <c r="K31" s="89">
        <v>-5.4149173988847973E-5</v>
      </c>
    </row>
    <row r="32" spans="2:39">
      <c r="B32" s="87" t="s">
        <v>1095</v>
      </c>
      <c r="C32" s="81" t="s">
        <v>1096</v>
      </c>
      <c r="D32" s="94" t="s">
        <v>1047</v>
      </c>
      <c r="E32" s="94" t="s">
        <v>155</v>
      </c>
      <c r="F32" s="106">
        <v>43235</v>
      </c>
      <c r="G32" s="88">
        <v>1072799.9999999998</v>
      </c>
      <c r="H32" s="90">
        <v>-1.8529</v>
      </c>
      <c r="I32" s="88">
        <v>-19.878249999999998</v>
      </c>
      <c r="J32" s="89">
        <v>3.783400311695126E-3</v>
      </c>
      <c r="K32" s="89">
        <v>-1.6357426771911142E-5</v>
      </c>
    </row>
    <row r="33" spans="2:11">
      <c r="B33" s="87" t="s">
        <v>1097</v>
      </c>
      <c r="C33" s="81" t="s">
        <v>1098</v>
      </c>
      <c r="D33" s="94" t="s">
        <v>1047</v>
      </c>
      <c r="E33" s="94" t="s">
        <v>155</v>
      </c>
      <c r="F33" s="106">
        <v>43223</v>
      </c>
      <c r="G33" s="88">
        <v>899174.99999999988</v>
      </c>
      <c r="H33" s="90">
        <v>-1.0306</v>
      </c>
      <c r="I33" s="88">
        <v>-9.2673299999999976</v>
      </c>
      <c r="J33" s="89">
        <v>1.7638383263406782E-3</v>
      </c>
      <c r="K33" s="89">
        <v>-7.6259062968890755E-6</v>
      </c>
    </row>
    <row r="34" spans="2:11">
      <c r="B34" s="87" t="s">
        <v>1099</v>
      </c>
      <c r="C34" s="81" t="s">
        <v>1100</v>
      </c>
      <c r="D34" s="94" t="s">
        <v>1047</v>
      </c>
      <c r="E34" s="94" t="s">
        <v>155</v>
      </c>
      <c r="F34" s="106">
        <v>43270</v>
      </c>
      <c r="G34" s="88">
        <v>9722159.9999999981</v>
      </c>
      <c r="H34" s="90">
        <v>-0.435</v>
      </c>
      <c r="I34" s="88">
        <v>-42.288730000000001</v>
      </c>
      <c r="J34" s="89">
        <v>8.048756518465712E-3</v>
      </c>
      <c r="K34" s="89">
        <v>-3.4798576547338017E-5</v>
      </c>
    </row>
    <row r="35" spans="2:11">
      <c r="B35" s="87" t="s">
        <v>1101</v>
      </c>
      <c r="C35" s="81" t="s">
        <v>1102</v>
      </c>
      <c r="D35" s="94" t="s">
        <v>1047</v>
      </c>
      <c r="E35" s="94" t="s">
        <v>155</v>
      </c>
      <c r="F35" s="106">
        <v>43251</v>
      </c>
      <c r="G35" s="88">
        <v>3649999.9999999995</v>
      </c>
      <c r="H35" s="90">
        <v>2.4559000000000002</v>
      </c>
      <c r="I35" s="88">
        <v>89.640600000000006</v>
      </c>
      <c r="J35" s="89">
        <v>-1.7061173593275976E-2</v>
      </c>
      <c r="K35" s="89">
        <v>7.3763512899283298E-5</v>
      </c>
    </row>
    <row r="36" spans="2:11">
      <c r="B36" s="87" t="s">
        <v>1103</v>
      </c>
      <c r="C36" s="81" t="s">
        <v>1104</v>
      </c>
      <c r="D36" s="94" t="s">
        <v>1047</v>
      </c>
      <c r="E36" s="94" t="s">
        <v>155</v>
      </c>
      <c r="F36" s="106">
        <v>43277</v>
      </c>
      <c r="G36" s="88">
        <v>3649999.9999999995</v>
      </c>
      <c r="H36" s="90">
        <v>0.53520000000000001</v>
      </c>
      <c r="I36" s="88">
        <v>19.533779999999997</v>
      </c>
      <c r="J36" s="89">
        <v>-3.7178378046650992E-3</v>
      </c>
      <c r="K36" s="89">
        <v>1.6073969083225254E-5</v>
      </c>
    </row>
    <row r="37" spans="2:11">
      <c r="B37" s="87" t="s">
        <v>1105</v>
      </c>
      <c r="C37" s="81" t="s">
        <v>1106</v>
      </c>
      <c r="D37" s="94" t="s">
        <v>1047</v>
      </c>
      <c r="E37" s="94" t="s">
        <v>155</v>
      </c>
      <c r="F37" s="106">
        <v>43278</v>
      </c>
      <c r="G37" s="88">
        <v>3649999.9999999995</v>
      </c>
      <c r="H37" s="90">
        <v>2.4199999999999999E-2</v>
      </c>
      <c r="I37" s="88">
        <v>0.8843899999999999</v>
      </c>
      <c r="J37" s="89">
        <v>-1.6832474698024485E-4</v>
      </c>
      <c r="K37" s="89">
        <v>7.277473954100836E-7</v>
      </c>
    </row>
    <row r="38" spans="2:11">
      <c r="B38" s="84"/>
      <c r="C38" s="81"/>
      <c r="D38" s="81"/>
      <c r="E38" s="81"/>
      <c r="F38" s="81"/>
      <c r="G38" s="88"/>
      <c r="H38" s="90"/>
      <c r="I38" s="81"/>
      <c r="J38" s="89"/>
      <c r="K38" s="81"/>
    </row>
    <row r="39" spans="2:11">
      <c r="B39" s="99" t="s">
        <v>219</v>
      </c>
      <c r="C39" s="83"/>
      <c r="D39" s="83"/>
      <c r="E39" s="83"/>
      <c r="F39" s="83"/>
      <c r="G39" s="91"/>
      <c r="H39" s="93"/>
      <c r="I39" s="91">
        <v>4588.9755100000002</v>
      </c>
      <c r="J39" s="92">
        <v>-0.87341347326325514</v>
      </c>
      <c r="K39" s="92">
        <v>3.7761790330093745E-3</v>
      </c>
    </row>
    <row r="40" spans="2:11">
      <c r="B40" s="87" t="s">
        <v>1107</v>
      </c>
      <c r="C40" s="81" t="s">
        <v>1108</v>
      </c>
      <c r="D40" s="94" t="s">
        <v>1047</v>
      </c>
      <c r="E40" s="94" t="s">
        <v>157</v>
      </c>
      <c r="F40" s="106">
        <v>43278</v>
      </c>
      <c r="G40" s="88">
        <v>4255099.9999999991</v>
      </c>
      <c r="H40" s="90">
        <v>0.44579999999999997</v>
      </c>
      <c r="I40" s="88">
        <v>18.968330000000002</v>
      </c>
      <c r="J40" s="89">
        <v>-3.6102164745053524E-3</v>
      </c>
      <c r="K40" s="89">
        <v>1.5608671234160218E-5</v>
      </c>
    </row>
    <row r="41" spans="2:11">
      <c r="B41" s="87" t="s">
        <v>1109</v>
      </c>
      <c r="C41" s="81" t="s">
        <v>1110</v>
      </c>
      <c r="D41" s="94" t="s">
        <v>1047</v>
      </c>
      <c r="E41" s="94" t="s">
        <v>157</v>
      </c>
      <c r="F41" s="106">
        <v>43272</v>
      </c>
      <c r="G41" s="88">
        <v>8510199.9999999981</v>
      </c>
      <c r="H41" s="90">
        <v>0.69479999999999997</v>
      </c>
      <c r="I41" s="88">
        <v>59.127649999999996</v>
      </c>
      <c r="J41" s="89">
        <v>-1.125368528113895E-2</v>
      </c>
      <c r="K41" s="89">
        <v>4.8654997551101929E-5</v>
      </c>
    </row>
    <row r="42" spans="2:11">
      <c r="B42" s="87" t="s">
        <v>1111</v>
      </c>
      <c r="C42" s="81" t="s">
        <v>1112</v>
      </c>
      <c r="D42" s="94" t="s">
        <v>1047</v>
      </c>
      <c r="E42" s="94" t="s">
        <v>157</v>
      </c>
      <c r="F42" s="106">
        <v>43251</v>
      </c>
      <c r="G42" s="88">
        <v>1276529.9999999998</v>
      </c>
      <c r="H42" s="90">
        <v>-0.30740000000000001</v>
      </c>
      <c r="I42" s="88">
        <v>-3.9234899999999993</v>
      </c>
      <c r="J42" s="89">
        <v>7.4675252041465966E-4</v>
      </c>
      <c r="K42" s="89">
        <v>-3.228563901013703E-6</v>
      </c>
    </row>
    <row r="43" spans="2:11">
      <c r="B43" s="87" t="s">
        <v>1113</v>
      </c>
      <c r="C43" s="81" t="s">
        <v>1114</v>
      </c>
      <c r="D43" s="94" t="s">
        <v>1047</v>
      </c>
      <c r="E43" s="94" t="s">
        <v>157</v>
      </c>
      <c r="F43" s="106">
        <v>43251</v>
      </c>
      <c r="G43" s="88">
        <v>5531629.9999999991</v>
      </c>
      <c r="H43" s="90">
        <v>-0.52990000000000004</v>
      </c>
      <c r="I43" s="88">
        <v>-29.310629999999993</v>
      </c>
      <c r="J43" s="89">
        <v>5.5786523802638811E-3</v>
      </c>
      <c r="K43" s="89">
        <v>-2.411914951585687E-5</v>
      </c>
    </row>
    <row r="44" spans="2:11">
      <c r="B44" s="87" t="s">
        <v>1115</v>
      </c>
      <c r="C44" s="81" t="s">
        <v>1116</v>
      </c>
      <c r="D44" s="94" t="s">
        <v>1047</v>
      </c>
      <c r="E44" s="94" t="s">
        <v>157</v>
      </c>
      <c r="F44" s="106">
        <v>43256</v>
      </c>
      <c r="G44" s="88">
        <v>1489284.9999999998</v>
      </c>
      <c r="H44" s="90">
        <v>-0.83050000000000002</v>
      </c>
      <c r="I44" s="88">
        <v>-12.367889999999997</v>
      </c>
      <c r="J44" s="89">
        <v>2.3539636980625068E-3</v>
      </c>
      <c r="K44" s="89">
        <v>-1.0177297045668108E-5</v>
      </c>
    </row>
    <row r="45" spans="2:11">
      <c r="B45" s="87" t="s">
        <v>1117</v>
      </c>
      <c r="C45" s="81" t="s">
        <v>1118</v>
      </c>
      <c r="D45" s="94" t="s">
        <v>1047</v>
      </c>
      <c r="E45" s="94" t="s">
        <v>157</v>
      </c>
      <c r="F45" s="106">
        <v>43241</v>
      </c>
      <c r="G45" s="88">
        <v>978672.99999999988</v>
      </c>
      <c r="H45" s="90">
        <v>-1.3686</v>
      </c>
      <c r="I45" s="88">
        <v>-13.39404</v>
      </c>
      <c r="J45" s="89">
        <v>2.5492694332175615E-3</v>
      </c>
      <c r="K45" s="89">
        <v>-1.1021695998392652E-5</v>
      </c>
    </row>
    <row r="46" spans="2:11">
      <c r="B46" s="87" t="s">
        <v>1119</v>
      </c>
      <c r="C46" s="81" t="s">
        <v>1120</v>
      </c>
      <c r="D46" s="94" t="s">
        <v>1047</v>
      </c>
      <c r="E46" s="94" t="s">
        <v>157</v>
      </c>
      <c r="F46" s="106">
        <v>43262</v>
      </c>
      <c r="G46" s="88">
        <v>659540.49999999988</v>
      </c>
      <c r="H46" s="90">
        <v>-1.4593</v>
      </c>
      <c r="I46" s="88">
        <v>-9.6247399999999974</v>
      </c>
      <c r="J46" s="89">
        <v>1.831863685987677E-3</v>
      </c>
      <c r="K46" s="89">
        <v>-7.9200120608546534E-6</v>
      </c>
    </row>
    <row r="47" spans="2:11">
      <c r="B47" s="87" t="s">
        <v>1121</v>
      </c>
      <c r="C47" s="81" t="s">
        <v>1122</v>
      </c>
      <c r="D47" s="94" t="s">
        <v>1047</v>
      </c>
      <c r="E47" s="94" t="s">
        <v>158</v>
      </c>
      <c r="F47" s="106">
        <v>43262</v>
      </c>
      <c r="G47" s="88">
        <v>673049.99999999988</v>
      </c>
      <c r="H47" s="90">
        <v>-1.766</v>
      </c>
      <c r="I47" s="88">
        <v>-11.885769999999997</v>
      </c>
      <c r="J47" s="89">
        <v>2.262202453572954E-3</v>
      </c>
      <c r="K47" s="89">
        <v>-9.7805698390340333E-6</v>
      </c>
    </row>
    <row r="48" spans="2:11">
      <c r="B48" s="87" t="s">
        <v>1123</v>
      </c>
      <c r="C48" s="81" t="s">
        <v>1124</v>
      </c>
      <c r="D48" s="94" t="s">
        <v>1047</v>
      </c>
      <c r="E48" s="94" t="s">
        <v>158</v>
      </c>
      <c r="F48" s="106">
        <v>43179</v>
      </c>
      <c r="G48" s="88">
        <v>961499.99999999988</v>
      </c>
      <c r="H48" s="90">
        <v>-6.7682000000000002</v>
      </c>
      <c r="I48" s="88">
        <v>-65.076339999999988</v>
      </c>
      <c r="J48" s="89">
        <v>1.2385891365687521E-2</v>
      </c>
      <c r="K48" s="89">
        <v>-5.3550059292643563E-5</v>
      </c>
    </row>
    <row r="49" spans="2:11">
      <c r="B49" s="87" t="s">
        <v>1125</v>
      </c>
      <c r="C49" s="81" t="s">
        <v>1126</v>
      </c>
      <c r="D49" s="94" t="s">
        <v>1047</v>
      </c>
      <c r="E49" s="94" t="s">
        <v>155</v>
      </c>
      <c r="F49" s="106">
        <v>43256</v>
      </c>
      <c r="G49" s="88">
        <v>1083163.4099999997</v>
      </c>
      <c r="H49" s="90">
        <v>-1.056</v>
      </c>
      <c r="I49" s="88">
        <v>-11.437889999999998</v>
      </c>
      <c r="J49" s="89">
        <v>2.1769580617576776E-3</v>
      </c>
      <c r="K49" s="89">
        <v>-9.4120180649792973E-6</v>
      </c>
    </row>
    <row r="50" spans="2:11">
      <c r="B50" s="87" t="s">
        <v>1127</v>
      </c>
      <c r="C50" s="81" t="s">
        <v>1128</v>
      </c>
      <c r="D50" s="94" t="s">
        <v>1047</v>
      </c>
      <c r="E50" s="94" t="s">
        <v>155</v>
      </c>
      <c r="F50" s="106">
        <v>43251</v>
      </c>
      <c r="G50" s="88">
        <v>4562499.9999999991</v>
      </c>
      <c r="H50" s="90">
        <v>2.8822999999999999</v>
      </c>
      <c r="I50" s="88">
        <v>131.50270999999998</v>
      </c>
      <c r="J50" s="89">
        <v>-2.5028732106838064E-2</v>
      </c>
      <c r="K50" s="89">
        <v>1.0821103211464123E-4</v>
      </c>
    </row>
    <row r="51" spans="2:11">
      <c r="B51" s="87" t="s">
        <v>1129</v>
      </c>
      <c r="C51" s="81" t="s">
        <v>1130</v>
      </c>
      <c r="D51" s="94" t="s">
        <v>1047</v>
      </c>
      <c r="E51" s="94" t="s">
        <v>155</v>
      </c>
      <c r="F51" s="106">
        <v>43263</v>
      </c>
      <c r="G51" s="88">
        <v>3666442.5899999994</v>
      </c>
      <c r="H51" s="90">
        <v>1.8111999999999999</v>
      </c>
      <c r="I51" s="88">
        <v>66.406240000000011</v>
      </c>
      <c r="J51" s="89">
        <v>-1.2639009425603431E-2</v>
      </c>
      <c r="K51" s="89">
        <v>5.464440823502858E-5</v>
      </c>
    </row>
    <row r="52" spans="2:11">
      <c r="B52" s="87" t="s">
        <v>1131</v>
      </c>
      <c r="C52" s="81" t="s">
        <v>1132</v>
      </c>
      <c r="D52" s="94" t="s">
        <v>1047</v>
      </c>
      <c r="E52" s="94" t="s">
        <v>157</v>
      </c>
      <c r="F52" s="106">
        <v>43242</v>
      </c>
      <c r="G52" s="88">
        <v>3685801.0299999993</v>
      </c>
      <c r="H52" s="90">
        <v>1.6042000000000001</v>
      </c>
      <c r="I52" s="88">
        <v>59.126439999999988</v>
      </c>
      <c r="J52" s="89">
        <v>-1.125345498348311E-2</v>
      </c>
      <c r="K52" s="89">
        <v>4.8654001865546406E-5</v>
      </c>
    </row>
    <row r="53" spans="2:11">
      <c r="B53" s="87" t="s">
        <v>1133</v>
      </c>
      <c r="C53" s="81" t="s">
        <v>1134</v>
      </c>
      <c r="D53" s="94" t="s">
        <v>1047</v>
      </c>
      <c r="E53" s="94" t="s">
        <v>157</v>
      </c>
      <c r="F53" s="106">
        <v>43241</v>
      </c>
      <c r="G53" s="88">
        <v>12178309.019999998</v>
      </c>
      <c r="H53" s="90">
        <v>1.2523</v>
      </c>
      <c r="I53" s="88">
        <v>152.51232999999996</v>
      </c>
      <c r="J53" s="89">
        <v>-2.9027464533314042E-2</v>
      </c>
      <c r="K53" s="89">
        <v>1.254994413385759E-4</v>
      </c>
    </row>
    <row r="54" spans="2:11">
      <c r="B54" s="87" t="s">
        <v>1135</v>
      </c>
      <c r="C54" s="81" t="s">
        <v>1136</v>
      </c>
      <c r="D54" s="94" t="s">
        <v>1047</v>
      </c>
      <c r="E54" s="94" t="s">
        <v>157</v>
      </c>
      <c r="F54" s="106">
        <v>43230</v>
      </c>
      <c r="G54" s="88">
        <v>6228411.0999999987</v>
      </c>
      <c r="H54" s="90">
        <v>2.2665999999999999</v>
      </c>
      <c r="I54" s="88">
        <v>141.17351999999997</v>
      </c>
      <c r="J54" s="89">
        <v>-2.6869364233325269E-2</v>
      </c>
      <c r="K54" s="89">
        <v>1.1616895428586183E-4</v>
      </c>
    </row>
    <row r="55" spans="2:11">
      <c r="B55" s="87" t="s">
        <v>1137</v>
      </c>
      <c r="C55" s="81" t="s">
        <v>1138</v>
      </c>
      <c r="D55" s="94" t="s">
        <v>1047</v>
      </c>
      <c r="E55" s="94" t="s">
        <v>157</v>
      </c>
      <c r="F55" s="106">
        <v>43230</v>
      </c>
      <c r="G55" s="88">
        <v>17534567.879999999</v>
      </c>
      <c r="H55" s="90">
        <v>2.3069000000000002</v>
      </c>
      <c r="I55" s="88">
        <v>404.50778999999994</v>
      </c>
      <c r="J55" s="89">
        <v>-7.6989418020656064E-2</v>
      </c>
      <c r="K55" s="89">
        <v>3.328616228084771E-4</v>
      </c>
    </row>
    <row r="56" spans="2:11">
      <c r="B56" s="87" t="s">
        <v>1139</v>
      </c>
      <c r="C56" s="81" t="s">
        <v>1140</v>
      </c>
      <c r="D56" s="94" t="s">
        <v>1047</v>
      </c>
      <c r="E56" s="94" t="s">
        <v>157</v>
      </c>
      <c r="F56" s="106">
        <v>43221</v>
      </c>
      <c r="G56" s="88">
        <v>2208797.4999999995</v>
      </c>
      <c r="H56" s="90">
        <v>3.4121000000000001</v>
      </c>
      <c r="I56" s="88">
        <v>75.36660999999998</v>
      </c>
      <c r="J56" s="89">
        <v>-1.434442447224504E-2</v>
      </c>
      <c r="K56" s="89">
        <v>6.2017723095452858E-5</v>
      </c>
    </row>
    <row r="57" spans="2:11">
      <c r="B57" s="87" t="s">
        <v>1141</v>
      </c>
      <c r="C57" s="81" t="s">
        <v>1142</v>
      </c>
      <c r="D57" s="94" t="s">
        <v>1047</v>
      </c>
      <c r="E57" s="94" t="s">
        <v>157</v>
      </c>
      <c r="F57" s="106">
        <v>43214</v>
      </c>
      <c r="G57" s="88">
        <v>2699831.9999999995</v>
      </c>
      <c r="H57" s="90">
        <v>5.1707999999999998</v>
      </c>
      <c r="I57" s="88">
        <v>139.60239000000001</v>
      </c>
      <c r="J57" s="89">
        <v>-2.6570333195295594E-2</v>
      </c>
      <c r="K57" s="89">
        <v>1.1487610185045368E-4</v>
      </c>
    </row>
    <row r="58" spans="2:11">
      <c r="B58" s="87" t="s">
        <v>1143</v>
      </c>
      <c r="C58" s="81" t="s">
        <v>1144</v>
      </c>
      <c r="D58" s="94" t="s">
        <v>1047</v>
      </c>
      <c r="E58" s="94" t="s">
        <v>157</v>
      </c>
      <c r="F58" s="106">
        <v>43199</v>
      </c>
      <c r="G58" s="88">
        <v>5427433.2000000002</v>
      </c>
      <c r="H58" s="90">
        <v>5.6547999999999998</v>
      </c>
      <c r="I58" s="88">
        <v>306.91056999999995</v>
      </c>
      <c r="J58" s="89">
        <v>-5.8413871754330923E-2</v>
      </c>
      <c r="K58" s="89">
        <v>2.5255076147550758E-4</v>
      </c>
    </row>
    <row r="59" spans="2:11">
      <c r="B59" s="87" t="s">
        <v>1145</v>
      </c>
      <c r="C59" s="81" t="s">
        <v>1146</v>
      </c>
      <c r="D59" s="94" t="s">
        <v>1047</v>
      </c>
      <c r="E59" s="94" t="s">
        <v>157</v>
      </c>
      <c r="F59" s="106">
        <v>43199</v>
      </c>
      <c r="G59" s="88">
        <v>3166002.7</v>
      </c>
      <c r="H59" s="90">
        <v>5.6547999999999998</v>
      </c>
      <c r="I59" s="88">
        <v>179.03115999999997</v>
      </c>
      <c r="J59" s="89">
        <v>-3.4074757413109301E-2</v>
      </c>
      <c r="K59" s="89">
        <v>1.4732127272724244E-4</v>
      </c>
    </row>
    <row r="60" spans="2:11">
      <c r="B60" s="87" t="s">
        <v>1147</v>
      </c>
      <c r="C60" s="81" t="s">
        <v>1148</v>
      </c>
      <c r="D60" s="94" t="s">
        <v>1047</v>
      </c>
      <c r="E60" s="94" t="s">
        <v>158</v>
      </c>
      <c r="F60" s="106">
        <v>43242</v>
      </c>
      <c r="G60" s="88">
        <v>983485.19999999984</v>
      </c>
      <c r="H60" s="90">
        <v>2.1351</v>
      </c>
      <c r="I60" s="88">
        <v>20.9984</v>
      </c>
      <c r="J60" s="89">
        <v>-3.9965969391218513E-3</v>
      </c>
      <c r="K60" s="89">
        <v>1.7279176503328963E-5</v>
      </c>
    </row>
    <row r="61" spans="2:11">
      <c r="B61" s="87" t="s">
        <v>1149</v>
      </c>
      <c r="C61" s="81" t="s">
        <v>1150</v>
      </c>
      <c r="D61" s="94" t="s">
        <v>1047</v>
      </c>
      <c r="E61" s="94" t="s">
        <v>158</v>
      </c>
      <c r="F61" s="106">
        <v>43221</v>
      </c>
      <c r="G61" s="88">
        <v>624606.24999999988</v>
      </c>
      <c r="H61" s="90">
        <v>3.6886000000000001</v>
      </c>
      <c r="I61" s="88">
        <v>23.038990000000002</v>
      </c>
      <c r="J61" s="89">
        <v>-4.3849796610436484E-3</v>
      </c>
      <c r="K61" s="89">
        <v>1.8958338476666366E-5</v>
      </c>
    </row>
    <row r="62" spans="2:11">
      <c r="B62" s="87" t="s">
        <v>1151</v>
      </c>
      <c r="C62" s="81" t="s">
        <v>1152</v>
      </c>
      <c r="D62" s="94" t="s">
        <v>1047</v>
      </c>
      <c r="E62" s="94" t="s">
        <v>158</v>
      </c>
      <c r="F62" s="106">
        <v>43159</v>
      </c>
      <c r="G62" s="88">
        <v>4229871.1199999992</v>
      </c>
      <c r="H62" s="90">
        <v>5.7914000000000003</v>
      </c>
      <c r="I62" s="88">
        <v>244.96831999999995</v>
      </c>
      <c r="J62" s="89">
        <v>-4.6624487479704262E-2</v>
      </c>
      <c r="K62" s="89">
        <v>2.0157968411897907E-4</v>
      </c>
    </row>
    <row r="63" spans="2:11">
      <c r="B63" s="87" t="s">
        <v>1153</v>
      </c>
      <c r="C63" s="81" t="s">
        <v>1154</v>
      </c>
      <c r="D63" s="94" t="s">
        <v>1047</v>
      </c>
      <c r="E63" s="94" t="s">
        <v>158</v>
      </c>
      <c r="F63" s="106">
        <v>43216</v>
      </c>
      <c r="G63" s="88">
        <v>19468464.170000002</v>
      </c>
      <c r="H63" s="90">
        <v>5.6077000000000004</v>
      </c>
      <c r="I63" s="88">
        <v>1091.7337699999998</v>
      </c>
      <c r="J63" s="89">
        <v>-0.2077882049831396</v>
      </c>
      <c r="K63" s="89">
        <v>8.9836656633242263E-4</v>
      </c>
    </row>
    <row r="64" spans="2:11">
      <c r="B64" s="87" t="s">
        <v>1155</v>
      </c>
      <c r="C64" s="81" t="s">
        <v>1156</v>
      </c>
      <c r="D64" s="94" t="s">
        <v>1047</v>
      </c>
      <c r="E64" s="94" t="s">
        <v>155</v>
      </c>
      <c r="F64" s="106">
        <v>43166</v>
      </c>
      <c r="G64" s="88">
        <v>1165189.6499999997</v>
      </c>
      <c r="H64" s="90">
        <v>5.1719999999999997</v>
      </c>
      <c r="I64" s="88">
        <v>60.263929999999995</v>
      </c>
      <c r="J64" s="89">
        <v>-1.1469951909548037E-2</v>
      </c>
      <c r="K64" s="89">
        <v>4.9590020346991261E-5</v>
      </c>
    </row>
    <row r="65" spans="2:11">
      <c r="B65" s="87" t="s">
        <v>1157</v>
      </c>
      <c r="C65" s="81" t="s">
        <v>1158</v>
      </c>
      <c r="D65" s="94" t="s">
        <v>1047</v>
      </c>
      <c r="E65" s="94" t="s">
        <v>155</v>
      </c>
      <c r="F65" s="106">
        <v>43172</v>
      </c>
      <c r="G65" s="88">
        <v>1277499.9999999998</v>
      </c>
      <c r="H65" s="90">
        <v>4.1623000000000001</v>
      </c>
      <c r="I65" s="88">
        <v>53.17320999999999</v>
      </c>
      <c r="J65" s="89">
        <v>-1.0120384806903544E-2</v>
      </c>
      <c r="K65" s="89">
        <v>4.3755204245970001E-5</v>
      </c>
    </row>
    <row r="66" spans="2:11">
      <c r="B66" s="87" t="s">
        <v>1159</v>
      </c>
      <c r="C66" s="81" t="s">
        <v>1160</v>
      </c>
      <c r="D66" s="94" t="s">
        <v>1047</v>
      </c>
      <c r="E66" s="94" t="s">
        <v>155</v>
      </c>
      <c r="F66" s="106">
        <v>43153</v>
      </c>
      <c r="G66" s="88">
        <v>33343773.239999995</v>
      </c>
      <c r="H66" s="90">
        <v>3.9437000000000002</v>
      </c>
      <c r="I66" s="88">
        <v>1314.9851299999996</v>
      </c>
      <c r="J66" s="89">
        <v>-0.25027933297530991</v>
      </c>
      <c r="K66" s="89">
        <v>1.0820757848466062E-3</v>
      </c>
    </row>
    <row r="67" spans="2:11">
      <c r="B67" s="87" t="s">
        <v>1161</v>
      </c>
      <c r="C67" s="81" t="s">
        <v>1162</v>
      </c>
      <c r="D67" s="94" t="s">
        <v>1047</v>
      </c>
      <c r="E67" s="94" t="s">
        <v>155</v>
      </c>
      <c r="F67" s="106">
        <v>43221</v>
      </c>
      <c r="G67" s="88">
        <v>3102499.9999999995</v>
      </c>
      <c r="H67" s="90">
        <v>1.2974000000000001</v>
      </c>
      <c r="I67" s="88">
        <v>40.25316999999999</v>
      </c>
      <c r="J67" s="89">
        <v>-7.6613311496090885E-3</v>
      </c>
      <c r="K67" s="89">
        <v>3.3123553663541325E-5</v>
      </c>
    </row>
    <row r="68" spans="2:11">
      <c r="B68" s="87" t="s">
        <v>1163</v>
      </c>
      <c r="C68" s="81" t="s">
        <v>1164</v>
      </c>
      <c r="D68" s="94" t="s">
        <v>1047</v>
      </c>
      <c r="E68" s="94" t="s">
        <v>155</v>
      </c>
      <c r="F68" s="106">
        <v>43243</v>
      </c>
      <c r="G68" s="88">
        <v>583669.12999999989</v>
      </c>
      <c r="H68" s="90">
        <v>1.1105</v>
      </c>
      <c r="I68" s="88">
        <v>6.48156</v>
      </c>
      <c r="J68" s="89">
        <v>-1.2336265075784168E-3</v>
      </c>
      <c r="K68" s="89">
        <v>5.3335501398638412E-6</v>
      </c>
    </row>
    <row r="69" spans="2:11">
      <c r="B69" s="87" t="s">
        <v>1165</v>
      </c>
      <c r="C69" s="81" t="s">
        <v>1166</v>
      </c>
      <c r="D69" s="94" t="s">
        <v>1047</v>
      </c>
      <c r="E69" s="94" t="s">
        <v>155</v>
      </c>
      <c r="F69" s="106">
        <v>43234</v>
      </c>
      <c r="G69" s="88">
        <v>3698013.8199999994</v>
      </c>
      <c r="H69" s="90">
        <v>4.2148000000000003</v>
      </c>
      <c r="I69" s="88">
        <v>155.86407999999994</v>
      </c>
      <c r="J69" s="89">
        <v>-2.9665398556415878E-2</v>
      </c>
      <c r="K69" s="89">
        <v>1.2825753147139711E-4</v>
      </c>
    </row>
    <row r="70" spans="2:11">
      <c r="C70" s="119"/>
      <c r="D70" s="119"/>
    </row>
    <row r="71" spans="2:11">
      <c r="C71" s="119"/>
      <c r="D71" s="119"/>
    </row>
    <row r="72" spans="2:11">
      <c r="C72" s="119"/>
      <c r="D72" s="119"/>
    </row>
    <row r="73" spans="2:11">
      <c r="B73" s="121" t="s">
        <v>240</v>
      </c>
      <c r="C73" s="119"/>
      <c r="D73" s="119"/>
    </row>
    <row r="74" spans="2:11">
      <c r="B74" s="121" t="s">
        <v>104</v>
      </c>
      <c r="C74" s="119"/>
      <c r="D74" s="119"/>
    </row>
    <row r="75" spans="2:11">
      <c r="B75" s="121" t="s">
        <v>223</v>
      </c>
      <c r="C75" s="119"/>
      <c r="D75" s="119"/>
    </row>
    <row r="76" spans="2:11">
      <c r="B76" s="121" t="s">
        <v>231</v>
      </c>
      <c r="C76" s="119"/>
      <c r="D76" s="119"/>
    </row>
    <row r="77" spans="2:11">
      <c r="C77" s="119"/>
      <c r="D77" s="119"/>
    </row>
    <row r="78" spans="2:11">
      <c r="C78" s="119"/>
      <c r="D78" s="119"/>
    </row>
    <row r="79" spans="2:11">
      <c r="C79" s="119"/>
      <c r="D79" s="119"/>
    </row>
    <row r="80" spans="2:11">
      <c r="C80" s="119"/>
      <c r="D80" s="119"/>
    </row>
    <row r="81" spans="3:4">
      <c r="C81" s="119"/>
      <c r="D81" s="119"/>
    </row>
    <row r="82" spans="3:4">
      <c r="C82" s="119"/>
      <c r="D82" s="119"/>
    </row>
    <row r="83" spans="3:4">
      <c r="C83" s="119"/>
      <c r="D83" s="119"/>
    </row>
    <row r="84" spans="3:4">
      <c r="C84" s="119"/>
      <c r="D84" s="119"/>
    </row>
    <row r="85" spans="3:4">
      <c r="C85" s="119"/>
      <c r="D85" s="119"/>
    </row>
    <row r="86" spans="3:4">
      <c r="C86" s="119"/>
      <c r="D86" s="119"/>
    </row>
    <row r="87" spans="3:4">
      <c r="C87" s="119"/>
      <c r="D87" s="119"/>
    </row>
    <row r="88" spans="3:4">
      <c r="C88" s="119"/>
      <c r="D88" s="119"/>
    </row>
    <row r="89" spans="3:4">
      <c r="C89" s="119"/>
      <c r="D89" s="119"/>
    </row>
    <row r="90" spans="3:4">
      <c r="C90" s="119"/>
      <c r="D90" s="119"/>
    </row>
    <row r="91" spans="3:4">
      <c r="C91" s="119"/>
      <c r="D91" s="119"/>
    </row>
    <row r="92" spans="3:4">
      <c r="C92" s="119"/>
      <c r="D92" s="119"/>
    </row>
    <row r="93" spans="3:4">
      <c r="C93" s="119"/>
      <c r="D93" s="119"/>
    </row>
    <row r="94" spans="3:4">
      <c r="C94" s="119"/>
      <c r="D94" s="119"/>
    </row>
    <row r="95" spans="3:4">
      <c r="C95" s="119"/>
      <c r="D95" s="119"/>
    </row>
    <row r="96" spans="3:4">
      <c r="C96" s="119"/>
      <c r="D96" s="119"/>
    </row>
    <row r="97" spans="3:4">
      <c r="C97" s="119"/>
      <c r="D97" s="119"/>
    </row>
    <row r="98" spans="3:4">
      <c r="C98" s="119"/>
      <c r="D98" s="119"/>
    </row>
    <row r="99" spans="3:4">
      <c r="C99" s="119"/>
      <c r="D99" s="119"/>
    </row>
    <row r="100" spans="3:4">
      <c r="C100" s="119"/>
      <c r="D100" s="119"/>
    </row>
    <row r="101" spans="3:4">
      <c r="C101" s="119"/>
      <c r="D101" s="119"/>
    </row>
    <row r="102" spans="3:4">
      <c r="C102" s="119"/>
      <c r="D102" s="119"/>
    </row>
    <row r="103" spans="3:4">
      <c r="C103" s="119"/>
      <c r="D103" s="119"/>
    </row>
    <row r="104" spans="3:4">
      <c r="C104" s="119"/>
      <c r="D104" s="119"/>
    </row>
    <row r="105" spans="3:4">
      <c r="C105" s="119"/>
      <c r="D105" s="119"/>
    </row>
    <row r="106" spans="3:4">
      <c r="C106" s="119"/>
      <c r="D106" s="119"/>
    </row>
    <row r="107" spans="3:4">
      <c r="C107" s="119"/>
      <c r="D107" s="119"/>
    </row>
    <row r="108" spans="3:4">
      <c r="C108" s="119"/>
      <c r="D108" s="119"/>
    </row>
    <row r="109" spans="3:4">
      <c r="C109" s="119"/>
      <c r="D109" s="119"/>
    </row>
    <row r="110" spans="3:4">
      <c r="C110" s="119"/>
      <c r="D110" s="119"/>
    </row>
    <row r="111" spans="3:4">
      <c r="C111" s="119"/>
      <c r="D111" s="119"/>
    </row>
    <row r="112" spans="3:4">
      <c r="C112" s="119"/>
      <c r="D112" s="119"/>
    </row>
    <row r="113" spans="3:4">
      <c r="C113" s="119"/>
      <c r="D113" s="119"/>
    </row>
    <row r="114" spans="3:4">
      <c r="C114" s="119"/>
      <c r="D114" s="119"/>
    </row>
    <row r="115" spans="3:4">
      <c r="C115" s="119"/>
      <c r="D115" s="119"/>
    </row>
    <row r="116" spans="3:4">
      <c r="C116" s="119"/>
      <c r="D116" s="119"/>
    </row>
    <row r="117" spans="3:4">
      <c r="C117" s="119"/>
      <c r="D117" s="119"/>
    </row>
    <row r="118" spans="3:4">
      <c r="C118" s="119"/>
      <c r="D118" s="119"/>
    </row>
    <row r="119" spans="3:4">
      <c r="C119" s="119"/>
      <c r="D119" s="119"/>
    </row>
    <row r="120" spans="3:4">
      <c r="C120" s="119"/>
      <c r="D120" s="119"/>
    </row>
    <row r="121" spans="3:4">
      <c r="C121" s="119"/>
      <c r="D121" s="119"/>
    </row>
    <row r="122" spans="3:4">
      <c r="C122" s="119"/>
      <c r="D122" s="119"/>
    </row>
    <row r="123" spans="3:4">
      <c r="C123" s="119"/>
      <c r="D123" s="119"/>
    </row>
    <row r="124" spans="3:4">
      <c r="C124" s="119"/>
      <c r="D124" s="119"/>
    </row>
    <row r="125" spans="3:4">
      <c r="C125" s="119"/>
      <c r="D125" s="119"/>
    </row>
    <row r="126" spans="3:4">
      <c r="C126" s="119"/>
      <c r="D126" s="119"/>
    </row>
    <row r="127" spans="3:4">
      <c r="C127" s="119"/>
      <c r="D127" s="119"/>
    </row>
    <row r="128" spans="3:4">
      <c r="C128" s="119"/>
      <c r="D128" s="119"/>
    </row>
    <row r="129" spans="3:4">
      <c r="C129" s="119"/>
      <c r="D129" s="119"/>
    </row>
    <row r="130" spans="3:4">
      <c r="C130" s="119"/>
      <c r="D130" s="119"/>
    </row>
    <row r="131" spans="3:4">
      <c r="C131" s="119"/>
      <c r="D131" s="119"/>
    </row>
    <row r="132" spans="3:4">
      <c r="C132" s="119"/>
      <c r="D132" s="119"/>
    </row>
    <row r="133" spans="3:4">
      <c r="C133" s="119"/>
      <c r="D133" s="119"/>
    </row>
    <row r="134" spans="3:4">
      <c r="C134" s="119"/>
      <c r="D134" s="119"/>
    </row>
    <row r="135" spans="3:4">
      <c r="C135" s="119"/>
      <c r="D135" s="119"/>
    </row>
    <row r="136" spans="3:4">
      <c r="C136" s="119"/>
      <c r="D136" s="119"/>
    </row>
    <row r="137" spans="3:4">
      <c r="C137" s="119"/>
      <c r="D137" s="119"/>
    </row>
    <row r="138" spans="3:4">
      <c r="C138" s="119"/>
      <c r="D138" s="119"/>
    </row>
    <row r="139" spans="3:4">
      <c r="C139" s="119"/>
      <c r="D139" s="119"/>
    </row>
    <row r="140" spans="3:4">
      <c r="C140" s="119"/>
      <c r="D140" s="119"/>
    </row>
    <row r="141" spans="3:4">
      <c r="C141" s="119"/>
      <c r="D141" s="119"/>
    </row>
    <row r="142" spans="3:4">
      <c r="C142" s="119"/>
      <c r="D142" s="119"/>
    </row>
    <row r="143" spans="3:4">
      <c r="C143" s="119"/>
      <c r="D143" s="119"/>
    </row>
    <row r="144" spans="3:4">
      <c r="C144" s="119"/>
      <c r="D144" s="119"/>
    </row>
    <row r="145" spans="3:4">
      <c r="C145" s="119"/>
      <c r="D145" s="119"/>
    </row>
    <row r="146" spans="3:4">
      <c r="C146" s="119"/>
      <c r="D146" s="119"/>
    </row>
    <row r="147" spans="3:4">
      <c r="C147" s="119"/>
      <c r="D147" s="119"/>
    </row>
    <row r="148" spans="3:4">
      <c r="C148" s="119"/>
      <c r="D148" s="119"/>
    </row>
    <row r="149" spans="3:4">
      <c r="C149" s="119"/>
      <c r="D149" s="119"/>
    </row>
    <row r="150" spans="3:4">
      <c r="C150" s="119"/>
      <c r="D150" s="119"/>
    </row>
    <row r="151" spans="3:4">
      <c r="C151" s="119"/>
      <c r="D151" s="119"/>
    </row>
    <row r="152" spans="3:4">
      <c r="C152" s="119"/>
      <c r="D152" s="119"/>
    </row>
    <row r="153" spans="3:4">
      <c r="C153" s="119"/>
      <c r="D153" s="119"/>
    </row>
    <row r="154" spans="3:4">
      <c r="C154" s="119"/>
      <c r="D154" s="119"/>
    </row>
    <row r="155" spans="3:4">
      <c r="C155" s="119"/>
      <c r="D155" s="119"/>
    </row>
    <row r="156" spans="3:4">
      <c r="C156" s="119"/>
      <c r="D156" s="119"/>
    </row>
    <row r="157" spans="3:4">
      <c r="C157" s="119"/>
      <c r="D157" s="119"/>
    </row>
    <row r="158" spans="3:4">
      <c r="C158" s="119"/>
      <c r="D158" s="119"/>
    </row>
    <row r="159" spans="3:4">
      <c r="C159" s="119"/>
      <c r="D159" s="119"/>
    </row>
    <row r="160" spans="3:4">
      <c r="C160" s="119"/>
      <c r="D160" s="119"/>
    </row>
    <row r="161" spans="3:4">
      <c r="C161" s="119"/>
      <c r="D161" s="119"/>
    </row>
    <row r="162" spans="3:4">
      <c r="C162" s="119"/>
      <c r="D162" s="119"/>
    </row>
    <row r="163" spans="3:4">
      <c r="C163" s="119"/>
      <c r="D163" s="119"/>
    </row>
    <row r="164" spans="3:4">
      <c r="C164" s="119"/>
      <c r="D164" s="119"/>
    </row>
    <row r="165" spans="3:4">
      <c r="C165" s="119"/>
      <c r="D165" s="119"/>
    </row>
    <row r="166" spans="3:4">
      <c r="C166" s="119"/>
      <c r="D166" s="119"/>
    </row>
    <row r="167" spans="3:4">
      <c r="C167" s="119"/>
      <c r="D167" s="119"/>
    </row>
    <row r="168" spans="3:4">
      <c r="C168" s="119"/>
      <c r="D168" s="119"/>
    </row>
    <row r="169" spans="3:4">
      <c r="C169" s="119"/>
      <c r="D169" s="119"/>
    </row>
    <row r="170" spans="3:4">
      <c r="C170" s="119"/>
      <c r="D170" s="119"/>
    </row>
    <row r="171" spans="3:4">
      <c r="C171" s="119"/>
      <c r="D171" s="119"/>
    </row>
    <row r="172" spans="3:4">
      <c r="C172" s="119"/>
      <c r="D172" s="119"/>
    </row>
    <row r="173" spans="3:4">
      <c r="C173" s="119"/>
      <c r="D173" s="119"/>
    </row>
    <row r="174" spans="3:4">
      <c r="C174" s="119"/>
      <c r="D174" s="119"/>
    </row>
    <row r="175" spans="3:4">
      <c r="C175" s="119"/>
      <c r="D175" s="119"/>
    </row>
    <row r="176" spans="3:4">
      <c r="C176" s="119"/>
      <c r="D176" s="119"/>
    </row>
    <row r="177" spans="3:4">
      <c r="C177" s="119"/>
      <c r="D177" s="119"/>
    </row>
    <row r="178" spans="3:4">
      <c r="C178" s="119"/>
      <c r="D178" s="119"/>
    </row>
    <row r="179" spans="3:4">
      <c r="C179" s="119"/>
      <c r="D179" s="119"/>
    </row>
    <row r="180" spans="3:4">
      <c r="C180" s="119"/>
      <c r="D180" s="119"/>
    </row>
    <row r="181" spans="3:4">
      <c r="C181" s="119"/>
      <c r="D181" s="119"/>
    </row>
    <row r="182" spans="3:4">
      <c r="C182" s="119"/>
      <c r="D182" s="119"/>
    </row>
    <row r="183" spans="3:4">
      <c r="C183" s="119"/>
      <c r="D183" s="119"/>
    </row>
    <row r="184" spans="3:4">
      <c r="C184" s="119"/>
      <c r="D184" s="119"/>
    </row>
    <row r="185" spans="3:4">
      <c r="C185" s="119"/>
      <c r="D185" s="119"/>
    </row>
    <row r="186" spans="3:4">
      <c r="C186" s="119"/>
      <c r="D186" s="119"/>
    </row>
    <row r="187" spans="3:4">
      <c r="C187" s="119"/>
      <c r="D187" s="119"/>
    </row>
    <row r="188" spans="3:4">
      <c r="C188" s="119"/>
      <c r="D188" s="119"/>
    </row>
    <row r="189" spans="3:4">
      <c r="C189" s="119"/>
      <c r="D189" s="119"/>
    </row>
    <row r="190" spans="3:4">
      <c r="C190" s="119"/>
      <c r="D190" s="119"/>
    </row>
    <row r="191" spans="3:4">
      <c r="C191" s="119"/>
      <c r="D191" s="119"/>
    </row>
    <row r="192" spans="3:4">
      <c r="C192" s="119"/>
      <c r="D192" s="119"/>
    </row>
    <row r="193" spans="3:4">
      <c r="C193" s="119"/>
      <c r="D193" s="119"/>
    </row>
    <row r="194" spans="3:4">
      <c r="C194" s="119"/>
      <c r="D194" s="119"/>
    </row>
    <row r="195" spans="3:4">
      <c r="C195" s="119"/>
      <c r="D195" s="119"/>
    </row>
    <row r="196" spans="3:4">
      <c r="C196" s="119"/>
      <c r="D196" s="119"/>
    </row>
    <row r="197" spans="3:4">
      <c r="C197" s="119"/>
      <c r="D197" s="119"/>
    </row>
    <row r="198" spans="3:4">
      <c r="C198" s="119"/>
      <c r="D198" s="119"/>
    </row>
    <row r="199" spans="3:4">
      <c r="C199" s="119"/>
      <c r="D199" s="119"/>
    </row>
    <row r="200" spans="3:4">
      <c r="C200" s="119"/>
      <c r="D200" s="119"/>
    </row>
    <row r="201" spans="3:4">
      <c r="C201" s="119"/>
      <c r="D201" s="119"/>
    </row>
    <row r="202" spans="3:4">
      <c r="C202" s="119"/>
      <c r="D202" s="119"/>
    </row>
    <row r="203" spans="3:4">
      <c r="C203" s="119"/>
      <c r="D203" s="119"/>
    </row>
    <row r="204" spans="3:4">
      <c r="C204" s="119"/>
      <c r="D204" s="119"/>
    </row>
    <row r="205" spans="3:4">
      <c r="C205" s="119"/>
      <c r="D205" s="119"/>
    </row>
    <row r="206" spans="3:4">
      <c r="C206" s="119"/>
      <c r="D206" s="119"/>
    </row>
    <row r="207" spans="3:4">
      <c r="C207" s="119"/>
      <c r="D207" s="119"/>
    </row>
    <row r="208" spans="3:4">
      <c r="C208" s="119"/>
      <c r="D208" s="119"/>
    </row>
    <row r="209" spans="3:4">
      <c r="C209" s="119"/>
      <c r="D209" s="119"/>
    </row>
    <row r="210" spans="3:4">
      <c r="C210" s="119"/>
      <c r="D210" s="119"/>
    </row>
    <row r="211" spans="3:4">
      <c r="C211" s="119"/>
      <c r="D211" s="119"/>
    </row>
    <row r="212" spans="3:4">
      <c r="C212" s="119"/>
      <c r="D212" s="119"/>
    </row>
    <row r="213" spans="3:4">
      <c r="C213" s="119"/>
      <c r="D213" s="119"/>
    </row>
    <row r="214" spans="3:4">
      <c r="C214" s="119"/>
      <c r="D214" s="119"/>
    </row>
    <row r="215" spans="3:4">
      <c r="C215" s="119"/>
      <c r="D215" s="119"/>
    </row>
    <row r="216" spans="3:4">
      <c r="C216" s="119"/>
      <c r="D216" s="119"/>
    </row>
    <row r="217" spans="3:4">
      <c r="C217" s="119"/>
      <c r="D217" s="119"/>
    </row>
    <row r="218" spans="3:4">
      <c r="C218" s="119"/>
      <c r="D218" s="119"/>
    </row>
    <row r="219" spans="3:4">
      <c r="C219" s="119"/>
      <c r="D219" s="119"/>
    </row>
    <row r="220" spans="3:4">
      <c r="C220" s="119"/>
      <c r="D220" s="119"/>
    </row>
    <row r="221" spans="3:4">
      <c r="C221" s="119"/>
      <c r="D221" s="119"/>
    </row>
    <row r="222" spans="3:4">
      <c r="C222" s="119"/>
      <c r="D222" s="119"/>
    </row>
    <row r="223" spans="3:4">
      <c r="C223" s="119"/>
      <c r="D223" s="119"/>
    </row>
    <row r="224" spans="3:4">
      <c r="C224" s="119"/>
      <c r="D224" s="119"/>
    </row>
    <row r="225" spans="3:4">
      <c r="C225" s="119"/>
      <c r="D225" s="119"/>
    </row>
    <row r="226" spans="3:4">
      <c r="C226" s="119"/>
      <c r="D226" s="119"/>
    </row>
    <row r="227" spans="3:4">
      <c r="C227" s="119"/>
      <c r="D227" s="119"/>
    </row>
    <row r="228" spans="3:4">
      <c r="C228" s="119"/>
      <c r="D228" s="119"/>
    </row>
    <row r="229" spans="3:4">
      <c r="C229" s="119"/>
      <c r="D229" s="119"/>
    </row>
    <row r="230" spans="3:4">
      <c r="C230" s="119"/>
      <c r="D230" s="119"/>
    </row>
    <row r="231" spans="3:4">
      <c r="C231" s="119"/>
      <c r="D231" s="119"/>
    </row>
    <row r="232" spans="3:4">
      <c r="C232" s="119"/>
      <c r="D232" s="119"/>
    </row>
    <row r="233" spans="3:4">
      <c r="C233" s="119"/>
      <c r="D233" s="119"/>
    </row>
    <row r="234" spans="3:4">
      <c r="C234" s="119"/>
      <c r="D234" s="119"/>
    </row>
    <row r="235" spans="3:4">
      <c r="C235" s="119"/>
      <c r="D235" s="119"/>
    </row>
    <row r="236" spans="3:4">
      <c r="C236" s="119"/>
      <c r="D236" s="119"/>
    </row>
    <row r="237" spans="3:4">
      <c r="C237" s="119"/>
      <c r="D237" s="119"/>
    </row>
    <row r="238" spans="3:4">
      <c r="C238" s="119"/>
      <c r="D238" s="119"/>
    </row>
    <row r="239" spans="3:4">
      <c r="C239" s="119"/>
      <c r="D239" s="119"/>
    </row>
    <row r="240" spans="3:4">
      <c r="C240" s="119"/>
      <c r="D240" s="119"/>
    </row>
    <row r="241" spans="3:4">
      <c r="C241" s="119"/>
      <c r="D241" s="119"/>
    </row>
    <row r="242" spans="3:4">
      <c r="C242" s="119"/>
      <c r="D242" s="119"/>
    </row>
    <row r="243" spans="3:4">
      <c r="C243" s="119"/>
      <c r="D243" s="119"/>
    </row>
    <row r="244" spans="3:4">
      <c r="C244" s="119"/>
      <c r="D244" s="119"/>
    </row>
    <row r="245" spans="3:4">
      <c r="C245" s="119"/>
      <c r="D245" s="119"/>
    </row>
    <row r="246" spans="3:4">
      <c r="C246" s="119"/>
      <c r="D246" s="119"/>
    </row>
    <row r="247" spans="3:4">
      <c r="C247" s="119"/>
      <c r="D247" s="119"/>
    </row>
    <row r="248" spans="3:4">
      <c r="C248" s="119"/>
      <c r="D248" s="119"/>
    </row>
    <row r="249" spans="3:4">
      <c r="C249" s="119"/>
      <c r="D249" s="119"/>
    </row>
    <row r="250" spans="3:4">
      <c r="C250" s="119"/>
      <c r="D250" s="119"/>
    </row>
    <row r="251" spans="3:4">
      <c r="C251" s="119"/>
      <c r="D251" s="119"/>
    </row>
    <row r="252" spans="3:4">
      <c r="C252" s="119"/>
      <c r="D252" s="119"/>
    </row>
    <row r="253" spans="3:4">
      <c r="C253" s="119"/>
      <c r="D253" s="119"/>
    </row>
    <row r="254" spans="3:4">
      <c r="C254" s="119"/>
      <c r="D254" s="119"/>
    </row>
    <row r="255" spans="3:4">
      <c r="C255" s="119"/>
      <c r="D255" s="119"/>
    </row>
    <row r="256" spans="3:4">
      <c r="C256" s="119"/>
      <c r="D256" s="119"/>
    </row>
    <row r="257" spans="3:4">
      <c r="C257" s="119"/>
      <c r="D257" s="119"/>
    </row>
    <row r="258" spans="3:4">
      <c r="C258" s="119"/>
      <c r="D258" s="119"/>
    </row>
    <row r="259" spans="3:4">
      <c r="C259" s="119"/>
      <c r="D259" s="119"/>
    </row>
    <row r="260" spans="3:4">
      <c r="C260" s="119"/>
      <c r="D260" s="119"/>
    </row>
    <row r="261" spans="3:4">
      <c r="C261" s="119"/>
      <c r="D261" s="119"/>
    </row>
    <row r="262" spans="3:4">
      <c r="C262" s="119"/>
      <c r="D262" s="119"/>
    </row>
    <row r="263" spans="3:4">
      <c r="C263" s="119"/>
      <c r="D263" s="119"/>
    </row>
    <row r="264" spans="3:4">
      <c r="C264" s="119"/>
      <c r="D264" s="119"/>
    </row>
    <row r="265" spans="3:4">
      <c r="C265" s="119"/>
      <c r="D265" s="119"/>
    </row>
    <row r="266" spans="3:4">
      <c r="C266" s="119"/>
      <c r="D266" s="119"/>
    </row>
    <row r="267" spans="3:4">
      <c r="C267" s="119"/>
      <c r="D267" s="119"/>
    </row>
    <row r="268" spans="3:4">
      <c r="C268" s="119"/>
      <c r="D268" s="119"/>
    </row>
    <row r="269" spans="3:4">
      <c r="C269" s="119"/>
      <c r="D269" s="119"/>
    </row>
    <row r="270" spans="3:4">
      <c r="C270" s="119"/>
      <c r="D270" s="119"/>
    </row>
    <row r="271" spans="3:4">
      <c r="C271" s="119"/>
      <c r="D271" s="119"/>
    </row>
    <row r="272" spans="3:4">
      <c r="C272" s="119"/>
      <c r="D272" s="119"/>
    </row>
    <row r="273" spans="3:4">
      <c r="C273" s="119"/>
      <c r="D273" s="119"/>
    </row>
    <row r="274" spans="3:4">
      <c r="C274" s="119"/>
      <c r="D274" s="119"/>
    </row>
    <row r="275" spans="3:4">
      <c r="C275" s="119"/>
      <c r="D275" s="119"/>
    </row>
    <row r="276" spans="3:4">
      <c r="C276" s="119"/>
      <c r="D276" s="119"/>
    </row>
    <row r="277" spans="3:4">
      <c r="C277" s="119"/>
      <c r="D277" s="119"/>
    </row>
    <row r="278" spans="3:4">
      <c r="C278" s="119"/>
      <c r="D278" s="119"/>
    </row>
    <row r="279" spans="3:4">
      <c r="C279" s="119"/>
      <c r="D279" s="119"/>
    </row>
    <row r="280" spans="3:4">
      <c r="C280" s="119"/>
      <c r="D280" s="119"/>
    </row>
    <row r="281" spans="3:4">
      <c r="C281" s="119"/>
      <c r="D281" s="119"/>
    </row>
    <row r="282" spans="3:4">
      <c r="C282" s="119"/>
      <c r="D282" s="119"/>
    </row>
    <row r="283" spans="3:4">
      <c r="C283" s="119"/>
      <c r="D283" s="119"/>
    </row>
    <row r="284" spans="3:4">
      <c r="C284" s="119"/>
      <c r="D284" s="119"/>
    </row>
    <row r="285" spans="3:4">
      <c r="C285" s="119"/>
      <c r="D285" s="119"/>
    </row>
    <row r="286" spans="3:4">
      <c r="C286" s="119"/>
      <c r="D286" s="119"/>
    </row>
    <row r="287" spans="3:4">
      <c r="C287" s="119"/>
      <c r="D287" s="119"/>
    </row>
    <row r="288" spans="3:4">
      <c r="C288" s="119"/>
      <c r="D288" s="119"/>
    </row>
    <row r="289" spans="3:4">
      <c r="C289" s="119"/>
      <c r="D289" s="119"/>
    </row>
    <row r="290" spans="3:4">
      <c r="C290" s="119"/>
      <c r="D290" s="119"/>
    </row>
    <row r="291" spans="3:4">
      <c r="C291" s="119"/>
      <c r="D291" s="119"/>
    </row>
    <row r="292" spans="3:4">
      <c r="C292" s="119"/>
      <c r="D292" s="119"/>
    </row>
    <row r="293" spans="3:4">
      <c r="C293" s="119"/>
      <c r="D293" s="119"/>
    </row>
    <row r="294" spans="3:4">
      <c r="C294" s="119"/>
      <c r="D294" s="119"/>
    </row>
    <row r="295" spans="3:4">
      <c r="C295" s="119"/>
      <c r="D295" s="119"/>
    </row>
    <row r="296" spans="3:4">
      <c r="C296" s="119"/>
      <c r="D296" s="119"/>
    </row>
    <row r="297" spans="3:4">
      <c r="C297" s="119"/>
      <c r="D297" s="119"/>
    </row>
    <row r="298" spans="3:4">
      <c r="C298" s="119"/>
      <c r="D298" s="119"/>
    </row>
    <row r="299" spans="3:4">
      <c r="C299" s="119"/>
      <c r="D299" s="119"/>
    </row>
    <row r="300" spans="3:4">
      <c r="C300" s="119"/>
      <c r="D300" s="119"/>
    </row>
    <row r="301" spans="3:4">
      <c r="C301" s="119"/>
      <c r="D301" s="119"/>
    </row>
    <row r="302" spans="3:4">
      <c r="C302" s="119"/>
      <c r="D302" s="119"/>
    </row>
    <row r="303" spans="3:4">
      <c r="C303" s="119"/>
      <c r="D303" s="119"/>
    </row>
    <row r="304" spans="3:4">
      <c r="C304" s="119"/>
      <c r="D304" s="119"/>
    </row>
    <row r="305" spans="3:4">
      <c r="C305" s="119"/>
      <c r="D305" s="119"/>
    </row>
    <row r="306" spans="3:4">
      <c r="C306" s="119"/>
      <c r="D306" s="119"/>
    </row>
    <row r="307" spans="3:4">
      <c r="C307" s="119"/>
      <c r="D307" s="119"/>
    </row>
    <row r="308" spans="3:4">
      <c r="C308" s="119"/>
      <c r="D308" s="119"/>
    </row>
    <row r="309" spans="3:4">
      <c r="C309" s="119"/>
      <c r="D309" s="119"/>
    </row>
    <row r="310" spans="3:4">
      <c r="C310" s="119"/>
      <c r="D310" s="119"/>
    </row>
    <row r="311" spans="3:4">
      <c r="C311" s="119"/>
      <c r="D311" s="119"/>
    </row>
    <row r="312" spans="3:4">
      <c r="C312" s="119"/>
      <c r="D312" s="119"/>
    </row>
    <row r="313" spans="3:4">
      <c r="C313" s="119"/>
      <c r="D313" s="119"/>
    </row>
    <row r="314" spans="3:4">
      <c r="C314" s="119"/>
      <c r="D314" s="119"/>
    </row>
    <row r="315" spans="3:4">
      <c r="C315" s="119"/>
      <c r="D315" s="119"/>
    </row>
    <row r="316" spans="3:4">
      <c r="C316" s="119"/>
      <c r="D316" s="119"/>
    </row>
    <row r="317" spans="3:4">
      <c r="C317" s="119"/>
      <c r="D317" s="119"/>
    </row>
    <row r="318" spans="3:4">
      <c r="C318" s="119"/>
      <c r="D318" s="119"/>
    </row>
    <row r="319" spans="3:4">
      <c r="C319" s="119"/>
      <c r="D319" s="119"/>
    </row>
    <row r="320" spans="3:4">
      <c r="C320" s="119"/>
      <c r="D320" s="119"/>
    </row>
    <row r="321" spans="3:4">
      <c r="C321" s="119"/>
      <c r="D321" s="119"/>
    </row>
    <row r="322" spans="3:4">
      <c r="C322" s="119"/>
      <c r="D322" s="119"/>
    </row>
    <row r="323" spans="3:4">
      <c r="C323" s="119"/>
      <c r="D323" s="119"/>
    </row>
    <row r="324" spans="3:4">
      <c r="C324" s="119"/>
      <c r="D324" s="119"/>
    </row>
    <row r="325" spans="3:4">
      <c r="C325" s="119"/>
      <c r="D325" s="119"/>
    </row>
    <row r="326" spans="3:4">
      <c r="C326" s="119"/>
      <c r="D326" s="119"/>
    </row>
    <row r="327" spans="3:4">
      <c r="C327" s="119"/>
      <c r="D327" s="119"/>
    </row>
    <row r="328" spans="3:4">
      <c r="C328" s="119"/>
      <c r="D328" s="119"/>
    </row>
    <row r="329" spans="3:4">
      <c r="C329" s="119"/>
      <c r="D329" s="119"/>
    </row>
    <row r="330" spans="3:4">
      <c r="C330" s="119"/>
      <c r="D330" s="119"/>
    </row>
    <row r="331" spans="3:4">
      <c r="C331" s="119"/>
      <c r="D331" s="119"/>
    </row>
    <row r="332" spans="3:4">
      <c r="C332" s="119"/>
      <c r="D332" s="119"/>
    </row>
    <row r="333" spans="3:4">
      <c r="C333" s="119"/>
      <c r="D333" s="119"/>
    </row>
    <row r="334" spans="3:4">
      <c r="C334" s="119"/>
      <c r="D334" s="119"/>
    </row>
    <row r="335" spans="3:4">
      <c r="C335" s="119"/>
      <c r="D335" s="119"/>
    </row>
    <row r="336" spans="3:4">
      <c r="C336" s="119"/>
      <c r="D336" s="119"/>
    </row>
    <row r="337" spans="3:4">
      <c r="C337" s="119"/>
      <c r="D337" s="119"/>
    </row>
    <row r="338" spans="3:4">
      <c r="C338" s="119"/>
      <c r="D338" s="119"/>
    </row>
    <row r="339" spans="3:4">
      <c r="C339" s="119"/>
      <c r="D339" s="119"/>
    </row>
    <row r="340" spans="3:4">
      <c r="C340" s="119"/>
      <c r="D340" s="119"/>
    </row>
    <row r="341" spans="3:4">
      <c r="C341" s="119"/>
      <c r="D341" s="119"/>
    </row>
    <row r="342" spans="3:4">
      <c r="C342" s="119"/>
      <c r="D342" s="119"/>
    </row>
    <row r="343" spans="3:4">
      <c r="C343" s="119"/>
      <c r="D343" s="119"/>
    </row>
    <row r="344" spans="3:4">
      <c r="C344" s="119"/>
      <c r="D344" s="119"/>
    </row>
    <row r="345" spans="3:4">
      <c r="C345" s="119"/>
      <c r="D345" s="119"/>
    </row>
    <row r="346" spans="3:4">
      <c r="C346" s="119"/>
      <c r="D346" s="119"/>
    </row>
    <row r="347" spans="3:4">
      <c r="C347" s="119"/>
      <c r="D347" s="119"/>
    </row>
    <row r="348" spans="3:4">
      <c r="C348" s="119"/>
      <c r="D348" s="119"/>
    </row>
    <row r="349" spans="3:4">
      <c r="C349" s="119"/>
      <c r="D349" s="119"/>
    </row>
    <row r="350" spans="3:4">
      <c r="C350" s="119"/>
      <c r="D350" s="119"/>
    </row>
    <row r="351" spans="3:4">
      <c r="C351" s="119"/>
      <c r="D351" s="119"/>
    </row>
    <row r="352" spans="3:4">
      <c r="C352" s="119"/>
      <c r="D352" s="119"/>
    </row>
    <row r="353" spans="3:4">
      <c r="C353" s="119"/>
      <c r="D353" s="119"/>
    </row>
    <row r="354" spans="3:4">
      <c r="C354" s="119"/>
      <c r="D354" s="119"/>
    </row>
    <row r="355" spans="3:4">
      <c r="C355" s="119"/>
      <c r="D355" s="119"/>
    </row>
    <row r="356" spans="3:4">
      <c r="C356" s="119"/>
      <c r="D356" s="119"/>
    </row>
    <row r="357" spans="3:4">
      <c r="C357" s="119"/>
      <c r="D357" s="119"/>
    </row>
    <row r="358" spans="3:4">
      <c r="C358" s="119"/>
      <c r="D358" s="119"/>
    </row>
    <row r="359" spans="3:4">
      <c r="C359" s="119"/>
      <c r="D359" s="119"/>
    </row>
    <row r="360" spans="3:4">
      <c r="C360" s="119"/>
      <c r="D360" s="119"/>
    </row>
    <row r="361" spans="3:4">
      <c r="C361" s="119"/>
      <c r="D361" s="119"/>
    </row>
    <row r="362" spans="3:4">
      <c r="C362" s="119"/>
      <c r="D362" s="119"/>
    </row>
    <row r="363" spans="3:4">
      <c r="C363" s="119"/>
      <c r="D363" s="119"/>
    </row>
    <row r="364" spans="3:4">
      <c r="C364" s="119"/>
      <c r="D364" s="119"/>
    </row>
    <row r="365" spans="3:4">
      <c r="C365" s="119"/>
      <c r="D365" s="119"/>
    </row>
    <row r="366" spans="3:4">
      <c r="C366" s="119"/>
      <c r="D366" s="119"/>
    </row>
    <row r="367" spans="3:4">
      <c r="C367" s="119"/>
      <c r="D367" s="119"/>
    </row>
    <row r="368" spans="3:4">
      <c r="C368" s="119"/>
      <c r="D368" s="119"/>
    </row>
    <row r="369" spans="3:4">
      <c r="C369" s="119"/>
      <c r="D369" s="119"/>
    </row>
    <row r="370" spans="3:4">
      <c r="C370" s="119"/>
      <c r="D370" s="119"/>
    </row>
    <row r="371" spans="3:4">
      <c r="C371" s="119"/>
      <c r="D371" s="119"/>
    </row>
    <row r="372" spans="3:4">
      <c r="C372" s="119"/>
      <c r="D372" s="119"/>
    </row>
    <row r="373" spans="3:4">
      <c r="C373" s="119"/>
      <c r="D373" s="119"/>
    </row>
    <row r="374" spans="3:4">
      <c r="C374" s="119"/>
      <c r="D374" s="119"/>
    </row>
    <row r="375" spans="3:4">
      <c r="C375" s="119"/>
      <c r="D375" s="119"/>
    </row>
    <row r="376" spans="3:4">
      <c r="C376" s="119"/>
      <c r="D376" s="119"/>
    </row>
    <row r="377" spans="3:4">
      <c r="C377" s="119"/>
      <c r="D377" s="119"/>
    </row>
    <row r="378" spans="3:4">
      <c r="C378" s="119"/>
      <c r="D378" s="119"/>
    </row>
    <row r="379" spans="3:4">
      <c r="C379" s="119"/>
      <c r="D379" s="119"/>
    </row>
    <row r="380" spans="3:4">
      <c r="C380" s="119"/>
      <c r="D380" s="119"/>
    </row>
    <row r="381" spans="3:4">
      <c r="C381" s="119"/>
      <c r="D381" s="119"/>
    </row>
    <row r="382" spans="3:4">
      <c r="C382" s="119"/>
      <c r="D382" s="119"/>
    </row>
    <row r="383" spans="3:4">
      <c r="C383" s="119"/>
      <c r="D383" s="119"/>
    </row>
    <row r="384" spans="3:4">
      <c r="C384" s="119"/>
      <c r="D384" s="119"/>
    </row>
    <row r="385" spans="3:4">
      <c r="C385" s="119"/>
      <c r="D385" s="119"/>
    </row>
    <row r="386" spans="3:4">
      <c r="C386" s="119"/>
      <c r="D386" s="119"/>
    </row>
    <row r="387" spans="3:4">
      <c r="C387" s="119"/>
      <c r="D387" s="119"/>
    </row>
    <row r="388" spans="3:4">
      <c r="C388" s="119"/>
      <c r="D388" s="119"/>
    </row>
    <row r="389" spans="3:4">
      <c r="C389" s="119"/>
      <c r="D389" s="119"/>
    </row>
    <row r="390" spans="3:4">
      <c r="C390" s="119"/>
      <c r="D390" s="119"/>
    </row>
    <row r="391" spans="3:4">
      <c r="C391" s="119"/>
      <c r="D391" s="119"/>
    </row>
    <row r="392" spans="3:4">
      <c r="C392" s="119"/>
      <c r="D392" s="119"/>
    </row>
    <row r="393" spans="3:4">
      <c r="C393" s="119"/>
      <c r="D393" s="119"/>
    </row>
    <row r="394" spans="3:4">
      <c r="C394" s="119"/>
      <c r="D394" s="119"/>
    </row>
    <row r="395" spans="3:4">
      <c r="C395" s="119"/>
      <c r="D395" s="119"/>
    </row>
    <row r="396" spans="3:4">
      <c r="C396" s="119"/>
      <c r="D396" s="119"/>
    </row>
    <row r="397" spans="3:4">
      <c r="C397" s="119"/>
      <c r="D397" s="119"/>
    </row>
    <row r="398" spans="3:4">
      <c r="C398" s="119"/>
      <c r="D398" s="119"/>
    </row>
    <row r="399" spans="3:4">
      <c r="C399" s="119"/>
      <c r="D399" s="119"/>
    </row>
    <row r="400" spans="3:4">
      <c r="C400" s="119"/>
      <c r="D400" s="119"/>
    </row>
    <row r="401" spans="3:4">
      <c r="C401" s="119"/>
      <c r="D401" s="119"/>
    </row>
    <row r="402" spans="3:4">
      <c r="C402" s="119"/>
      <c r="D402" s="119"/>
    </row>
    <row r="403" spans="3:4">
      <c r="C403" s="119"/>
      <c r="D403" s="119"/>
    </row>
    <row r="404" spans="3:4">
      <c r="C404" s="119"/>
      <c r="D404" s="119"/>
    </row>
    <row r="405" spans="3:4">
      <c r="C405" s="119"/>
      <c r="D405" s="119"/>
    </row>
    <row r="406" spans="3:4">
      <c r="C406" s="119"/>
      <c r="D406" s="119"/>
    </row>
    <row r="407" spans="3:4">
      <c r="C407" s="119"/>
      <c r="D407" s="119"/>
    </row>
    <row r="408" spans="3:4">
      <c r="C408" s="119"/>
      <c r="D408" s="119"/>
    </row>
    <row r="409" spans="3:4">
      <c r="C409" s="119"/>
      <c r="D409" s="119"/>
    </row>
    <row r="410" spans="3:4">
      <c r="C410" s="119"/>
      <c r="D410" s="119"/>
    </row>
    <row r="411" spans="3:4">
      <c r="C411" s="119"/>
      <c r="D411" s="119"/>
    </row>
    <row r="412" spans="3:4">
      <c r="C412" s="119"/>
      <c r="D412" s="119"/>
    </row>
    <row r="413" spans="3:4">
      <c r="C413" s="119"/>
      <c r="D413" s="119"/>
    </row>
    <row r="414" spans="3:4">
      <c r="C414" s="119"/>
      <c r="D414" s="119"/>
    </row>
    <row r="415" spans="3:4">
      <c r="C415" s="119"/>
      <c r="D415" s="119"/>
    </row>
    <row r="416" spans="3:4">
      <c r="C416" s="119"/>
      <c r="D416" s="119"/>
    </row>
    <row r="417" spans="3:4">
      <c r="C417" s="119"/>
      <c r="D417" s="119"/>
    </row>
    <row r="418" spans="3:4">
      <c r="C418" s="119"/>
      <c r="D418" s="119"/>
    </row>
    <row r="419" spans="3:4">
      <c r="C419" s="119"/>
      <c r="D419" s="119"/>
    </row>
    <row r="420" spans="3:4">
      <c r="C420" s="119"/>
      <c r="D420" s="119"/>
    </row>
    <row r="421" spans="3:4">
      <c r="C421" s="119"/>
      <c r="D421" s="119"/>
    </row>
    <row r="422" spans="3:4">
      <c r="C422" s="119"/>
      <c r="D422" s="119"/>
    </row>
    <row r="423" spans="3:4">
      <c r="C423" s="119"/>
      <c r="D423" s="119"/>
    </row>
    <row r="424" spans="3:4">
      <c r="C424" s="119"/>
      <c r="D424" s="119"/>
    </row>
    <row r="425" spans="3:4">
      <c r="C425" s="119"/>
      <c r="D425" s="119"/>
    </row>
    <row r="426" spans="3:4">
      <c r="C426" s="119"/>
      <c r="D426" s="119"/>
    </row>
    <row r="427" spans="3:4">
      <c r="C427" s="119"/>
      <c r="D427" s="119"/>
    </row>
    <row r="428" spans="3:4">
      <c r="C428" s="119"/>
      <c r="D428" s="119"/>
    </row>
    <row r="429" spans="3:4">
      <c r="C429" s="119"/>
      <c r="D429" s="119"/>
    </row>
    <row r="430" spans="3:4">
      <c r="C430" s="119"/>
      <c r="D430" s="119"/>
    </row>
    <row r="431" spans="3:4">
      <c r="C431" s="119"/>
      <c r="D431" s="119"/>
    </row>
    <row r="432" spans="3:4">
      <c r="C432" s="119"/>
      <c r="D432" s="119"/>
    </row>
    <row r="433" spans="3:4">
      <c r="C433" s="119"/>
      <c r="D433" s="119"/>
    </row>
    <row r="434" spans="3:4">
      <c r="C434" s="119"/>
      <c r="D434" s="119"/>
    </row>
    <row r="435" spans="3:4">
      <c r="C435" s="119"/>
      <c r="D435" s="119"/>
    </row>
    <row r="436" spans="3:4">
      <c r="C436" s="119"/>
      <c r="D436" s="119"/>
    </row>
    <row r="437" spans="3:4">
      <c r="C437" s="119"/>
      <c r="D437" s="119"/>
    </row>
    <row r="438" spans="3:4">
      <c r="C438" s="119"/>
      <c r="D438" s="119"/>
    </row>
    <row r="439" spans="3:4">
      <c r="C439" s="119"/>
      <c r="D439" s="119"/>
    </row>
    <row r="440" spans="3:4">
      <c r="C440" s="119"/>
      <c r="D440" s="119"/>
    </row>
    <row r="441" spans="3:4">
      <c r="C441" s="119"/>
      <c r="D441" s="119"/>
    </row>
    <row r="442" spans="3:4">
      <c r="C442" s="119"/>
      <c r="D442" s="119"/>
    </row>
    <row r="443" spans="3:4">
      <c r="C443" s="119"/>
      <c r="D443" s="119"/>
    </row>
    <row r="444" spans="3:4">
      <c r="C444" s="119"/>
      <c r="D444" s="119"/>
    </row>
    <row r="445" spans="3:4">
      <c r="C445" s="119"/>
      <c r="D445" s="119"/>
    </row>
    <row r="446" spans="3:4">
      <c r="C446" s="119"/>
      <c r="D446" s="119"/>
    </row>
    <row r="447" spans="3:4">
      <c r="C447" s="119"/>
      <c r="D447" s="119"/>
    </row>
    <row r="448" spans="3:4">
      <c r="C448" s="119"/>
      <c r="D448" s="119"/>
    </row>
    <row r="449" spans="3:4">
      <c r="C449" s="119"/>
      <c r="D449" s="119"/>
    </row>
    <row r="450" spans="3:4">
      <c r="C450" s="119"/>
      <c r="D450" s="119"/>
    </row>
    <row r="451" spans="3:4">
      <c r="C451" s="119"/>
      <c r="D451" s="119"/>
    </row>
    <row r="452" spans="3:4">
      <c r="C452" s="119"/>
      <c r="D452" s="119"/>
    </row>
    <row r="453" spans="3:4">
      <c r="C453" s="119"/>
      <c r="D453" s="119"/>
    </row>
    <row r="454" spans="3:4">
      <c r="C454" s="119"/>
      <c r="D454" s="119"/>
    </row>
    <row r="455" spans="3:4">
      <c r="C455" s="119"/>
      <c r="D455" s="119"/>
    </row>
    <row r="456" spans="3:4">
      <c r="C456" s="119"/>
      <c r="D456" s="119"/>
    </row>
    <row r="457" spans="3:4">
      <c r="C457" s="119"/>
      <c r="D457" s="119"/>
    </row>
    <row r="458" spans="3:4">
      <c r="C458" s="119"/>
      <c r="D458" s="119"/>
    </row>
    <row r="459" spans="3:4">
      <c r="C459" s="119"/>
      <c r="D459" s="119"/>
    </row>
    <row r="460" spans="3:4">
      <c r="C460" s="119"/>
      <c r="D460" s="119"/>
    </row>
    <row r="461" spans="3:4">
      <c r="C461" s="119"/>
      <c r="D461" s="119"/>
    </row>
    <row r="462" spans="3:4">
      <c r="C462" s="119"/>
      <c r="D462" s="119"/>
    </row>
    <row r="463" spans="3:4">
      <c r="C463" s="119"/>
      <c r="D463" s="119"/>
    </row>
    <row r="464" spans="3:4">
      <c r="C464" s="119"/>
      <c r="D464" s="119"/>
    </row>
    <row r="465" spans="3:4">
      <c r="C465" s="119"/>
      <c r="D465" s="119"/>
    </row>
    <row r="466" spans="3:4">
      <c r="C466" s="119"/>
      <c r="D466" s="119"/>
    </row>
    <row r="467" spans="3:4">
      <c r="C467" s="119"/>
      <c r="D467" s="119"/>
    </row>
    <row r="468" spans="3:4">
      <c r="C468" s="119"/>
      <c r="D468" s="119"/>
    </row>
    <row r="469" spans="3:4">
      <c r="C469" s="119"/>
      <c r="D469" s="119"/>
    </row>
    <row r="470" spans="3:4">
      <c r="C470" s="119"/>
      <c r="D470" s="119"/>
    </row>
    <row r="471" spans="3:4">
      <c r="C471" s="119"/>
      <c r="D471" s="119"/>
    </row>
    <row r="472" spans="3:4">
      <c r="C472" s="119"/>
      <c r="D472" s="119"/>
    </row>
    <row r="473" spans="3:4">
      <c r="C473" s="119"/>
      <c r="D473" s="119"/>
    </row>
    <row r="474" spans="3:4">
      <c r="C474" s="119"/>
      <c r="D474" s="119"/>
    </row>
    <row r="475" spans="3:4">
      <c r="C475" s="119"/>
      <c r="D475" s="119"/>
    </row>
    <row r="476" spans="3:4">
      <c r="C476" s="119"/>
      <c r="D476" s="119"/>
    </row>
    <row r="477" spans="3:4">
      <c r="C477" s="119"/>
      <c r="D477" s="119"/>
    </row>
    <row r="478" spans="3:4">
      <c r="C478" s="119"/>
      <c r="D478" s="119"/>
    </row>
    <row r="479" spans="3:4">
      <c r="C479" s="119"/>
      <c r="D479" s="119"/>
    </row>
    <row r="480" spans="3:4">
      <c r="C480" s="119"/>
      <c r="D480" s="119"/>
    </row>
    <row r="481" spans="3:4">
      <c r="C481" s="119"/>
      <c r="D481" s="119"/>
    </row>
    <row r="482" spans="3:4">
      <c r="C482" s="119"/>
      <c r="D482" s="119"/>
    </row>
    <row r="483" spans="3:4">
      <c r="C483" s="119"/>
      <c r="D483" s="119"/>
    </row>
    <row r="484" spans="3:4">
      <c r="C484" s="119"/>
      <c r="D484" s="119"/>
    </row>
    <row r="485" spans="3:4">
      <c r="C485" s="119"/>
      <c r="D485" s="119"/>
    </row>
    <row r="486" spans="3:4">
      <c r="C486" s="119"/>
      <c r="D486" s="119"/>
    </row>
    <row r="487" spans="3:4">
      <c r="C487" s="119"/>
      <c r="D487" s="119"/>
    </row>
    <row r="488" spans="3:4">
      <c r="C488" s="119"/>
      <c r="D488" s="119"/>
    </row>
    <row r="489" spans="3:4">
      <c r="C489" s="119"/>
      <c r="D489" s="119"/>
    </row>
    <row r="490" spans="3:4">
      <c r="C490" s="119"/>
      <c r="D490" s="119"/>
    </row>
    <row r="491" spans="3:4">
      <c r="C491" s="119"/>
      <c r="D491" s="119"/>
    </row>
    <row r="492" spans="3:4">
      <c r="C492" s="119"/>
      <c r="D492" s="119"/>
    </row>
    <row r="493" spans="3:4">
      <c r="C493" s="119"/>
      <c r="D493" s="119"/>
    </row>
    <row r="494" spans="3:4">
      <c r="C494" s="119"/>
      <c r="D494" s="119"/>
    </row>
    <row r="495" spans="3:4">
      <c r="C495" s="119"/>
      <c r="D495" s="119"/>
    </row>
    <row r="496" spans="3:4">
      <c r="C496" s="119"/>
      <c r="D496" s="119"/>
    </row>
    <row r="497" spans="3:4">
      <c r="C497" s="119"/>
      <c r="D497" s="119"/>
    </row>
    <row r="498" spans="3:4">
      <c r="C498" s="119"/>
      <c r="D498" s="119"/>
    </row>
    <row r="499" spans="3:4">
      <c r="C499" s="119"/>
      <c r="D499" s="119"/>
    </row>
    <row r="500" spans="3:4">
      <c r="C500" s="119"/>
      <c r="D500" s="119"/>
    </row>
    <row r="501" spans="3:4">
      <c r="C501" s="119"/>
      <c r="D501" s="119"/>
    </row>
    <row r="502" spans="3:4">
      <c r="C502" s="119"/>
      <c r="D502" s="119"/>
    </row>
    <row r="503" spans="3:4">
      <c r="C503" s="119"/>
      <c r="D503" s="119"/>
    </row>
    <row r="504" spans="3:4">
      <c r="C504" s="119"/>
      <c r="D504" s="119"/>
    </row>
    <row r="505" spans="3:4">
      <c r="C505" s="119"/>
      <c r="D505" s="119"/>
    </row>
    <row r="506" spans="3:4">
      <c r="C506" s="119"/>
      <c r="D506" s="119"/>
    </row>
    <row r="507" spans="3:4">
      <c r="C507" s="119"/>
      <c r="D507" s="119"/>
    </row>
    <row r="508" spans="3:4">
      <c r="C508" s="119"/>
      <c r="D508" s="119"/>
    </row>
    <row r="509" spans="3:4">
      <c r="C509" s="119"/>
      <c r="D509" s="119"/>
    </row>
    <row r="510" spans="3:4">
      <c r="C510" s="119"/>
      <c r="D510" s="119"/>
    </row>
    <row r="511" spans="3:4">
      <c r="C511" s="119"/>
      <c r="D511" s="119"/>
    </row>
    <row r="512" spans="3:4">
      <c r="C512" s="119"/>
      <c r="D512" s="119"/>
    </row>
    <row r="513" spans="3:4">
      <c r="C513" s="119"/>
      <c r="D513" s="119"/>
    </row>
    <row r="514" spans="3:4">
      <c r="C514" s="119"/>
      <c r="D514" s="119"/>
    </row>
    <row r="515" spans="3:4">
      <c r="C515" s="119"/>
      <c r="D515" s="119"/>
    </row>
    <row r="516" spans="3:4">
      <c r="C516" s="119"/>
      <c r="D516" s="119"/>
    </row>
    <row r="517" spans="3:4">
      <c r="C517" s="119"/>
      <c r="D517" s="119"/>
    </row>
    <row r="518" spans="3:4">
      <c r="C518" s="119"/>
      <c r="D518" s="119"/>
    </row>
    <row r="519" spans="3:4">
      <c r="C519" s="119"/>
      <c r="D519" s="119"/>
    </row>
    <row r="520" spans="3:4">
      <c r="C520" s="119"/>
      <c r="D520" s="119"/>
    </row>
    <row r="521" spans="3:4">
      <c r="C521" s="119"/>
      <c r="D521" s="119"/>
    </row>
    <row r="522" spans="3:4">
      <c r="C522" s="119"/>
      <c r="D522" s="119"/>
    </row>
    <row r="523" spans="3:4">
      <c r="C523" s="119"/>
      <c r="D523" s="119"/>
    </row>
    <row r="524" spans="3:4">
      <c r="C524" s="119"/>
      <c r="D524" s="119"/>
    </row>
    <row r="525" spans="3:4">
      <c r="C525" s="119"/>
      <c r="D525" s="119"/>
    </row>
    <row r="526" spans="3:4">
      <c r="C526" s="119"/>
      <c r="D526" s="119"/>
    </row>
    <row r="527" spans="3:4">
      <c r="C527" s="119"/>
      <c r="D527" s="119"/>
    </row>
    <row r="528" spans="3:4">
      <c r="C528" s="119"/>
      <c r="D528" s="119"/>
    </row>
    <row r="529" spans="3:4">
      <c r="C529" s="119"/>
      <c r="D529" s="119"/>
    </row>
    <row r="530" spans="3:4">
      <c r="C530" s="119"/>
      <c r="D530" s="119"/>
    </row>
    <row r="531" spans="3:4">
      <c r="C531" s="119"/>
      <c r="D531" s="119"/>
    </row>
    <row r="532" spans="3:4">
      <c r="C532" s="119"/>
      <c r="D532" s="119"/>
    </row>
    <row r="533" spans="3:4">
      <c r="C533" s="119"/>
      <c r="D533" s="119"/>
    </row>
    <row r="534" spans="3:4">
      <c r="C534" s="119"/>
      <c r="D534" s="119"/>
    </row>
    <row r="535" spans="3:4">
      <c r="C535" s="119"/>
      <c r="D535" s="119"/>
    </row>
    <row r="536" spans="3:4">
      <c r="C536" s="119"/>
      <c r="D536" s="119"/>
    </row>
    <row r="537" spans="3:4">
      <c r="C537" s="119"/>
      <c r="D537" s="119"/>
    </row>
    <row r="538" spans="3:4">
      <c r="C538" s="119"/>
      <c r="D538" s="119"/>
    </row>
    <row r="539" spans="3:4">
      <c r="C539" s="119"/>
      <c r="D539" s="119"/>
    </row>
    <row r="540" spans="3:4">
      <c r="C540" s="119"/>
      <c r="D540" s="119"/>
    </row>
    <row r="541" spans="3:4">
      <c r="C541" s="119"/>
      <c r="D541" s="119"/>
    </row>
    <row r="542" spans="3:4">
      <c r="C542" s="119"/>
      <c r="D542" s="119"/>
    </row>
    <row r="543" spans="3:4">
      <c r="C543" s="119"/>
      <c r="D543" s="119"/>
    </row>
    <row r="544" spans="3:4">
      <c r="C544" s="119"/>
      <c r="D544" s="119"/>
    </row>
    <row r="545" spans="3:4">
      <c r="C545" s="119"/>
      <c r="D545" s="119"/>
    </row>
    <row r="546" spans="3:4">
      <c r="C546" s="119"/>
      <c r="D546" s="119"/>
    </row>
    <row r="547" spans="3:4">
      <c r="C547" s="119"/>
      <c r="D547" s="119"/>
    </row>
    <row r="548" spans="3:4">
      <c r="C548" s="119"/>
      <c r="D548" s="119"/>
    </row>
    <row r="549" spans="3:4">
      <c r="C549" s="119"/>
      <c r="D549" s="119"/>
    </row>
    <row r="550" spans="3:4">
      <c r="C550" s="119"/>
      <c r="D550" s="119"/>
    </row>
    <row r="551" spans="3:4">
      <c r="C551" s="119"/>
      <c r="D551" s="119"/>
    </row>
    <row r="552" spans="3:4">
      <c r="C552" s="119"/>
      <c r="D552" s="119"/>
    </row>
    <row r="553" spans="3:4">
      <c r="C553" s="119"/>
      <c r="D553" s="119"/>
    </row>
    <row r="554" spans="3:4">
      <c r="C554" s="119"/>
      <c r="D554" s="119"/>
    </row>
    <row r="555" spans="3:4">
      <c r="C555" s="119"/>
      <c r="D555" s="119"/>
    </row>
    <row r="556" spans="3:4">
      <c r="C556" s="119"/>
      <c r="D556" s="119"/>
    </row>
    <row r="557" spans="3:4">
      <c r="C557" s="119"/>
      <c r="D557" s="119"/>
    </row>
    <row r="558" spans="3:4">
      <c r="C558" s="119"/>
      <c r="D558" s="119"/>
    </row>
    <row r="559" spans="3:4">
      <c r="C559" s="119"/>
      <c r="D559" s="119"/>
    </row>
    <row r="560" spans="3:4">
      <c r="C560" s="119"/>
      <c r="D560" s="119"/>
    </row>
    <row r="561" spans="3:4">
      <c r="C561" s="119"/>
      <c r="D561" s="119"/>
    </row>
    <row r="562" spans="3:4">
      <c r="C562" s="119"/>
      <c r="D562" s="119"/>
    </row>
    <row r="563" spans="3:4">
      <c r="C563" s="119"/>
      <c r="D563" s="119"/>
    </row>
    <row r="564" spans="3:4">
      <c r="C564" s="119"/>
      <c r="D564" s="119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V41:XFD44 D41:T44 D45:XFD1048576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171</v>
      </c>
      <c r="C1" s="79" t="s" vm="1">
        <v>241</v>
      </c>
    </row>
    <row r="2" spans="2:78">
      <c r="B2" s="57" t="s">
        <v>170</v>
      </c>
      <c r="C2" s="79" t="s">
        <v>242</v>
      </c>
    </row>
    <row r="3" spans="2:78">
      <c r="B3" s="57" t="s">
        <v>172</v>
      </c>
      <c r="C3" s="79" t="s">
        <v>243</v>
      </c>
    </row>
    <row r="4" spans="2:78">
      <c r="B4" s="57" t="s">
        <v>173</v>
      </c>
      <c r="C4" s="79" t="s">
        <v>244</v>
      </c>
    </row>
    <row r="6" spans="2:78" ht="26.25" customHeight="1">
      <c r="B6" s="136" t="s">
        <v>202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92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3" t="s">
        <v>108</v>
      </c>
      <c r="C8" s="31" t="s">
        <v>39</v>
      </c>
      <c r="D8" s="31" t="s">
        <v>43</v>
      </c>
      <c r="E8" s="31" t="s">
        <v>15</v>
      </c>
      <c r="F8" s="31" t="s">
        <v>56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102</v>
      </c>
      <c r="O8" s="31" t="s">
        <v>50</v>
      </c>
      <c r="P8" s="31" t="s">
        <v>174</v>
      </c>
      <c r="Q8" s="32" t="s">
        <v>176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232</v>
      </c>
      <c r="M9" s="17"/>
      <c r="N9" s="17" t="s">
        <v>228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105</v>
      </c>
      <c r="R10" s="1"/>
      <c r="S10" s="1"/>
      <c r="T10" s="1"/>
      <c r="U10" s="1"/>
      <c r="V10" s="1"/>
    </row>
    <row r="11" spans="2:7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BZ11" s="1"/>
    </row>
    <row r="12" spans="2:78" ht="18" customHeight="1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78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78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78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7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171</v>
      </c>
      <c r="C1" s="79" t="s" vm="1">
        <v>241</v>
      </c>
    </row>
    <row r="2" spans="2:61">
      <c r="B2" s="57" t="s">
        <v>170</v>
      </c>
      <c r="C2" s="79" t="s">
        <v>242</v>
      </c>
    </row>
    <row r="3" spans="2:61">
      <c r="B3" s="57" t="s">
        <v>172</v>
      </c>
      <c r="C3" s="79" t="s">
        <v>243</v>
      </c>
    </row>
    <row r="4" spans="2:61">
      <c r="B4" s="57" t="s">
        <v>173</v>
      </c>
      <c r="C4" s="79" t="s">
        <v>244</v>
      </c>
    </row>
    <row r="6" spans="2:61" ht="26.25" customHeight="1">
      <c r="B6" s="136" t="s">
        <v>203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61" s="3" customFormat="1" ht="78.75">
      <c r="B7" s="23" t="s">
        <v>108</v>
      </c>
      <c r="C7" s="31" t="s">
        <v>215</v>
      </c>
      <c r="D7" s="31" t="s">
        <v>39</v>
      </c>
      <c r="E7" s="31" t="s">
        <v>109</v>
      </c>
      <c r="F7" s="31" t="s">
        <v>15</v>
      </c>
      <c r="G7" s="31" t="s">
        <v>94</v>
      </c>
      <c r="H7" s="31" t="s">
        <v>56</v>
      </c>
      <c r="I7" s="31" t="s">
        <v>18</v>
      </c>
      <c r="J7" s="31" t="s">
        <v>93</v>
      </c>
      <c r="K7" s="14" t="s">
        <v>34</v>
      </c>
      <c r="L7" s="72" t="s">
        <v>19</v>
      </c>
      <c r="M7" s="31" t="s">
        <v>225</v>
      </c>
      <c r="N7" s="31" t="s">
        <v>224</v>
      </c>
      <c r="O7" s="31" t="s">
        <v>102</v>
      </c>
      <c r="P7" s="31" t="s">
        <v>174</v>
      </c>
      <c r="Q7" s="32" t="s">
        <v>176</v>
      </c>
      <c r="R7" s="1"/>
      <c r="S7" s="1"/>
      <c r="T7" s="1"/>
      <c r="U7" s="1"/>
      <c r="V7" s="1"/>
      <c r="W7" s="1"/>
      <c r="BH7" s="3" t="s">
        <v>154</v>
      </c>
      <c r="BI7" s="3" t="s">
        <v>156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232</v>
      </c>
      <c r="N8" s="17"/>
      <c r="O8" s="17" t="s">
        <v>228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152</v>
      </c>
      <c r="BI8" s="3" t="s">
        <v>155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105</v>
      </c>
      <c r="R9" s="1"/>
      <c r="S9" s="1"/>
      <c r="T9" s="1"/>
      <c r="U9" s="1"/>
      <c r="V9" s="1"/>
      <c r="W9" s="1"/>
      <c r="BH9" s="4" t="s">
        <v>153</v>
      </c>
      <c r="BI9" s="4" t="s">
        <v>157</v>
      </c>
    </row>
    <row r="10" spans="2:61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1"/>
      <c r="S10" s="1"/>
      <c r="T10" s="1"/>
      <c r="U10" s="1"/>
      <c r="V10" s="1"/>
      <c r="W10" s="1"/>
      <c r="BH10" s="1" t="s">
        <v>28</v>
      </c>
      <c r="BI10" s="4" t="s">
        <v>158</v>
      </c>
    </row>
    <row r="11" spans="2:61" ht="21.75" customHeight="1">
      <c r="B11" s="96" t="s">
        <v>240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BI11" s="1" t="s">
        <v>164</v>
      </c>
    </row>
    <row r="12" spans="2:61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BI12" s="1" t="s">
        <v>159</v>
      </c>
    </row>
    <row r="13" spans="2:61">
      <c r="B13" s="96" t="s">
        <v>223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BI13" s="1" t="s">
        <v>160</v>
      </c>
    </row>
    <row r="14" spans="2:61">
      <c r="B14" s="96" t="s">
        <v>231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BI14" s="1" t="s">
        <v>161</v>
      </c>
    </row>
    <row r="15" spans="2:61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BI15" s="1" t="s">
        <v>163</v>
      </c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BI16" s="1" t="s">
        <v>162</v>
      </c>
    </row>
    <row r="17" spans="2:6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BI17" s="1" t="s">
        <v>165</v>
      </c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BI18" s="1" t="s">
        <v>166</v>
      </c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BI19" s="1" t="s">
        <v>167</v>
      </c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BI20" s="1" t="s">
        <v>168</v>
      </c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BI21" s="1" t="s">
        <v>169</v>
      </c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BI22" s="1" t="s">
        <v>28</v>
      </c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42578125" style="2" bestFit="1" customWidth="1"/>
    <col min="3" max="3" width="12.85546875" style="2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7" style="1" customWidth="1"/>
    <col min="8" max="8" width="9" style="1" bestFit="1" customWidth="1"/>
    <col min="9" max="9" width="7.28515625" style="1" bestFit="1" customWidth="1"/>
    <col min="10" max="10" width="8.5703125" style="1" customWidth="1"/>
    <col min="11" max="11" width="13.140625" style="1" bestFit="1" customWidth="1"/>
    <col min="12" max="12" width="8.14062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171</v>
      </c>
      <c r="C1" s="79" t="s" vm="1">
        <v>241</v>
      </c>
    </row>
    <row r="2" spans="2:64">
      <c r="B2" s="57" t="s">
        <v>170</v>
      </c>
      <c r="C2" s="79" t="s">
        <v>242</v>
      </c>
    </row>
    <row r="3" spans="2:64">
      <c r="B3" s="57" t="s">
        <v>172</v>
      </c>
      <c r="C3" s="79" t="s">
        <v>243</v>
      </c>
    </row>
    <row r="4" spans="2:64">
      <c r="B4" s="57" t="s">
        <v>173</v>
      </c>
      <c r="C4" s="79" t="s">
        <v>244</v>
      </c>
    </row>
    <row r="6" spans="2:64" ht="26.25" customHeight="1">
      <c r="B6" s="136" t="s">
        <v>204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63">
      <c r="B7" s="60" t="s">
        <v>108</v>
      </c>
      <c r="C7" s="61" t="s">
        <v>39</v>
      </c>
      <c r="D7" s="61" t="s">
        <v>109</v>
      </c>
      <c r="E7" s="61" t="s">
        <v>15</v>
      </c>
      <c r="F7" s="61" t="s">
        <v>56</v>
      </c>
      <c r="G7" s="61" t="s">
        <v>18</v>
      </c>
      <c r="H7" s="61" t="s">
        <v>93</v>
      </c>
      <c r="I7" s="61" t="s">
        <v>44</v>
      </c>
      <c r="J7" s="61" t="s">
        <v>19</v>
      </c>
      <c r="K7" s="61" t="s">
        <v>225</v>
      </c>
      <c r="L7" s="61" t="s">
        <v>224</v>
      </c>
      <c r="M7" s="61" t="s">
        <v>102</v>
      </c>
      <c r="N7" s="61" t="s">
        <v>174</v>
      </c>
      <c r="O7" s="63" t="s">
        <v>176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232</v>
      </c>
      <c r="L8" s="33"/>
      <c r="M8" s="33" t="s">
        <v>228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18" customFormat="1" ht="18" customHeight="1">
      <c r="B10" s="111" t="s">
        <v>35</v>
      </c>
      <c r="C10" s="112"/>
      <c r="D10" s="112"/>
      <c r="E10" s="112"/>
      <c r="F10" s="112"/>
      <c r="G10" s="113">
        <v>0.42502081765474459</v>
      </c>
      <c r="H10" s="112"/>
      <c r="I10" s="112"/>
      <c r="J10" s="114">
        <v>5.0616464593582185E-3</v>
      </c>
      <c r="K10" s="113"/>
      <c r="L10" s="115"/>
      <c r="M10" s="113">
        <v>39107.580079999992</v>
      </c>
      <c r="N10" s="114">
        <v>1</v>
      </c>
      <c r="O10" s="114">
        <v>3.2180869914869313E-2</v>
      </c>
      <c r="P10" s="119"/>
      <c r="Q10" s="119"/>
      <c r="R10" s="119"/>
      <c r="S10" s="119"/>
      <c r="T10" s="119"/>
      <c r="U10" s="119"/>
      <c r="BL10" s="119"/>
    </row>
    <row r="11" spans="2:64" s="119" customFormat="1" ht="20.25" customHeight="1">
      <c r="B11" s="116" t="s">
        <v>221</v>
      </c>
      <c r="C11" s="112"/>
      <c r="D11" s="112"/>
      <c r="E11" s="112"/>
      <c r="F11" s="112"/>
      <c r="G11" s="113">
        <v>0.42502081765474459</v>
      </c>
      <c r="H11" s="112"/>
      <c r="I11" s="112"/>
      <c r="J11" s="114">
        <v>5.0616464593582185E-3</v>
      </c>
      <c r="K11" s="113"/>
      <c r="L11" s="115"/>
      <c r="M11" s="113">
        <v>39107.580079999992</v>
      </c>
      <c r="N11" s="114">
        <v>1</v>
      </c>
      <c r="O11" s="114">
        <v>3.2180869914869313E-2</v>
      </c>
    </row>
    <row r="12" spans="2:64" s="119" customFormat="1">
      <c r="B12" s="99" t="s">
        <v>51</v>
      </c>
      <c r="C12" s="83"/>
      <c r="D12" s="83"/>
      <c r="E12" s="83"/>
      <c r="F12" s="83"/>
      <c r="G12" s="91">
        <v>0.42502081765474459</v>
      </c>
      <c r="H12" s="83"/>
      <c r="I12" s="83"/>
      <c r="J12" s="92">
        <v>5.0616464593582185E-3</v>
      </c>
      <c r="K12" s="91"/>
      <c r="L12" s="93"/>
      <c r="M12" s="91">
        <v>39107.580079999992</v>
      </c>
      <c r="N12" s="92">
        <v>1</v>
      </c>
      <c r="O12" s="92">
        <v>3.2180869914869313E-2</v>
      </c>
    </row>
    <row r="13" spans="2:64" s="119" customFormat="1">
      <c r="B13" s="87" t="s">
        <v>1191</v>
      </c>
      <c r="C13" s="81" t="s">
        <v>1192</v>
      </c>
      <c r="D13" s="94" t="s">
        <v>332</v>
      </c>
      <c r="E13" s="81" t="s">
        <v>1173</v>
      </c>
      <c r="F13" s="81" t="s">
        <v>1174</v>
      </c>
      <c r="G13" s="88">
        <v>0.44000000000000006</v>
      </c>
      <c r="H13" s="94" t="s">
        <v>156</v>
      </c>
      <c r="I13" s="95">
        <v>5.0000000000000001E-3</v>
      </c>
      <c r="J13" s="89">
        <v>5.5000000000000005E-3</v>
      </c>
      <c r="K13" s="88">
        <v>3399999.9999999995</v>
      </c>
      <c r="L13" s="90">
        <v>100.26</v>
      </c>
      <c r="M13" s="88">
        <v>3408.8400599999995</v>
      </c>
      <c r="N13" s="89">
        <v>8.7165711941949442E-2</v>
      </c>
      <c r="O13" s="89">
        <v>2.8050684370408453E-3</v>
      </c>
    </row>
    <row r="14" spans="2:64" s="119" customFormat="1">
      <c r="B14" s="87" t="s">
        <v>1193</v>
      </c>
      <c r="C14" s="81" t="s">
        <v>1194</v>
      </c>
      <c r="D14" s="94" t="s">
        <v>332</v>
      </c>
      <c r="E14" s="81" t="s">
        <v>1173</v>
      </c>
      <c r="F14" s="81" t="s">
        <v>1174</v>
      </c>
      <c r="G14" s="88">
        <v>9.9999999999999978E-2</v>
      </c>
      <c r="H14" s="94" t="s">
        <v>156</v>
      </c>
      <c r="I14" s="95">
        <v>4.7999999999999996E-3</v>
      </c>
      <c r="J14" s="89">
        <v>3.9999999999999992E-3</v>
      </c>
      <c r="K14" s="88">
        <v>2999999.9999999995</v>
      </c>
      <c r="L14" s="90">
        <v>100.48</v>
      </c>
      <c r="M14" s="88">
        <v>3014.4001400000002</v>
      </c>
      <c r="N14" s="89">
        <v>7.7079689764327677E-2</v>
      </c>
      <c r="O14" s="89">
        <v>2.4804914693843123E-3</v>
      </c>
    </row>
    <row r="15" spans="2:64" s="119" customFormat="1">
      <c r="B15" s="87" t="s">
        <v>1195</v>
      </c>
      <c r="C15" s="81" t="s">
        <v>1196</v>
      </c>
      <c r="D15" s="94" t="s">
        <v>332</v>
      </c>
      <c r="E15" s="81" t="s">
        <v>1173</v>
      </c>
      <c r="F15" s="81" t="s">
        <v>1174</v>
      </c>
      <c r="G15" s="88">
        <v>0.2</v>
      </c>
      <c r="H15" s="94" t="s">
        <v>156</v>
      </c>
      <c r="I15" s="95">
        <v>4.7999999999999996E-3</v>
      </c>
      <c r="J15" s="89">
        <v>6.1999999999999998E-3</v>
      </c>
      <c r="K15" s="88">
        <v>3999999.9999999995</v>
      </c>
      <c r="L15" s="90">
        <v>100.4</v>
      </c>
      <c r="M15" s="88">
        <v>4016.0000899999995</v>
      </c>
      <c r="N15" s="89">
        <v>0.1026910916447582</v>
      </c>
      <c r="O15" s="89">
        <v>3.3046886616358863E-3</v>
      </c>
    </row>
    <row r="16" spans="2:64" s="119" customFormat="1">
      <c r="B16" s="87" t="s">
        <v>1197</v>
      </c>
      <c r="C16" s="81" t="s">
        <v>1198</v>
      </c>
      <c r="D16" s="94" t="s">
        <v>332</v>
      </c>
      <c r="E16" s="81" t="s">
        <v>1173</v>
      </c>
      <c r="F16" s="81" t="s">
        <v>1174</v>
      </c>
      <c r="G16" s="88">
        <v>0.27</v>
      </c>
      <c r="H16" s="94" t="s">
        <v>156</v>
      </c>
      <c r="I16" s="95">
        <v>4.6999999999999993E-3</v>
      </c>
      <c r="J16" s="89">
        <v>6.2999999999999992E-3</v>
      </c>
      <c r="K16" s="88">
        <v>3999999.9999999995</v>
      </c>
      <c r="L16" s="90">
        <v>100.34</v>
      </c>
      <c r="M16" s="88">
        <v>4013.5998399999994</v>
      </c>
      <c r="N16" s="89">
        <v>0.10262971607523715</v>
      </c>
      <c r="O16" s="89">
        <v>3.3027135424171785E-3</v>
      </c>
    </row>
    <row r="17" spans="2:15" s="119" customFormat="1">
      <c r="B17" s="87" t="s">
        <v>1199</v>
      </c>
      <c r="C17" s="81" t="s">
        <v>1200</v>
      </c>
      <c r="D17" s="94" t="s">
        <v>332</v>
      </c>
      <c r="E17" s="81" t="s">
        <v>1173</v>
      </c>
      <c r="F17" s="81" t="s">
        <v>1174</v>
      </c>
      <c r="G17" s="88">
        <v>0.62</v>
      </c>
      <c r="H17" s="94" t="s">
        <v>156</v>
      </c>
      <c r="I17" s="95">
        <v>5.0000000000000001E-3</v>
      </c>
      <c r="J17" s="89">
        <v>4.7000000000000002E-3</v>
      </c>
      <c r="K17" s="88">
        <v>5999999.9999999991</v>
      </c>
      <c r="L17" s="90">
        <v>100.21</v>
      </c>
      <c r="M17" s="88">
        <v>6012.6000499999991</v>
      </c>
      <c r="N17" s="89">
        <v>0.15374513170337795</v>
      </c>
      <c r="O17" s="89">
        <v>4.9476520833908553E-3</v>
      </c>
    </row>
    <row r="18" spans="2:15" s="119" customFormat="1">
      <c r="B18" s="87" t="s">
        <v>1201</v>
      </c>
      <c r="C18" s="81" t="s">
        <v>1202</v>
      </c>
      <c r="D18" s="94" t="s">
        <v>332</v>
      </c>
      <c r="E18" s="81" t="s">
        <v>1173</v>
      </c>
      <c r="F18" s="81" t="s">
        <v>1174</v>
      </c>
      <c r="G18" s="88">
        <v>0.51</v>
      </c>
      <c r="H18" s="94" t="s">
        <v>156</v>
      </c>
      <c r="I18" s="95">
        <v>5.0000000000000001E-3</v>
      </c>
      <c r="J18" s="89">
        <v>5.1000000000000004E-3</v>
      </c>
      <c r="K18" s="88">
        <v>4199999.9999999991</v>
      </c>
      <c r="L18" s="90">
        <v>100.24</v>
      </c>
      <c r="M18" s="88">
        <v>4210.0798099999984</v>
      </c>
      <c r="N18" s="89">
        <v>0.1076538052568759</v>
      </c>
      <c r="O18" s="89">
        <v>3.4643931028121972E-3</v>
      </c>
    </row>
    <row r="19" spans="2:15" s="119" customFormat="1">
      <c r="B19" s="87" t="s">
        <v>1203</v>
      </c>
      <c r="C19" s="81" t="s">
        <v>1204</v>
      </c>
      <c r="D19" s="94" t="s">
        <v>332</v>
      </c>
      <c r="E19" s="81" t="s">
        <v>1173</v>
      </c>
      <c r="F19" s="81" t="s">
        <v>1174</v>
      </c>
      <c r="G19" s="88">
        <v>0.68</v>
      </c>
      <c r="H19" s="94" t="s">
        <v>156</v>
      </c>
      <c r="I19" s="95">
        <v>5.0000000000000001E-3</v>
      </c>
      <c r="J19" s="89">
        <v>5.0000000000000001E-3</v>
      </c>
      <c r="K19" s="88">
        <v>6199999.9999999991</v>
      </c>
      <c r="L19" s="90">
        <v>100.16</v>
      </c>
      <c r="M19" s="88">
        <v>6209.9202399999986</v>
      </c>
      <c r="N19" s="89">
        <v>0.15879070572243906</v>
      </c>
      <c r="O19" s="89">
        <v>5.1100230445441054E-3</v>
      </c>
    </row>
    <row r="20" spans="2:15" s="119" customFormat="1">
      <c r="B20" s="87" t="s">
        <v>1205</v>
      </c>
      <c r="C20" s="81" t="s">
        <v>1206</v>
      </c>
      <c r="D20" s="94" t="s">
        <v>332</v>
      </c>
      <c r="E20" s="81" t="s">
        <v>1173</v>
      </c>
      <c r="F20" s="81" t="s">
        <v>1174</v>
      </c>
      <c r="G20" s="88">
        <v>0.34</v>
      </c>
      <c r="H20" s="94" t="s">
        <v>156</v>
      </c>
      <c r="I20" s="95">
        <v>4.1999999999999997E-3</v>
      </c>
      <c r="J20" s="89">
        <v>4.4000000000000003E-3</v>
      </c>
      <c r="K20" s="88">
        <v>4199999.9999999991</v>
      </c>
      <c r="L20" s="90">
        <v>100.27</v>
      </c>
      <c r="M20" s="88">
        <v>4211.3397899999991</v>
      </c>
      <c r="N20" s="89">
        <v>0.1076860235633378</v>
      </c>
      <c r="O20" s="89">
        <v>3.4654299159413249E-3</v>
      </c>
    </row>
    <row r="21" spans="2:15" s="119" customFormat="1">
      <c r="B21" s="87" t="s">
        <v>1207</v>
      </c>
      <c r="C21" s="81" t="s">
        <v>1208</v>
      </c>
      <c r="D21" s="94" t="s">
        <v>325</v>
      </c>
      <c r="E21" s="81" t="s">
        <v>1173</v>
      </c>
      <c r="F21" s="81" t="s">
        <v>1174</v>
      </c>
      <c r="G21" s="88">
        <v>0.35</v>
      </c>
      <c r="H21" s="94" t="s">
        <v>156</v>
      </c>
      <c r="I21" s="95">
        <v>3.9000000000000003E-3</v>
      </c>
      <c r="J21" s="89">
        <v>4.4000000000000003E-3</v>
      </c>
      <c r="K21" s="88">
        <v>3999999.9999999995</v>
      </c>
      <c r="L21" s="90">
        <v>100.27</v>
      </c>
      <c r="M21" s="88">
        <v>4010.8000599999996</v>
      </c>
      <c r="N21" s="89">
        <v>0.10255812432769684</v>
      </c>
      <c r="O21" s="89">
        <v>3.3004096577026053E-3</v>
      </c>
    </row>
    <row r="22" spans="2:15" s="119" customFormat="1">
      <c r="B22" s="84"/>
      <c r="C22" s="81"/>
      <c r="D22" s="81"/>
      <c r="E22" s="81"/>
      <c r="F22" s="81"/>
      <c r="G22" s="81"/>
      <c r="H22" s="81"/>
      <c r="I22" s="81"/>
      <c r="J22" s="89"/>
      <c r="K22" s="88"/>
      <c r="L22" s="90"/>
      <c r="M22" s="81"/>
      <c r="N22" s="89"/>
      <c r="O22" s="81"/>
    </row>
    <row r="23" spans="2:15" s="119" customFormat="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 s="119" customFormat="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117" t="s">
        <v>240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117" t="s">
        <v>104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117" t="s">
        <v>223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117" t="s">
        <v>231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</row>
    <row r="112" spans="2:1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</row>
    <row r="113" spans="2:15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</row>
    <row r="114" spans="2:15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</row>
    <row r="115" spans="2:15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2:15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</row>
    <row r="117" spans="2:15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</row>
    <row r="118" spans="2:15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</row>
    <row r="119" spans="2:15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</row>
    <row r="120" spans="2:15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</row>
    <row r="121" spans="2:15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171</v>
      </c>
      <c r="C1" s="79" t="s" vm="1">
        <v>241</v>
      </c>
    </row>
    <row r="2" spans="2:56">
      <c r="B2" s="57" t="s">
        <v>170</v>
      </c>
      <c r="C2" s="79" t="s">
        <v>242</v>
      </c>
    </row>
    <row r="3" spans="2:56">
      <c r="B3" s="57" t="s">
        <v>172</v>
      </c>
      <c r="C3" s="79" t="s">
        <v>243</v>
      </c>
    </row>
    <row r="4" spans="2:56">
      <c r="B4" s="57" t="s">
        <v>173</v>
      </c>
      <c r="C4" s="79" t="s">
        <v>244</v>
      </c>
    </row>
    <row r="6" spans="2:56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8"/>
    </row>
    <row r="7" spans="2:56" s="3" customFormat="1" ht="78.75">
      <c r="B7" s="60" t="s">
        <v>108</v>
      </c>
      <c r="C7" s="62" t="s">
        <v>46</v>
      </c>
      <c r="D7" s="62" t="s">
        <v>77</v>
      </c>
      <c r="E7" s="62" t="s">
        <v>47</v>
      </c>
      <c r="F7" s="62" t="s">
        <v>93</v>
      </c>
      <c r="G7" s="62" t="s">
        <v>216</v>
      </c>
      <c r="H7" s="62" t="s">
        <v>174</v>
      </c>
      <c r="I7" s="64" t="s">
        <v>175</v>
      </c>
      <c r="J7" s="78" t="s">
        <v>235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5"/>
      <c r="C11" s="80"/>
      <c r="D11" s="80"/>
      <c r="E11" s="80"/>
      <c r="F11" s="80"/>
      <c r="G11" s="80"/>
      <c r="H11" s="80"/>
      <c r="I11" s="80"/>
      <c r="J11" s="80"/>
    </row>
    <row r="12" spans="2:56">
      <c r="B12" s="105"/>
      <c r="C12" s="80"/>
      <c r="D12" s="80"/>
      <c r="E12" s="80"/>
      <c r="F12" s="80"/>
      <c r="G12" s="80"/>
      <c r="H12" s="80"/>
      <c r="I12" s="80"/>
      <c r="J12" s="80"/>
    </row>
    <row r="13" spans="2:56">
      <c r="B13" s="80"/>
      <c r="C13" s="80"/>
      <c r="D13" s="80"/>
      <c r="E13" s="80"/>
      <c r="F13" s="80"/>
      <c r="G13" s="80"/>
      <c r="H13" s="80"/>
      <c r="I13" s="80"/>
      <c r="J13" s="80"/>
    </row>
    <row r="14" spans="2:56">
      <c r="B14" s="80"/>
      <c r="C14" s="80"/>
      <c r="D14" s="80"/>
      <c r="E14" s="80"/>
      <c r="F14" s="80"/>
      <c r="G14" s="80"/>
      <c r="H14" s="80"/>
      <c r="I14" s="80"/>
      <c r="J14" s="80"/>
    </row>
    <row r="15" spans="2:56">
      <c r="B15" s="80"/>
      <c r="C15" s="80"/>
      <c r="D15" s="80"/>
      <c r="E15" s="80"/>
      <c r="F15" s="80"/>
      <c r="G15" s="80"/>
      <c r="H15" s="80"/>
      <c r="I15" s="80"/>
      <c r="J15" s="80"/>
    </row>
    <row r="16" spans="2:56">
      <c r="B16" s="80"/>
      <c r="C16" s="80"/>
      <c r="D16" s="80"/>
      <c r="E16" s="80"/>
      <c r="F16" s="80"/>
      <c r="G16" s="80"/>
      <c r="H16" s="80"/>
      <c r="I16" s="80"/>
      <c r="J16" s="80"/>
    </row>
    <row r="17" spans="2:10">
      <c r="B17" s="80"/>
      <c r="C17" s="80"/>
      <c r="D17" s="80"/>
      <c r="E17" s="80"/>
      <c r="F17" s="80"/>
      <c r="G17" s="80"/>
      <c r="H17" s="80"/>
      <c r="I17" s="80"/>
      <c r="J17" s="80"/>
    </row>
    <row r="18" spans="2:10">
      <c r="B18" s="80"/>
      <c r="C18" s="80"/>
      <c r="D18" s="80"/>
      <c r="E18" s="80"/>
      <c r="F18" s="80"/>
      <c r="G18" s="80"/>
      <c r="H18" s="80"/>
      <c r="I18" s="80"/>
      <c r="J18" s="80"/>
    </row>
    <row r="19" spans="2:10">
      <c r="B19" s="80"/>
      <c r="C19" s="80"/>
      <c r="D19" s="80"/>
      <c r="E19" s="80"/>
      <c r="F19" s="80"/>
      <c r="G19" s="80"/>
      <c r="H19" s="80"/>
      <c r="I19" s="80"/>
      <c r="J19" s="80"/>
    </row>
    <row r="20" spans="2:10">
      <c r="B20" s="80"/>
      <c r="C20" s="80"/>
      <c r="D20" s="80"/>
      <c r="E20" s="80"/>
      <c r="F20" s="80"/>
      <c r="G20" s="80"/>
      <c r="H20" s="80"/>
      <c r="I20" s="80"/>
      <c r="J20" s="80"/>
    </row>
    <row r="21" spans="2:10">
      <c r="B21" s="80"/>
      <c r="C21" s="80"/>
      <c r="D21" s="80"/>
      <c r="E21" s="80"/>
      <c r="F21" s="80"/>
      <c r="G21" s="80"/>
      <c r="H21" s="80"/>
      <c r="I21" s="80"/>
      <c r="J21" s="80"/>
    </row>
    <row r="22" spans="2:10">
      <c r="B22" s="80"/>
      <c r="C22" s="80"/>
      <c r="D22" s="80"/>
      <c r="E22" s="80"/>
      <c r="F22" s="80"/>
      <c r="G22" s="80"/>
      <c r="H22" s="80"/>
      <c r="I22" s="80"/>
      <c r="J22" s="80"/>
    </row>
    <row r="23" spans="2:10">
      <c r="B23" s="80"/>
      <c r="C23" s="80"/>
      <c r="D23" s="80"/>
      <c r="E23" s="80"/>
      <c r="F23" s="80"/>
      <c r="G23" s="80"/>
      <c r="H23" s="80"/>
      <c r="I23" s="80"/>
      <c r="J23" s="80"/>
    </row>
    <row r="24" spans="2:10">
      <c r="B24" s="80"/>
      <c r="C24" s="80"/>
      <c r="D24" s="80"/>
      <c r="E24" s="80"/>
      <c r="F24" s="80"/>
      <c r="G24" s="80"/>
      <c r="H24" s="80"/>
      <c r="I24" s="80"/>
      <c r="J24" s="80"/>
    </row>
    <row r="25" spans="2:10">
      <c r="B25" s="80"/>
      <c r="C25" s="80"/>
      <c r="D25" s="80"/>
      <c r="E25" s="80"/>
      <c r="F25" s="80"/>
      <c r="G25" s="80"/>
      <c r="H25" s="80"/>
      <c r="I25" s="80"/>
      <c r="J25" s="80"/>
    </row>
    <row r="26" spans="2:10">
      <c r="B26" s="80"/>
      <c r="C26" s="80"/>
      <c r="D26" s="80"/>
      <c r="E26" s="80"/>
      <c r="F26" s="80"/>
      <c r="G26" s="80"/>
      <c r="H26" s="80"/>
      <c r="I26" s="80"/>
      <c r="J26" s="80"/>
    </row>
    <row r="27" spans="2:10">
      <c r="B27" s="80"/>
      <c r="C27" s="80"/>
      <c r="D27" s="80"/>
      <c r="E27" s="80"/>
      <c r="F27" s="80"/>
      <c r="G27" s="80"/>
      <c r="H27" s="80"/>
      <c r="I27" s="80"/>
      <c r="J27" s="80"/>
    </row>
    <row r="28" spans="2:10">
      <c r="B28" s="80"/>
      <c r="C28" s="80"/>
      <c r="D28" s="80"/>
      <c r="E28" s="80"/>
      <c r="F28" s="80"/>
      <c r="G28" s="80"/>
      <c r="H28" s="80"/>
      <c r="I28" s="80"/>
      <c r="J28" s="80"/>
    </row>
    <row r="29" spans="2:10">
      <c r="B29" s="80"/>
      <c r="C29" s="80"/>
      <c r="D29" s="80"/>
      <c r="E29" s="80"/>
      <c r="F29" s="80"/>
      <c r="G29" s="80"/>
      <c r="H29" s="80"/>
      <c r="I29" s="80"/>
      <c r="J29" s="80"/>
    </row>
    <row r="30" spans="2:10">
      <c r="B30" s="80"/>
      <c r="C30" s="80"/>
      <c r="D30" s="80"/>
      <c r="E30" s="80"/>
      <c r="F30" s="80"/>
      <c r="G30" s="80"/>
      <c r="H30" s="80"/>
      <c r="I30" s="80"/>
      <c r="J30" s="80"/>
    </row>
    <row r="31" spans="2:10">
      <c r="B31" s="80"/>
      <c r="C31" s="80"/>
      <c r="D31" s="80"/>
      <c r="E31" s="80"/>
      <c r="F31" s="80"/>
      <c r="G31" s="80"/>
      <c r="H31" s="80"/>
      <c r="I31" s="80"/>
      <c r="J31" s="80"/>
    </row>
    <row r="32" spans="2:10">
      <c r="B32" s="80"/>
      <c r="C32" s="80"/>
      <c r="D32" s="80"/>
      <c r="E32" s="80"/>
      <c r="F32" s="80"/>
      <c r="G32" s="80"/>
      <c r="H32" s="80"/>
      <c r="I32" s="80"/>
      <c r="J32" s="80"/>
    </row>
    <row r="33" spans="2:10">
      <c r="B33" s="80"/>
      <c r="C33" s="80"/>
      <c r="D33" s="80"/>
      <c r="E33" s="80"/>
      <c r="F33" s="80"/>
      <c r="G33" s="80"/>
      <c r="H33" s="80"/>
      <c r="I33" s="80"/>
      <c r="J33" s="80"/>
    </row>
    <row r="34" spans="2:10">
      <c r="B34" s="80"/>
      <c r="C34" s="80"/>
      <c r="D34" s="80"/>
      <c r="E34" s="80"/>
      <c r="F34" s="80"/>
      <c r="G34" s="80"/>
      <c r="H34" s="80"/>
      <c r="I34" s="80"/>
      <c r="J34" s="80"/>
    </row>
    <row r="35" spans="2:10">
      <c r="B35" s="80"/>
      <c r="C35" s="80"/>
      <c r="D35" s="80"/>
      <c r="E35" s="80"/>
      <c r="F35" s="80"/>
      <c r="G35" s="80"/>
      <c r="H35" s="80"/>
      <c r="I35" s="80"/>
      <c r="J35" s="80"/>
    </row>
    <row r="36" spans="2:10">
      <c r="B36" s="80"/>
      <c r="C36" s="80"/>
      <c r="D36" s="80"/>
      <c r="E36" s="80"/>
      <c r="F36" s="80"/>
      <c r="G36" s="80"/>
      <c r="H36" s="80"/>
      <c r="I36" s="80"/>
      <c r="J36" s="80"/>
    </row>
    <row r="37" spans="2:10">
      <c r="B37" s="80"/>
      <c r="C37" s="80"/>
      <c r="D37" s="80"/>
      <c r="E37" s="80"/>
      <c r="F37" s="80"/>
      <c r="G37" s="80"/>
      <c r="H37" s="80"/>
      <c r="I37" s="80"/>
      <c r="J37" s="80"/>
    </row>
    <row r="38" spans="2:10">
      <c r="B38" s="80"/>
      <c r="C38" s="80"/>
      <c r="D38" s="80"/>
      <c r="E38" s="80"/>
      <c r="F38" s="80"/>
      <c r="G38" s="80"/>
      <c r="H38" s="80"/>
      <c r="I38" s="80"/>
      <c r="J38" s="80"/>
    </row>
    <row r="39" spans="2:10">
      <c r="B39" s="80"/>
      <c r="C39" s="80"/>
      <c r="D39" s="80"/>
      <c r="E39" s="80"/>
      <c r="F39" s="80"/>
      <c r="G39" s="80"/>
      <c r="H39" s="80"/>
      <c r="I39" s="80"/>
      <c r="J39" s="80"/>
    </row>
    <row r="40" spans="2:10">
      <c r="B40" s="80"/>
      <c r="C40" s="80"/>
      <c r="D40" s="80"/>
      <c r="E40" s="80"/>
      <c r="F40" s="80"/>
      <c r="G40" s="80"/>
      <c r="H40" s="80"/>
      <c r="I40" s="80"/>
      <c r="J40" s="80"/>
    </row>
    <row r="41" spans="2:10">
      <c r="B41" s="80"/>
      <c r="C41" s="80"/>
      <c r="D41" s="80"/>
      <c r="E41" s="80"/>
      <c r="F41" s="80"/>
      <c r="G41" s="80"/>
      <c r="H41" s="80"/>
      <c r="I41" s="80"/>
      <c r="J41" s="80"/>
    </row>
    <row r="42" spans="2:10">
      <c r="B42" s="80"/>
      <c r="C42" s="80"/>
      <c r="D42" s="80"/>
      <c r="E42" s="80"/>
      <c r="F42" s="80"/>
      <c r="G42" s="80"/>
      <c r="H42" s="80"/>
      <c r="I42" s="80"/>
      <c r="J42" s="80"/>
    </row>
    <row r="43" spans="2:10">
      <c r="B43" s="80"/>
      <c r="C43" s="80"/>
      <c r="D43" s="80"/>
      <c r="E43" s="80"/>
      <c r="F43" s="80"/>
      <c r="G43" s="80"/>
      <c r="H43" s="80"/>
      <c r="I43" s="80"/>
      <c r="J43" s="80"/>
    </row>
    <row r="44" spans="2:10">
      <c r="B44" s="80"/>
      <c r="C44" s="80"/>
      <c r="D44" s="80"/>
      <c r="E44" s="80"/>
      <c r="F44" s="80"/>
      <c r="G44" s="80"/>
      <c r="H44" s="80"/>
      <c r="I44" s="80"/>
      <c r="J44" s="80"/>
    </row>
    <row r="45" spans="2:10">
      <c r="B45" s="80"/>
      <c r="C45" s="80"/>
      <c r="D45" s="80"/>
      <c r="E45" s="80"/>
      <c r="F45" s="80"/>
      <c r="G45" s="80"/>
      <c r="H45" s="80"/>
      <c r="I45" s="80"/>
      <c r="J45" s="80"/>
    </row>
    <row r="46" spans="2:10">
      <c r="B46" s="80"/>
      <c r="C46" s="80"/>
      <c r="D46" s="80"/>
      <c r="E46" s="80"/>
      <c r="F46" s="80"/>
      <c r="G46" s="80"/>
      <c r="H46" s="80"/>
      <c r="I46" s="80"/>
      <c r="J46" s="80"/>
    </row>
    <row r="47" spans="2:10">
      <c r="B47" s="80"/>
      <c r="C47" s="80"/>
      <c r="D47" s="80"/>
      <c r="E47" s="80"/>
      <c r="F47" s="80"/>
      <c r="G47" s="80"/>
      <c r="H47" s="80"/>
      <c r="I47" s="80"/>
      <c r="J47" s="80"/>
    </row>
    <row r="48" spans="2:10">
      <c r="B48" s="80"/>
      <c r="C48" s="80"/>
      <c r="D48" s="80"/>
      <c r="E48" s="80"/>
      <c r="F48" s="80"/>
      <c r="G48" s="80"/>
      <c r="H48" s="80"/>
      <c r="I48" s="80"/>
      <c r="J48" s="80"/>
    </row>
    <row r="49" spans="2:10">
      <c r="B49" s="80"/>
      <c r="C49" s="80"/>
      <c r="D49" s="80"/>
      <c r="E49" s="80"/>
      <c r="F49" s="80"/>
      <c r="G49" s="80"/>
      <c r="H49" s="80"/>
      <c r="I49" s="80"/>
      <c r="J49" s="80"/>
    </row>
    <row r="50" spans="2:10">
      <c r="B50" s="80"/>
      <c r="C50" s="80"/>
      <c r="D50" s="80"/>
      <c r="E50" s="80"/>
      <c r="F50" s="80"/>
      <c r="G50" s="80"/>
      <c r="H50" s="80"/>
      <c r="I50" s="80"/>
      <c r="J50" s="80"/>
    </row>
    <row r="51" spans="2:10">
      <c r="B51" s="80"/>
      <c r="C51" s="80"/>
      <c r="D51" s="80"/>
      <c r="E51" s="80"/>
      <c r="F51" s="80"/>
      <c r="G51" s="80"/>
      <c r="H51" s="80"/>
      <c r="I51" s="80"/>
      <c r="J51" s="80"/>
    </row>
    <row r="52" spans="2:10">
      <c r="B52" s="80"/>
      <c r="C52" s="80"/>
      <c r="D52" s="80"/>
      <c r="E52" s="80"/>
      <c r="F52" s="80"/>
      <c r="G52" s="80"/>
      <c r="H52" s="80"/>
      <c r="I52" s="80"/>
      <c r="J52" s="80"/>
    </row>
    <row r="53" spans="2:10">
      <c r="B53" s="80"/>
      <c r="C53" s="80"/>
      <c r="D53" s="80"/>
      <c r="E53" s="80"/>
      <c r="F53" s="80"/>
      <c r="G53" s="80"/>
      <c r="H53" s="80"/>
      <c r="I53" s="80"/>
      <c r="J53" s="80"/>
    </row>
    <row r="54" spans="2:10">
      <c r="B54" s="80"/>
      <c r="C54" s="80"/>
      <c r="D54" s="80"/>
      <c r="E54" s="80"/>
      <c r="F54" s="80"/>
      <c r="G54" s="80"/>
      <c r="H54" s="80"/>
      <c r="I54" s="80"/>
      <c r="J54" s="80"/>
    </row>
    <row r="55" spans="2:10">
      <c r="B55" s="80"/>
      <c r="C55" s="80"/>
      <c r="D55" s="80"/>
      <c r="E55" s="80"/>
      <c r="F55" s="80"/>
      <c r="G55" s="80"/>
      <c r="H55" s="80"/>
      <c r="I55" s="80"/>
      <c r="J55" s="80"/>
    </row>
    <row r="56" spans="2:10">
      <c r="B56" s="80"/>
      <c r="C56" s="80"/>
      <c r="D56" s="80"/>
      <c r="E56" s="80"/>
      <c r="F56" s="80"/>
      <c r="G56" s="80"/>
      <c r="H56" s="80"/>
      <c r="I56" s="80"/>
      <c r="J56" s="80"/>
    </row>
    <row r="57" spans="2:10">
      <c r="B57" s="80"/>
      <c r="C57" s="80"/>
      <c r="D57" s="80"/>
      <c r="E57" s="80"/>
      <c r="F57" s="80"/>
      <c r="G57" s="80"/>
      <c r="H57" s="80"/>
      <c r="I57" s="80"/>
      <c r="J57" s="80"/>
    </row>
    <row r="58" spans="2:10">
      <c r="B58" s="80"/>
      <c r="C58" s="80"/>
      <c r="D58" s="80"/>
      <c r="E58" s="80"/>
      <c r="F58" s="80"/>
      <c r="G58" s="80"/>
      <c r="H58" s="80"/>
      <c r="I58" s="80"/>
      <c r="J58" s="80"/>
    </row>
    <row r="59" spans="2:10">
      <c r="B59" s="80"/>
      <c r="C59" s="80"/>
      <c r="D59" s="80"/>
      <c r="E59" s="80"/>
      <c r="F59" s="80"/>
      <c r="G59" s="80"/>
      <c r="H59" s="80"/>
      <c r="I59" s="80"/>
      <c r="J59" s="80"/>
    </row>
    <row r="60" spans="2:10">
      <c r="B60" s="80"/>
      <c r="C60" s="80"/>
      <c r="D60" s="80"/>
      <c r="E60" s="80"/>
      <c r="F60" s="80"/>
      <c r="G60" s="80"/>
      <c r="H60" s="80"/>
      <c r="I60" s="80"/>
      <c r="J60" s="80"/>
    </row>
    <row r="61" spans="2:10">
      <c r="B61" s="80"/>
      <c r="C61" s="80"/>
      <c r="D61" s="80"/>
      <c r="E61" s="80"/>
      <c r="F61" s="80"/>
      <c r="G61" s="80"/>
      <c r="H61" s="80"/>
      <c r="I61" s="80"/>
      <c r="J61" s="80"/>
    </row>
    <row r="62" spans="2:10">
      <c r="B62" s="80"/>
      <c r="C62" s="80"/>
      <c r="D62" s="80"/>
      <c r="E62" s="80"/>
      <c r="F62" s="80"/>
      <c r="G62" s="80"/>
      <c r="H62" s="80"/>
      <c r="I62" s="80"/>
      <c r="J62" s="80"/>
    </row>
    <row r="63" spans="2:10">
      <c r="B63" s="80"/>
      <c r="C63" s="80"/>
      <c r="D63" s="80"/>
      <c r="E63" s="80"/>
      <c r="F63" s="80"/>
      <c r="G63" s="80"/>
      <c r="H63" s="80"/>
      <c r="I63" s="80"/>
      <c r="J63" s="80"/>
    </row>
    <row r="64" spans="2:10">
      <c r="B64" s="80"/>
      <c r="C64" s="80"/>
      <c r="D64" s="80"/>
      <c r="E64" s="80"/>
      <c r="F64" s="80"/>
      <c r="G64" s="80"/>
      <c r="H64" s="80"/>
      <c r="I64" s="80"/>
      <c r="J64" s="80"/>
    </row>
    <row r="65" spans="2:10">
      <c r="B65" s="80"/>
      <c r="C65" s="80"/>
      <c r="D65" s="80"/>
      <c r="E65" s="80"/>
      <c r="F65" s="80"/>
      <c r="G65" s="80"/>
      <c r="H65" s="80"/>
      <c r="I65" s="80"/>
      <c r="J65" s="80"/>
    </row>
    <row r="66" spans="2:10">
      <c r="B66" s="80"/>
      <c r="C66" s="80"/>
      <c r="D66" s="80"/>
      <c r="E66" s="80"/>
      <c r="F66" s="80"/>
      <c r="G66" s="80"/>
      <c r="H66" s="80"/>
      <c r="I66" s="80"/>
      <c r="J66" s="80"/>
    </row>
    <row r="67" spans="2:10">
      <c r="B67" s="80"/>
      <c r="C67" s="80"/>
      <c r="D67" s="80"/>
      <c r="E67" s="80"/>
      <c r="F67" s="80"/>
      <c r="G67" s="80"/>
      <c r="H67" s="80"/>
      <c r="I67" s="80"/>
      <c r="J67" s="80"/>
    </row>
    <row r="68" spans="2:10">
      <c r="B68" s="80"/>
      <c r="C68" s="80"/>
      <c r="D68" s="80"/>
      <c r="E68" s="80"/>
      <c r="F68" s="80"/>
      <c r="G68" s="80"/>
      <c r="H68" s="80"/>
      <c r="I68" s="80"/>
      <c r="J68" s="80"/>
    </row>
    <row r="69" spans="2:10">
      <c r="B69" s="80"/>
      <c r="C69" s="80"/>
      <c r="D69" s="80"/>
      <c r="E69" s="80"/>
      <c r="F69" s="80"/>
      <c r="G69" s="80"/>
      <c r="H69" s="80"/>
      <c r="I69" s="80"/>
      <c r="J69" s="80"/>
    </row>
    <row r="70" spans="2:10">
      <c r="B70" s="80"/>
      <c r="C70" s="80"/>
      <c r="D70" s="80"/>
      <c r="E70" s="80"/>
      <c r="F70" s="80"/>
      <c r="G70" s="80"/>
      <c r="H70" s="80"/>
      <c r="I70" s="80"/>
      <c r="J70" s="80"/>
    </row>
    <row r="71" spans="2:10">
      <c r="B71" s="80"/>
      <c r="C71" s="80"/>
      <c r="D71" s="80"/>
      <c r="E71" s="80"/>
      <c r="F71" s="80"/>
      <c r="G71" s="80"/>
      <c r="H71" s="80"/>
      <c r="I71" s="80"/>
      <c r="J71" s="80"/>
    </row>
    <row r="72" spans="2:10">
      <c r="B72" s="80"/>
      <c r="C72" s="80"/>
      <c r="D72" s="80"/>
      <c r="E72" s="80"/>
      <c r="F72" s="80"/>
      <c r="G72" s="80"/>
      <c r="H72" s="80"/>
      <c r="I72" s="80"/>
      <c r="J72" s="80"/>
    </row>
    <row r="73" spans="2:10">
      <c r="B73" s="80"/>
      <c r="C73" s="80"/>
      <c r="D73" s="80"/>
      <c r="E73" s="80"/>
      <c r="F73" s="80"/>
      <c r="G73" s="80"/>
      <c r="H73" s="80"/>
      <c r="I73" s="80"/>
      <c r="J73" s="80"/>
    </row>
    <row r="74" spans="2:10">
      <c r="B74" s="80"/>
      <c r="C74" s="80"/>
      <c r="D74" s="80"/>
      <c r="E74" s="80"/>
      <c r="F74" s="80"/>
      <c r="G74" s="80"/>
      <c r="H74" s="80"/>
      <c r="I74" s="80"/>
      <c r="J74" s="80"/>
    </row>
    <row r="75" spans="2:10">
      <c r="B75" s="80"/>
      <c r="C75" s="80"/>
      <c r="D75" s="80"/>
      <c r="E75" s="80"/>
      <c r="F75" s="80"/>
      <c r="G75" s="80"/>
      <c r="H75" s="80"/>
      <c r="I75" s="80"/>
      <c r="J75" s="80"/>
    </row>
    <row r="76" spans="2:10">
      <c r="B76" s="80"/>
      <c r="C76" s="80"/>
      <c r="D76" s="80"/>
      <c r="E76" s="80"/>
      <c r="F76" s="80"/>
      <c r="G76" s="80"/>
      <c r="H76" s="80"/>
      <c r="I76" s="80"/>
      <c r="J76" s="80"/>
    </row>
    <row r="77" spans="2:10">
      <c r="B77" s="80"/>
      <c r="C77" s="80"/>
      <c r="D77" s="80"/>
      <c r="E77" s="80"/>
      <c r="F77" s="80"/>
      <c r="G77" s="80"/>
      <c r="H77" s="80"/>
      <c r="I77" s="80"/>
      <c r="J77" s="80"/>
    </row>
    <row r="78" spans="2:10">
      <c r="B78" s="80"/>
      <c r="C78" s="80"/>
      <c r="D78" s="80"/>
      <c r="E78" s="80"/>
      <c r="F78" s="80"/>
      <c r="G78" s="80"/>
      <c r="H78" s="80"/>
      <c r="I78" s="80"/>
      <c r="J78" s="80"/>
    </row>
    <row r="79" spans="2:10">
      <c r="B79" s="80"/>
      <c r="C79" s="80"/>
      <c r="D79" s="80"/>
      <c r="E79" s="80"/>
      <c r="F79" s="80"/>
      <c r="G79" s="80"/>
      <c r="H79" s="80"/>
      <c r="I79" s="80"/>
      <c r="J79" s="80"/>
    </row>
    <row r="80" spans="2:10">
      <c r="B80" s="80"/>
      <c r="C80" s="80"/>
      <c r="D80" s="80"/>
      <c r="E80" s="80"/>
      <c r="F80" s="80"/>
      <c r="G80" s="80"/>
      <c r="H80" s="80"/>
      <c r="I80" s="80"/>
      <c r="J80" s="80"/>
    </row>
    <row r="81" spans="2:10">
      <c r="B81" s="80"/>
      <c r="C81" s="80"/>
      <c r="D81" s="80"/>
      <c r="E81" s="80"/>
      <c r="F81" s="80"/>
      <c r="G81" s="80"/>
      <c r="H81" s="80"/>
      <c r="I81" s="80"/>
      <c r="J81" s="80"/>
    </row>
    <row r="82" spans="2:10">
      <c r="B82" s="80"/>
      <c r="C82" s="80"/>
      <c r="D82" s="80"/>
      <c r="E82" s="80"/>
      <c r="F82" s="80"/>
      <c r="G82" s="80"/>
      <c r="H82" s="80"/>
      <c r="I82" s="80"/>
      <c r="J82" s="80"/>
    </row>
    <row r="83" spans="2:10">
      <c r="B83" s="80"/>
      <c r="C83" s="80"/>
      <c r="D83" s="80"/>
      <c r="E83" s="80"/>
      <c r="F83" s="80"/>
      <c r="G83" s="80"/>
      <c r="H83" s="80"/>
      <c r="I83" s="80"/>
      <c r="J83" s="80"/>
    </row>
    <row r="84" spans="2:10">
      <c r="B84" s="80"/>
      <c r="C84" s="80"/>
      <c r="D84" s="80"/>
      <c r="E84" s="80"/>
      <c r="F84" s="80"/>
      <c r="G84" s="80"/>
      <c r="H84" s="80"/>
      <c r="I84" s="80"/>
      <c r="J84" s="80"/>
    </row>
    <row r="85" spans="2:10">
      <c r="B85" s="80"/>
      <c r="C85" s="80"/>
      <c r="D85" s="80"/>
      <c r="E85" s="80"/>
      <c r="F85" s="80"/>
      <c r="G85" s="80"/>
      <c r="H85" s="80"/>
      <c r="I85" s="80"/>
      <c r="J85" s="80"/>
    </row>
    <row r="86" spans="2:10">
      <c r="B86" s="80"/>
      <c r="C86" s="80"/>
      <c r="D86" s="80"/>
      <c r="E86" s="80"/>
      <c r="F86" s="80"/>
      <c r="G86" s="80"/>
      <c r="H86" s="80"/>
      <c r="I86" s="80"/>
      <c r="J86" s="80"/>
    </row>
    <row r="87" spans="2:10">
      <c r="B87" s="80"/>
      <c r="C87" s="80"/>
      <c r="D87" s="80"/>
      <c r="E87" s="80"/>
      <c r="F87" s="80"/>
      <c r="G87" s="80"/>
      <c r="H87" s="80"/>
      <c r="I87" s="80"/>
      <c r="J87" s="80"/>
    </row>
    <row r="88" spans="2:10">
      <c r="B88" s="80"/>
      <c r="C88" s="80"/>
      <c r="D88" s="80"/>
      <c r="E88" s="80"/>
      <c r="F88" s="80"/>
      <c r="G88" s="80"/>
      <c r="H88" s="80"/>
      <c r="I88" s="80"/>
      <c r="J88" s="80"/>
    </row>
    <row r="89" spans="2:10">
      <c r="B89" s="80"/>
      <c r="C89" s="80"/>
      <c r="D89" s="80"/>
      <c r="E89" s="80"/>
      <c r="F89" s="80"/>
      <c r="G89" s="80"/>
      <c r="H89" s="80"/>
      <c r="I89" s="80"/>
      <c r="J89" s="80"/>
    </row>
    <row r="90" spans="2:10">
      <c r="B90" s="80"/>
      <c r="C90" s="80"/>
      <c r="D90" s="80"/>
      <c r="E90" s="80"/>
      <c r="F90" s="80"/>
      <c r="G90" s="80"/>
      <c r="H90" s="80"/>
      <c r="I90" s="80"/>
      <c r="J90" s="80"/>
    </row>
    <row r="91" spans="2:10">
      <c r="B91" s="80"/>
      <c r="C91" s="80"/>
      <c r="D91" s="80"/>
      <c r="E91" s="80"/>
      <c r="F91" s="80"/>
      <c r="G91" s="80"/>
      <c r="H91" s="80"/>
      <c r="I91" s="80"/>
      <c r="J91" s="80"/>
    </row>
    <row r="92" spans="2:10">
      <c r="B92" s="80"/>
      <c r="C92" s="80"/>
      <c r="D92" s="80"/>
      <c r="E92" s="80"/>
      <c r="F92" s="80"/>
      <c r="G92" s="80"/>
      <c r="H92" s="80"/>
      <c r="I92" s="80"/>
      <c r="J92" s="80"/>
    </row>
    <row r="93" spans="2:10">
      <c r="B93" s="80"/>
      <c r="C93" s="80"/>
      <c r="D93" s="80"/>
      <c r="E93" s="80"/>
      <c r="F93" s="80"/>
      <c r="G93" s="80"/>
      <c r="H93" s="80"/>
      <c r="I93" s="80"/>
      <c r="J93" s="80"/>
    </row>
    <row r="94" spans="2:10">
      <c r="B94" s="80"/>
      <c r="C94" s="80"/>
      <c r="D94" s="80"/>
      <c r="E94" s="80"/>
      <c r="F94" s="80"/>
      <c r="G94" s="80"/>
      <c r="H94" s="80"/>
      <c r="I94" s="80"/>
      <c r="J94" s="80"/>
    </row>
    <row r="95" spans="2:10">
      <c r="B95" s="80"/>
      <c r="C95" s="80"/>
      <c r="D95" s="80"/>
      <c r="E95" s="80"/>
      <c r="F95" s="80"/>
      <c r="G95" s="80"/>
      <c r="H95" s="80"/>
      <c r="I95" s="80"/>
      <c r="J95" s="80"/>
    </row>
    <row r="96" spans="2:10">
      <c r="B96" s="80"/>
      <c r="C96" s="80"/>
      <c r="D96" s="80"/>
      <c r="E96" s="80"/>
      <c r="F96" s="80"/>
      <c r="G96" s="80"/>
      <c r="H96" s="80"/>
      <c r="I96" s="80"/>
      <c r="J96" s="80"/>
    </row>
    <row r="97" spans="2:10">
      <c r="B97" s="80"/>
      <c r="C97" s="80"/>
      <c r="D97" s="80"/>
      <c r="E97" s="80"/>
      <c r="F97" s="80"/>
      <c r="G97" s="80"/>
      <c r="H97" s="80"/>
      <c r="I97" s="80"/>
      <c r="J97" s="80"/>
    </row>
    <row r="98" spans="2:10">
      <c r="B98" s="80"/>
      <c r="C98" s="80"/>
      <c r="D98" s="80"/>
      <c r="E98" s="80"/>
      <c r="F98" s="80"/>
      <c r="G98" s="80"/>
      <c r="H98" s="80"/>
      <c r="I98" s="80"/>
      <c r="J98" s="80"/>
    </row>
    <row r="99" spans="2:10">
      <c r="B99" s="80"/>
      <c r="C99" s="80"/>
      <c r="D99" s="80"/>
      <c r="E99" s="80"/>
      <c r="F99" s="80"/>
      <c r="G99" s="80"/>
      <c r="H99" s="80"/>
      <c r="I99" s="80"/>
      <c r="J99" s="80"/>
    </row>
    <row r="100" spans="2:10"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2:10">
      <c r="B101" s="80"/>
      <c r="C101" s="80"/>
      <c r="D101" s="80"/>
      <c r="E101" s="80"/>
      <c r="F101" s="80"/>
      <c r="G101" s="80"/>
      <c r="H101" s="80"/>
      <c r="I101" s="80"/>
      <c r="J101" s="80"/>
    </row>
    <row r="102" spans="2:10"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2:10"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2:10"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2:10"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2:10">
      <c r="B106" s="80"/>
      <c r="C106" s="80"/>
      <c r="D106" s="80"/>
      <c r="E106" s="80"/>
      <c r="F106" s="80"/>
      <c r="G106" s="80"/>
      <c r="H106" s="80"/>
      <c r="I106" s="80"/>
      <c r="J106" s="80"/>
    </row>
    <row r="107" spans="2:10">
      <c r="B107" s="80"/>
      <c r="C107" s="80"/>
      <c r="D107" s="80"/>
      <c r="E107" s="80"/>
      <c r="F107" s="80"/>
      <c r="G107" s="80"/>
      <c r="H107" s="80"/>
      <c r="I107" s="80"/>
      <c r="J107" s="80"/>
    </row>
    <row r="108" spans="2:10">
      <c r="B108" s="80"/>
      <c r="C108" s="80"/>
      <c r="D108" s="80"/>
      <c r="E108" s="80"/>
      <c r="F108" s="80"/>
      <c r="G108" s="80"/>
      <c r="H108" s="80"/>
      <c r="I108" s="80"/>
      <c r="J108" s="80"/>
    </row>
    <row r="109" spans="2:10"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9" t="s" vm="1">
        <v>241</v>
      </c>
    </row>
    <row r="2" spans="2:60">
      <c r="B2" s="57" t="s">
        <v>170</v>
      </c>
      <c r="C2" s="79" t="s">
        <v>242</v>
      </c>
    </row>
    <row r="3" spans="2:60">
      <c r="B3" s="57" t="s">
        <v>172</v>
      </c>
      <c r="C3" s="79" t="s">
        <v>243</v>
      </c>
    </row>
    <row r="4" spans="2:60">
      <c r="B4" s="57" t="s">
        <v>173</v>
      </c>
      <c r="C4" s="79" t="s">
        <v>244</v>
      </c>
    </row>
    <row r="6" spans="2:60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66">
      <c r="B7" s="60" t="s">
        <v>108</v>
      </c>
      <c r="C7" s="60" t="s">
        <v>109</v>
      </c>
      <c r="D7" s="60" t="s">
        <v>15</v>
      </c>
      <c r="E7" s="60" t="s">
        <v>16</v>
      </c>
      <c r="F7" s="60" t="s">
        <v>48</v>
      </c>
      <c r="G7" s="60" t="s">
        <v>93</v>
      </c>
      <c r="H7" s="60" t="s">
        <v>45</v>
      </c>
      <c r="I7" s="60" t="s">
        <v>102</v>
      </c>
      <c r="J7" s="60" t="s">
        <v>174</v>
      </c>
      <c r="K7" s="60" t="s">
        <v>175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5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9" t="s" vm="1">
        <v>241</v>
      </c>
    </row>
    <row r="2" spans="2:60">
      <c r="B2" s="57" t="s">
        <v>170</v>
      </c>
      <c r="C2" s="79" t="s">
        <v>242</v>
      </c>
    </row>
    <row r="3" spans="2:60">
      <c r="B3" s="57" t="s">
        <v>172</v>
      </c>
      <c r="C3" s="79" t="s">
        <v>243</v>
      </c>
    </row>
    <row r="4" spans="2:60">
      <c r="B4" s="57" t="s">
        <v>173</v>
      </c>
      <c r="C4" s="79" t="s">
        <v>244</v>
      </c>
    </row>
    <row r="6" spans="2:60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78.75">
      <c r="B7" s="60" t="s">
        <v>108</v>
      </c>
      <c r="C7" s="62" t="s">
        <v>39</v>
      </c>
      <c r="D7" s="62" t="s">
        <v>15</v>
      </c>
      <c r="E7" s="62" t="s">
        <v>16</v>
      </c>
      <c r="F7" s="62" t="s">
        <v>48</v>
      </c>
      <c r="G7" s="62" t="s">
        <v>93</v>
      </c>
      <c r="H7" s="62" t="s">
        <v>45</v>
      </c>
      <c r="I7" s="62" t="s">
        <v>102</v>
      </c>
      <c r="J7" s="62" t="s">
        <v>174</v>
      </c>
      <c r="K7" s="64" t="s">
        <v>175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5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171</v>
      </c>
      <c r="C1" s="79" t="s" vm="1">
        <v>241</v>
      </c>
    </row>
    <row r="2" spans="2:47">
      <c r="B2" s="57" t="s">
        <v>170</v>
      </c>
      <c r="C2" s="79" t="s">
        <v>242</v>
      </c>
    </row>
    <row r="3" spans="2:47">
      <c r="B3" s="57" t="s">
        <v>172</v>
      </c>
      <c r="C3" s="79" t="s">
        <v>243</v>
      </c>
    </row>
    <row r="4" spans="2:47">
      <c r="B4" s="57" t="s">
        <v>173</v>
      </c>
      <c r="C4" s="79" t="s">
        <v>244</v>
      </c>
    </row>
    <row r="6" spans="2:47" ht="26.25" customHeight="1">
      <c r="B6" s="136" t="s">
        <v>208</v>
      </c>
      <c r="C6" s="137"/>
      <c r="D6" s="138"/>
    </row>
    <row r="7" spans="2:47" s="3" customFormat="1" ht="33">
      <c r="B7" s="60" t="s">
        <v>108</v>
      </c>
      <c r="C7" s="65" t="s">
        <v>99</v>
      </c>
      <c r="D7" s="66" t="s">
        <v>98</v>
      </c>
    </row>
    <row r="8" spans="2:47" s="3" customFormat="1">
      <c r="B8" s="16"/>
      <c r="C8" s="33" t="s">
        <v>228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0"/>
      <c r="C10" s="80"/>
      <c r="D10" s="8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5"/>
      <c r="C11" s="80"/>
      <c r="D11" s="80"/>
    </row>
    <row r="12" spans="2:47">
      <c r="B12" s="105"/>
      <c r="C12" s="80"/>
      <c r="D12" s="8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0"/>
      <c r="C13" s="80"/>
      <c r="D13" s="8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0"/>
      <c r="C14" s="80"/>
      <c r="D14" s="80"/>
    </row>
    <row r="15" spans="2:47">
      <c r="B15" s="80"/>
      <c r="C15" s="80"/>
      <c r="D15" s="8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0"/>
      <c r="C16" s="80"/>
      <c r="D16" s="8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0"/>
      <c r="C17" s="80"/>
      <c r="D17" s="80"/>
    </row>
    <row r="18" spans="2:4">
      <c r="B18" s="80"/>
      <c r="C18" s="80"/>
      <c r="D18" s="80"/>
    </row>
    <row r="19" spans="2:4">
      <c r="B19" s="80"/>
      <c r="C19" s="80"/>
      <c r="D19" s="80"/>
    </row>
    <row r="20" spans="2:4">
      <c r="B20" s="80"/>
      <c r="C20" s="80"/>
      <c r="D20" s="80"/>
    </row>
    <row r="21" spans="2:4">
      <c r="B21" s="80"/>
      <c r="C21" s="80"/>
      <c r="D21" s="80"/>
    </row>
    <row r="22" spans="2:4">
      <c r="B22" s="80"/>
      <c r="C22" s="80"/>
      <c r="D22" s="80"/>
    </row>
    <row r="23" spans="2:4">
      <c r="B23" s="80"/>
      <c r="C23" s="80"/>
      <c r="D23" s="80"/>
    </row>
    <row r="24" spans="2:4">
      <c r="B24" s="80"/>
      <c r="C24" s="80"/>
      <c r="D24" s="80"/>
    </row>
    <row r="25" spans="2:4">
      <c r="B25" s="80"/>
      <c r="C25" s="80"/>
      <c r="D25" s="80"/>
    </row>
    <row r="26" spans="2:4">
      <c r="B26" s="80"/>
      <c r="C26" s="80"/>
      <c r="D26" s="80"/>
    </row>
    <row r="27" spans="2:4">
      <c r="B27" s="80"/>
      <c r="C27" s="80"/>
      <c r="D27" s="80"/>
    </row>
    <row r="28" spans="2:4">
      <c r="B28" s="80"/>
      <c r="C28" s="80"/>
      <c r="D28" s="80"/>
    </row>
    <row r="29" spans="2:4">
      <c r="B29" s="80"/>
      <c r="C29" s="80"/>
      <c r="D29" s="80"/>
    </row>
    <row r="30" spans="2:4">
      <c r="B30" s="80"/>
      <c r="C30" s="80"/>
      <c r="D30" s="80"/>
    </row>
    <row r="31" spans="2:4">
      <c r="B31" s="80"/>
      <c r="C31" s="80"/>
      <c r="D31" s="80"/>
    </row>
    <row r="32" spans="2:4">
      <c r="B32" s="80"/>
      <c r="C32" s="80"/>
      <c r="D32" s="80"/>
    </row>
    <row r="33" spans="2:4">
      <c r="B33" s="80"/>
      <c r="C33" s="80"/>
      <c r="D33" s="80"/>
    </row>
    <row r="34" spans="2:4">
      <c r="B34" s="80"/>
      <c r="C34" s="80"/>
      <c r="D34" s="80"/>
    </row>
    <row r="35" spans="2:4">
      <c r="B35" s="80"/>
      <c r="C35" s="80"/>
      <c r="D35" s="80"/>
    </row>
    <row r="36" spans="2:4">
      <c r="B36" s="80"/>
      <c r="C36" s="80"/>
      <c r="D36" s="80"/>
    </row>
    <row r="37" spans="2:4">
      <c r="B37" s="80"/>
      <c r="C37" s="80"/>
      <c r="D37" s="80"/>
    </row>
    <row r="38" spans="2:4">
      <c r="B38" s="80"/>
      <c r="C38" s="80"/>
      <c r="D38" s="80"/>
    </row>
    <row r="39" spans="2:4">
      <c r="B39" s="80"/>
      <c r="C39" s="80"/>
      <c r="D39" s="80"/>
    </row>
    <row r="40" spans="2:4">
      <c r="B40" s="80"/>
      <c r="C40" s="80"/>
      <c r="D40" s="80"/>
    </row>
    <row r="41" spans="2:4">
      <c r="B41" s="80"/>
      <c r="C41" s="80"/>
      <c r="D41" s="80"/>
    </row>
    <row r="42" spans="2:4">
      <c r="B42" s="80"/>
      <c r="C42" s="80"/>
      <c r="D42" s="80"/>
    </row>
    <row r="43" spans="2:4">
      <c r="B43" s="80"/>
      <c r="C43" s="80"/>
      <c r="D43" s="80"/>
    </row>
    <row r="44" spans="2:4">
      <c r="B44" s="80"/>
      <c r="C44" s="80"/>
      <c r="D44" s="80"/>
    </row>
    <row r="45" spans="2:4">
      <c r="B45" s="80"/>
      <c r="C45" s="80"/>
      <c r="D45" s="80"/>
    </row>
    <row r="46" spans="2:4">
      <c r="B46" s="80"/>
      <c r="C46" s="80"/>
      <c r="D46" s="80"/>
    </row>
    <row r="47" spans="2:4">
      <c r="B47" s="80"/>
      <c r="C47" s="80"/>
      <c r="D47" s="80"/>
    </row>
    <row r="48" spans="2:4">
      <c r="B48" s="80"/>
      <c r="C48" s="80"/>
      <c r="D48" s="80"/>
    </row>
    <row r="49" spans="2:4">
      <c r="B49" s="80"/>
      <c r="C49" s="80"/>
      <c r="D49" s="80"/>
    </row>
    <row r="50" spans="2:4">
      <c r="B50" s="80"/>
      <c r="C50" s="80"/>
      <c r="D50" s="80"/>
    </row>
    <row r="51" spans="2:4">
      <c r="B51" s="80"/>
      <c r="C51" s="80"/>
      <c r="D51" s="80"/>
    </row>
    <row r="52" spans="2:4">
      <c r="B52" s="80"/>
      <c r="C52" s="80"/>
      <c r="D52" s="80"/>
    </row>
    <row r="53" spans="2:4">
      <c r="B53" s="80"/>
      <c r="C53" s="80"/>
      <c r="D53" s="80"/>
    </row>
    <row r="54" spans="2:4">
      <c r="B54" s="80"/>
      <c r="C54" s="80"/>
      <c r="D54" s="80"/>
    </row>
    <row r="55" spans="2:4">
      <c r="B55" s="80"/>
      <c r="C55" s="80"/>
      <c r="D55" s="80"/>
    </row>
    <row r="56" spans="2:4">
      <c r="B56" s="80"/>
      <c r="C56" s="80"/>
      <c r="D56" s="80"/>
    </row>
    <row r="57" spans="2:4">
      <c r="B57" s="80"/>
      <c r="C57" s="80"/>
      <c r="D57" s="80"/>
    </row>
    <row r="58" spans="2:4">
      <c r="B58" s="80"/>
      <c r="C58" s="80"/>
      <c r="D58" s="80"/>
    </row>
    <row r="59" spans="2:4">
      <c r="B59" s="80"/>
      <c r="C59" s="80"/>
      <c r="D59" s="80"/>
    </row>
    <row r="60" spans="2:4">
      <c r="B60" s="80"/>
      <c r="C60" s="80"/>
      <c r="D60" s="80"/>
    </row>
    <row r="61" spans="2:4">
      <c r="B61" s="80"/>
      <c r="C61" s="80"/>
      <c r="D61" s="80"/>
    </row>
    <row r="62" spans="2:4">
      <c r="B62" s="80"/>
      <c r="C62" s="80"/>
      <c r="D62" s="80"/>
    </row>
    <row r="63" spans="2:4">
      <c r="B63" s="80"/>
      <c r="C63" s="80"/>
      <c r="D63" s="80"/>
    </row>
    <row r="64" spans="2:4">
      <c r="B64" s="80"/>
      <c r="C64" s="80"/>
      <c r="D64" s="80"/>
    </row>
    <row r="65" spans="2:4">
      <c r="B65" s="80"/>
      <c r="C65" s="80"/>
      <c r="D65" s="80"/>
    </row>
    <row r="66" spans="2:4">
      <c r="B66" s="80"/>
      <c r="C66" s="80"/>
      <c r="D66" s="80"/>
    </row>
    <row r="67" spans="2:4">
      <c r="B67" s="80"/>
      <c r="C67" s="80"/>
      <c r="D67" s="80"/>
    </row>
    <row r="68" spans="2:4">
      <c r="B68" s="80"/>
      <c r="C68" s="80"/>
      <c r="D68" s="80"/>
    </row>
    <row r="69" spans="2:4">
      <c r="B69" s="80"/>
      <c r="C69" s="80"/>
      <c r="D69" s="80"/>
    </row>
    <row r="70" spans="2:4">
      <c r="B70" s="80"/>
      <c r="C70" s="80"/>
      <c r="D70" s="80"/>
    </row>
    <row r="71" spans="2:4">
      <c r="B71" s="80"/>
      <c r="C71" s="80"/>
      <c r="D71" s="80"/>
    </row>
    <row r="72" spans="2:4">
      <c r="B72" s="80"/>
      <c r="C72" s="80"/>
      <c r="D72" s="80"/>
    </row>
    <row r="73" spans="2:4">
      <c r="B73" s="80"/>
      <c r="C73" s="80"/>
      <c r="D73" s="80"/>
    </row>
    <row r="74" spans="2:4">
      <c r="B74" s="80"/>
      <c r="C74" s="80"/>
      <c r="D74" s="80"/>
    </row>
    <row r="75" spans="2:4">
      <c r="B75" s="80"/>
      <c r="C75" s="80"/>
      <c r="D75" s="80"/>
    </row>
    <row r="76" spans="2:4">
      <c r="B76" s="80"/>
      <c r="C76" s="80"/>
      <c r="D76" s="80"/>
    </row>
    <row r="77" spans="2:4">
      <c r="B77" s="80"/>
      <c r="C77" s="80"/>
      <c r="D77" s="80"/>
    </row>
    <row r="78" spans="2:4">
      <c r="B78" s="80"/>
      <c r="C78" s="80"/>
      <c r="D78" s="80"/>
    </row>
    <row r="79" spans="2:4">
      <c r="B79" s="80"/>
      <c r="C79" s="80"/>
      <c r="D79" s="80"/>
    </row>
    <row r="80" spans="2:4">
      <c r="B80" s="80"/>
      <c r="C80" s="80"/>
      <c r="D80" s="80"/>
    </row>
    <row r="81" spans="2:4">
      <c r="B81" s="80"/>
      <c r="C81" s="80"/>
      <c r="D81" s="80"/>
    </row>
    <row r="82" spans="2:4">
      <c r="B82" s="80"/>
      <c r="C82" s="80"/>
      <c r="D82" s="80"/>
    </row>
    <row r="83" spans="2:4">
      <c r="B83" s="80"/>
      <c r="C83" s="80"/>
      <c r="D83" s="80"/>
    </row>
    <row r="84" spans="2:4">
      <c r="B84" s="80"/>
      <c r="C84" s="80"/>
      <c r="D84" s="80"/>
    </row>
    <row r="85" spans="2:4">
      <c r="B85" s="80"/>
      <c r="C85" s="80"/>
      <c r="D85" s="80"/>
    </row>
    <row r="86" spans="2:4">
      <c r="B86" s="80"/>
      <c r="C86" s="80"/>
      <c r="D86" s="80"/>
    </row>
    <row r="87" spans="2:4">
      <c r="B87" s="80"/>
      <c r="C87" s="80"/>
      <c r="D87" s="80"/>
    </row>
    <row r="88" spans="2:4">
      <c r="B88" s="80"/>
      <c r="C88" s="80"/>
      <c r="D88" s="80"/>
    </row>
    <row r="89" spans="2:4">
      <c r="B89" s="80"/>
      <c r="C89" s="80"/>
      <c r="D89" s="80"/>
    </row>
    <row r="90" spans="2:4">
      <c r="B90" s="80"/>
      <c r="C90" s="80"/>
      <c r="D90" s="80"/>
    </row>
    <row r="91" spans="2:4">
      <c r="B91" s="80"/>
      <c r="C91" s="80"/>
      <c r="D91" s="80"/>
    </row>
    <row r="92" spans="2:4">
      <c r="B92" s="80"/>
      <c r="C92" s="80"/>
      <c r="D92" s="80"/>
    </row>
    <row r="93" spans="2:4">
      <c r="B93" s="80"/>
      <c r="C93" s="80"/>
      <c r="D93" s="80"/>
    </row>
    <row r="94" spans="2:4">
      <c r="B94" s="80"/>
      <c r="C94" s="80"/>
      <c r="D94" s="80"/>
    </row>
    <row r="95" spans="2:4">
      <c r="B95" s="80"/>
      <c r="C95" s="80"/>
      <c r="D95" s="80"/>
    </row>
    <row r="96" spans="2:4">
      <c r="B96" s="80"/>
      <c r="C96" s="80"/>
      <c r="D96" s="80"/>
    </row>
    <row r="97" spans="2:4">
      <c r="B97" s="80"/>
      <c r="C97" s="80"/>
      <c r="D97" s="80"/>
    </row>
    <row r="98" spans="2:4">
      <c r="B98" s="80"/>
      <c r="C98" s="80"/>
      <c r="D98" s="80"/>
    </row>
    <row r="99" spans="2:4">
      <c r="B99" s="80"/>
      <c r="C99" s="80"/>
      <c r="D99" s="80"/>
    </row>
    <row r="100" spans="2:4">
      <c r="B100" s="80"/>
      <c r="C100" s="80"/>
      <c r="D100" s="80"/>
    </row>
    <row r="101" spans="2:4">
      <c r="B101" s="80"/>
      <c r="C101" s="80"/>
      <c r="D101" s="80"/>
    </row>
    <row r="102" spans="2:4">
      <c r="B102" s="80"/>
      <c r="C102" s="80"/>
      <c r="D102" s="80"/>
    </row>
    <row r="103" spans="2:4">
      <c r="B103" s="80"/>
      <c r="C103" s="80"/>
      <c r="D103" s="80"/>
    </row>
    <row r="104" spans="2:4">
      <c r="B104" s="80"/>
      <c r="C104" s="80"/>
      <c r="D104" s="80"/>
    </row>
    <row r="105" spans="2:4">
      <c r="B105" s="80"/>
      <c r="C105" s="80"/>
      <c r="D105" s="80"/>
    </row>
    <row r="106" spans="2:4">
      <c r="B106" s="80"/>
      <c r="C106" s="80"/>
      <c r="D106" s="80"/>
    </row>
    <row r="107" spans="2:4">
      <c r="B107" s="80"/>
      <c r="C107" s="80"/>
      <c r="D107" s="80"/>
    </row>
    <row r="108" spans="2:4">
      <c r="B108" s="80"/>
      <c r="C108" s="80"/>
      <c r="D108" s="80"/>
    </row>
    <row r="109" spans="2:4">
      <c r="B109" s="80"/>
      <c r="C109" s="80"/>
      <c r="D109" s="8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9" t="s" vm="1">
        <v>241</v>
      </c>
    </row>
    <row r="2" spans="2:18">
      <c r="B2" s="57" t="s">
        <v>170</v>
      </c>
      <c r="C2" s="79" t="s">
        <v>242</v>
      </c>
    </row>
    <row r="3" spans="2:18">
      <c r="B3" s="57" t="s">
        <v>172</v>
      </c>
      <c r="C3" s="79" t="s">
        <v>243</v>
      </c>
    </row>
    <row r="4" spans="2:18">
      <c r="B4" s="57" t="s">
        <v>173</v>
      </c>
      <c r="C4" s="79" t="s">
        <v>244</v>
      </c>
    </row>
    <row r="6" spans="2:18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108</v>
      </c>
      <c r="C7" s="31" t="s">
        <v>39</v>
      </c>
      <c r="D7" s="31" t="s">
        <v>55</v>
      </c>
      <c r="E7" s="31" t="s">
        <v>15</v>
      </c>
      <c r="F7" s="31" t="s">
        <v>56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230</v>
      </c>
      <c r="M7" s="31" t="s">
        <v>210</v>
      </c>
      <c r="N7" s="31" t="s">
        <v>50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240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231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2.8554687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8554687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171</v>
      </c>
      <c r="C1" s="79" t="s" vm="1">
        <v>241</v>
      </c>
    </row>
    <row r="2" spans="2:13">
      <c r="B2" s="57" t="s">
        <v>170</v>
      </c>
      <c r="C2" s="79" t="s">
        <v>242</v>
      </c>
    </row>
    <row r="3" spans="2:13">
      <c r="B3" s="57" t="s">
        <v>172</v>
      </c>
      <c r="C3" s="79" t="s">
        <v>243</v>
      </c>
    </row>
    <row r="4" spans="2:13">
      <c r="B4" s="57" t="s">
        <v>173</v>
      </c>
      <c r="C4" s="79" t="s">
        <v>244</v>
      </c>
    </row>
    <row r="6" spans="2:13" ht="26.25" customHeight="1">
      <c r="B6" s="130" t="s">
        <v>200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3" s="3" customFormat="1" ht="63">
      <c r="B7" s="13" t="s">
        <v>107</v>
      </c>
      <c r="C7" s="14" t="s">
        <v>39</v>
      </c>
      <c r="D7" s="14" t="s">
        <v>109</v>
      </c>
      <c r="E7" s="14" t="s">
        <v>15</v>
      </c>
      <c r="F7" s="14" t="s">
        <v>56</v>
      </c>
      <c r="G7" s="14" t="s">
        <v>93</v>
      </c>
      <c r="H7" s="14" t="s">
        <v>17</v>
      </c>
      <c r="I7" s="14" t="s">
        <v>19</v>
      </c>
      <c r="J7" s="14" t="s">
        <v>52</v>
      </c>
      <c r="K7" s="14" t="s">
        <v>174</v>
      </c>
      <c r="L7" s="14" t="s">
        <v>175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18" customFormat="1" ht="18" customHeight="1">
      <c r="B10" s="98" t="s">
        <v>38</v>
      </c>
      <c r="C10" s="100"/>
      <c r="D10" s="100"/>
      <c r="E10" s="100"/>
      <c r="F10" s="100"/>
      <c r="G10" s="100"/>
      <c r="H10" s="100"/>
      <c r="I10" s="100"/>
      <c r="J10" s="101">
        <v>82379.970609999989</v>
      </c>
      <c r="K10" s="103">
        <v>1</v>
      </c>
      <c r="L10" s="103">
        <v>6.7788881653327984E-2</v>
      </c>
    </row>
    <row r="11" spans="2:13" s="119" customFormat="1">
      <c r="B11" s="82" t="s">
        <v>221</v>
      </c>
      <c r="C11" s="83"/>
      <c r="D11" s="83"/>
      <c r="E11" s="83"/>
      <c r="F11" s="83"/>
      <c r="G11" s="83"/>
      <c r="H11" s="83"/>
      <c r="I11" s="83"/>
      <c r="J11" s="91">
        <v>82379.970609999989</v>
      </c>
      <c r="K11" s="92">
        <v>1</v>
      </c>
      <c r="L11" s="92">
        <v>6.7788881653327984E-2</v>
      </c>
    </row>
    <row r="12" spans="2:13" s="119" customFormat="1">
      <c r="B12" s="99" t="s">
        <v>36</v>
      </c>
      <c r="C12" s="83"/>
      <c r="D12" s="83"/>
      <c r="E12" s="83"/>
      <c r="F12" s="83"/>
      <c r="G12" s="83"/>
      <c r="H12" s="83"/>
      <c r="I12" s="83"/>
      <c r="J12" s="91">
        <v>52941.171409999995</v>
      </c>
      <c r="K12" s="92">
        <v>0.64264615558837723</v>
      </c>
      <c r="L12" s="92">
        <v>4.3564264186146708E-2</v>
      </c>
    </row>
    <row r="13" spans="2:13" s="119" customFormat="1">
      <c r="B13" s="87" t="s">
        <v>1171</v>
      </c>
      <c r="C13" s="81" t="s">
        <v>1172</v>
      </c>
      <c r="D13" s="94">
        <v>10</v>
      </c>
      <c r="E13" s="81" t="s">
        <v>1173</v>
      </c>
      <c r="F13" s="81" t="s">
        <v>1174</v>
      </c>
      <c r="G13" s="94" t="s">
        <v>156</v>
      </c>
      <c r="H13" s="95">
        <v>0</v>
      </c>
      <c r="I13" s="95">
        <v>0</v>
      </c>
      <c r="J13" s="88">
        <v>31805.366710000002</v>
      </c>
      <c r="K13" s="89">
        <v>0.38608130683332864</v>
      </c>
      <c r="L13" s="89">
        <v>2.6172020017486725E-2</v>
      </c>
    </row>
    <row r="14" spans="2:13" s="119" customFormat="1">
      <c r="B14" s="87" t="s">
        <v>1175</v>
      </c>
      <c r="C14" s="81" t="s">
        <v>1176</v>
      </c>
      <c r="D14" s="94">
        <v>20</v>
      </c>
      <c r="E14" s="81" t="s">
        <v>1173</v>
      </c>
      <c r="F14" s="81" t="s">
        <v>1174</v>
      </c>
      <c r="G14" s="94" t="s">
        <v>156</v>
      </c>
      <c r="H14" s="95">
        <v>0</v>
      </c>
      <c r="I14" s="95">
        <v>0</v>
      </c>
      <c r="J14" s="88">
        <v>21135.804699999997</v>
      </c>
      <c r="K14" s="89">
        <v>0.25656484875504859</v>
      </c>
      <c r="L14" s="89">
        <v>1.7392244168659986E-2</v>
      </c>
    </row>
    <row r="15" spans="2:13" s="119" customFormat="1">
      <c r="B15" s="84"/>
      <c r="C15" s="81"/>
      <c r="D15" s="81"/>
      <c r="E15" s="81"/>
      <c r="F15" s="81"/>
      <c r="G15" s="81"/>
      <c r="H15" s="81"/>
      <c r="I15" s="81"/>
      <c r="J15" s="81"/>
      <c r="K15" s="89"/>
      <c r="L15" s="81"/>
    </row>
    <row r="16" spans="2:13" s="119" customFormat="1">
      <c r="B16" s="99" t="s">
        <v>37</v>
      </c>
      <c r="C16" s="83"/>
      <c r="D16" s="83"/>
      <c r="E16" s="83"/>
      <c r="F16" s="83"/>
      <c r="G16" s="83"/>
      <c r="H16" s="83"/>
      <c r="I16" s="83"/>
      <c r="J16" s="91">
        <v>29438.799200000001</v>
      </c>
      <c r="K16" s="92">
        <v>0.35735384441162288</v>
      </c>
      <c r="L16" s="92">
        <v>2.4224617467181287E-2</v>
      </c>
    </row>
    <row r="17" spans="2:12" s="119" customFormat="1">
      <c r="B17" s="87" t="s">
        <v>1171</v>
      </c>
      <c r="C17" s="81" t="s">
        <v>1177</v>
      </c>
      <c r="D17" s="94">
        <v>10</v>
      </c>
      <c r="E17" s="81" t="s">
        <v>1173</v>
      </c>
      <c r="F17" s="81" t="s">
        <v>1174</v>
      </c>
      <c r="G17" s="94" t="s">
        <v>159</v>
      </c>
      <c r="H17" s="95">
        <v>0</v>
      </c>
      <c r="I17" s="95">
        <v>0</v>
      </c>
      <c r="J17" s="88">
        <v>149.60482999999996</v>
      </c>
      <c r="K17" s="89">
        <v>1.8160340297795597E-3</v>
      </c>
      <c r="L17" s="89">
        <v>1.2310691592314288E-4</v>
      </c>
    </row>
    <row r="18" spans="2:12" s="119" customFormat="1">
      <c r="B18" s="87" t="s">
        <v>1171</v>
      </c>
      <c r="C18" s="81" t="s">
        <v>1178</v>
      </c>
      <c r="D18" s="94">
        <v>10</v>
      </c>
      <c r="E18" s="81" t="s">
        <v>1173</v>
      </c>
      <c r="F18" s="81" t="s">
        <v>1174</v>
      </c>
      <c r="G18" s="94" t="s">
        <v>157</v>
      </c>
      <c r="H18" s="95">
        <v>0</v>
      </c>
      <c r="I18" s="95">
        <v>0</v>
      </c>
      <c r="J18" s="88">
        <v>20.984580000000001</v>
      </c>
      <c r="K18" s="89">
        <v>2.5472915132908184E-4</v>
      </c>
      <c r="L18" s="89">
        <v>1.7267804293099805E-5</v>
      </c>
    </row>
    <row r="19" spans="2:12" s="119" customFormat="1">
      <c r="B19" s="87" t="s">
        <v>1171</v>
      </c>
      <c r="C19" s="81" t="s">
        <v>1179</v>
      </c>
      <c r="D19" s="94">
        <v>10</v>
      </c>
      <c r="E19" s="81" t="s">
        <v>1173</v>
      </c>
      <c r="F19" s="81" t="s">
        <v>1174</v>
      </c>
      <c r="G19" s="94" t="s">
        <v>165</v>
      </c>
      <c r="H19" s="95">
        <v>0</v>
      </c>
      <c r="I19" s="95">
        <v>0</v>
      </c>
      <c r="J19" s="88">
        <v>27.580559999999995</v>
      </c>
      <c r="K19" s="89">
        <v>3.3479691478127368E-4</v>
      </c>
      <c r="L19" s="89">
        <v>2.2695508434007097E-5</v>
      </c>
    </row>
    <row r="20" spans="2:12" s="119" customFormat="1">
      <c r="B20" s="87" t="s">
        <v>1171</v>
      </c>
      <c r="C20" s="81" t="s">
        <v>1180</v>
      </c>
      <c r="D20" s="94">
        <v>10</v>
      </c>
      <c r="E20" s="81" t="s">
        <v>1173</v>
      </c>
      <c r="F20" s="81" t="s">
        <v>1174</v>
      </c>
      <c r="G20" s="94" t="s">
        <v>155</v>
      </c>
      <c r="H20" s="95">
        <v>0</v>
      </c>
      <c r="I20" s="95">
        <v>0</v>
      </c>
      <c r="J20" s="88">
        <v>17969.611959999998</v>
      </c>
      <c r="K20" s="89">
        <v>0.21813083722827514</v>
      </c>
      <c r="L20" s="89">
        <v>1.4786845509808895E-2</v>
      </c>
    </row>
    <row r="21" spans="2:12" s="119" customFormat="1">
      <c r="B21" s="87" t="s">
        <v>1175</v>
      </c>
      <c r="C21" s="81" t="s">
        <v>1181</v>
      </c>
      <c r="D21" s="94">
        <v>20</v>
      </c>
      <c r="E21" s="81" t="s">
        <v>1173</v>
      </c>
      <c r="F21" s="81" t="s">
        <v>1174</v>
      </c>
      <c r="G21" s="94" t="s">
        <v>160</v>
      </c>
      <c r="H21" s="95">
        <v>0</v>
      </c>
      <c r="I21" s="95">
        <v>0</v>
      </c>
      <c r="J21" s="88">
        <v>49.744099999999989</v>
      </c>
      <c r="K21" s="89">
        <v>6.0383731180843148E-4</v>
      </c>
      <c r="L21" s="89">
        <v>4.0933456068045474E-5</v>
      </c>
    </row>
    <row r="22" spans="2:12" s="119" customFormat="1">
      <c r="B22" s="87" t="s">
        <v>1175</v>
      </c>
      <c r="C22" s="81" t="s">
        <v>1182</v>
      </c>
      <c r="D22" s="94">
        <v>20</v>
      </c>
      <c r="E22" s="81" t="s">
        <v>1173</v>
      </c>
      <c r="F22" s="81" t="s">
        <v>1174</v>
      </c>
      <c r="G22" s="94" t="s">
        <v>157</v>
      </c>
      <c r="H22" s="95">
        <v>0</v>
      </c>
      <c r="I22" s="95">
        <v>0</v>
      </c>
      <c r="J22" s="88">
        <v>469.63734999999991</v>
      </c>
      <c r="K22" s="89">
        <v>5.7008681421281213E-3</v>
      </c>
      <c r="L22" s="89">
        <v>3.8645547580795105E-4</v>
      </c>
    </row>
    <row r="23" spans="2:12" s="119" customFormat="1">
      <c r="B23" s="87" t="s">
        <v>1175</v>
      </c>
      <c r="C23" s="81" t="s">
        <v>1183</v>
      </c>
      <c r="D23" s="94">
        <v>20</v>
      </c>
      <c r="E23" s="81" t="s">
        <v>1173</v>
      </c>
      <c r="F23" s="81" t="s">
        <v>1174</v>
      </c>
      <c r="G23" s="94" t="s">
        <v>158</v>
      </c>
      <c r="H23" s="95">
        <v>0</v>
      </c>
      <c r="I23" s="95">
        <v>0</v>
      </c>
      <c r="J23" s="88">
        <v>791.42982999999981</v>
      </c>
      <c r="K23" s="89">
        <v>9.6070661853808574E-3</v>
      </c>
      <c r="L23" s="89">
        <v>6.5125227267647217E-4</v>
      </c>
    </row>
    <row r="24" spans="2:12" s="119" customFormat="1">
      <c r="B24" s="87" t="s">
        <v>1175</v>
      </c>
      <c r="C24" s="81" t="s">
        <v>1184</v>
      </c>
      <c r="D24" s="94">
        <v>20</v>
      </c>
      <c r="E24" s="81" t="s">
        <v>1173</v>
      </c>
      <c r="F24" s="81" t="s">
        <v>1174</v>
      </c>
      <c r="G24" s="94" t="s">
        <v>165</v>
      </c>
      <c r="H24" s="95">
        <v>0</v>
      </c>
      <c r="I24" s="95">
        <v>0</v>
      </c>
      <c r="J24" s="88">
        <v>727.57777999999985</v>
      </c>
      <c r="K24" s="89">
        <v>8.8319742603996543E-3</v>
      </c>
      <c r="L24" s="89">
        <v>5.9870965790347107E-4</v>
      </c>
    </row>
    <row r="25" spans="2:12" s="119" customFormat="1">
      <c r="B25" s="87" t="s">
        <v>1175</v>
      </c>
      <c r="C25" s="81" t="s">
        <v>1185</v>
      </c>
      <c r="D25" s="94">
        <v>20</v>
      </c>
      <c r="E25" s="81" t="s">
        <v>1173</v>
      </c>
      <c r="F25" s="81" t="s">
        <v>1174</v>
      </c>
      <c r="G25" s="94" t="s">
        <v>667</v>
      </c>
      <c r="H25" s="95">
        <v>0</v>
      </c>
      <c r="I25" s="95">
        <v>0</v>
      </c>
      <c r="J25" s="88">
        <v>20.539299999999997</v>
      </c>
      <c r="K25" s="89">
        <v>2.4932395396493089E-4</v>
      </c>
      <c r="L25" s="89">
        <v>1.6901392008668497E-5</v>
      </c>
    </row>
    <row r="26" spans="2:12" s="119" customFormat="1">
      <c r="B26" s="87" t="s">
        <v>1175</v>
      </c>
      <c r="C26" s="81" t="s">
        <v>1186</v>
      </c>
      <c r="D26" s="94">
        <v>20</v>
      </c>
      <c r="E26" s="81" t="s">
        <v>1173</v>
      </c>
      <c r="F26" s="81" t="s">
        <v>1174</v>
      </c>
      <c r="G26" s="94" t="s">
        <v>164</v>
      </c>
      <c r="H26" s="95">
        <v>0</v>
      </c>
      <c r="I26" s="95">
        <v>0</v>
      </c>
      <c r="J26" s="88">
        <v>1477.1466499999997</v>
      </c>
      <c r="K26" s="89">
        <v>1.7930895569179664E-2</v>
      </c>
      <c r="L26" s="89">
        <v>1.2155153576773035E-3</v>
      </c>
    </row>
    <row r="27" spans="2:12" s="119" customFormat="1">
      <c r="B27" s="87" t="s">
        <v>1175</v>
      </c>
      <c r="C27" s="81" t="s">
        <v>1187</v>
      </c>
      <c r="D27" s="94">
        <v>20</v>
      </c>
      <c r="E27" s="81" t="s">
        <v>1173</v>
      </c>
      <c r="F27" s="81" t="s">
        <v>1174</v>
      </c>
      <c r="G27" s="94" t="s">
        <v>163</v>
      </c>
      <c r="H27" s="95">
        <v>0</v>
      </c>
      <c r="I27" s="95">
        <v>0</v>
      </c>
      <c r="J27" s="88">
        <v>3.1134299999999993</v>
      </c>
      <c r="K27" s="89">
        <v>3.7793531327408173E-5</v>
      </c>
      <c r="L27" s="89">
        <v>2.5619812224150166E-6</v>
      </c>
    </row>
    <row r="28" spans="2:12" s="119" customFormat="1">
      <c r="B28" s="87" t="s">
        <v>1175</v>
      </c>
      <c r="C28" s="81" t="s">
        <v>1188</v>
      </c>
      <c r="D28" s="94">
        <v>20</v>
      </c>
      <c r="E28" s="81" t="s">
        <v>1173</v>
      </c>
      <c r="F28" s="81" t="s">
        <v>1174</v>
      </c>
      <c r="G28" s="94" t="s">
        <v>162</v>
      </c>
      <c r="H28" s="95">
        <v>0</v>
      </c>
      <c r="I28" s="95">
        <v>0</v>
      </c>
      <c r="J28" s="88">
        <v>2.1488499999999999</v>
      </c>
      <c r="K28" s="89">
        <v>2.6084617220525618E-5</v>
      </c>
      <c r="L28" s="89">
        <v>1.7682470297345723E-6</v>
      </c>
    </row>
    <row r="29" spans="2:12" s="119" customFormat="1">
      <c r="B29" s="87" t="s">
        <v>1175</v>
      </c>
      <c r="C29" s="81" t="s">
        <v>1189</v>
      </c>
      <c r="D29" s="94">
        <v>20</v>
      </c>
      <c r="E29" s="81" t="s">
        <v>1173</v>
      </c>
      <c r="F29" s="81" t="s">
        <v>1174</v>
      </c>
      <c r="G29" s="94" t="s">
        <v>155</v>
      </c>
      <c r="H29" s="95">
        <v>0</v>
      </c>
      <c r="I29" s="95">
        <v>0</v>
      </c>
      <c r="J29" s="88">
        <v>7714.4658499999987</v>
      </c>
      <c r="K29" s="89">
        <v>9.3644921124353381E-2</v>
      </c>
      <c r="L29" s="89">
        <v>6.3480844755340257E-3</v>
      </c>
    </row>
    <row r="30" spans="2:12" s="119" customFormat="1">
      <c r="B30" s="87" t="s">
        <v>1175</v>
      </c>
      <c r="C30" s="81" t="s">
        <v>1190</v>
      </c>
      <c r="D30" s="94">
        <v>20</v>
      </c>
      <c r="E30" s="81" t="s">
        <v>1173</v>
      </c>
      <c r="F30" s="81" t="s">
        <v>1174</v>
      </c>
      <c r="G30" s="94" t="s">
        <v>159</v>
      </c>
      <c r="H30" s="95">
        <v>0</v>
      </c>
      <c r="I30" s="95">
        <v>0</v>
      </c>
      <c r="J30" s="88">
        <v>15.214129999999997</v>
      </c>
      <c r="K30" s="89">
        <v>1.8468239169477411E-4</v>
      </c>
      <c r="L30" s="89">
        <v>1.2519412794050606E-5</v>
      </c>
    </row>
    <row r="31" spans="2:12" s="119" customFormat="1">
      <c r="B31" s="120"/>
      <c r="C31" s="120"/>
    </row>
    <row r="32" spans="2:12" s="119" customFormat="1">
      <c r="B32" s="121" t="s">
        <v>240</v>
      </c>
      <c r="C32" s="120"/>
    </row>
    <row r="33" spans="2:3" s="119" customFormat="1">
      <c r="B33" s="122"/>
      <c r="C33" s="120"/>
    </row>
    <row r="34" spans="2:3" s="119" customFormat="1">
      <c r="B34" s="120"/>
      <c r="C34" s="120"/>
    </row>
    <row r="35" spans="2:3" s="119" customFormat="1">
      <c r="B35" s="120"/>
      <c r="C35" s="120"/>
    </row>
    <row r="36" spans="2:3" s="119" customFormat="1">
      <c r="B36" s="120"/>
      <c r="C36" s="120"/>
    </row>
    <row r="37" spans="2:3" s="119" customFormat="1">
      <c r="B37" s="120"/>
      <c r="C37" s="120"/>
    </row>
    <row r="38" spans="2:3" s="119" customFormat="1">
      <c r="B38" s="120"/>
      <c r="C38" s="120"/>
    </row>
    <row r="39" spans="2:3" s="119" customFormat="1">
      <c r="B39" s="120"/>
      <c r="C39" s="120"/>
    </row>
    <row r="40" spans="2:3" s="119" customFormat="1">
      <c r="B40" s="120"/>
      <c r="C40" s="120"/>
    </row>
    <row r="41" spans="2:3" s="119" customFormat="1">
      <c r="B41" s="120"/>
      <c r="C41" s="120"/>
    </row>
    <row r="42" spans="2:3" s="119" customFormat="1">
      <c r="B42" s="120"/>
      <c r="C42" s="120"/>
    </row>
    <row r="43" spans="2:3" s="119" customFormat="1">
      <c r="B43" s="120"/>
      <c r="C43" s="120"/>
    </row>
    <row r="44" spans="2:3" s="119" customFormat="1">
      <c r="B44" s="120"/>
      <c r="C44" s="120"/>
    </row>
    <row r="45" spans="2:3" s="119" customFormat="1">
      <c r="B45" s="120"/>
      <c r="C45" s="120"/>
    </row>
    <row r="46" spans="2:3" s="119" customFormat="1">
      <c r="B46" s="120"/>
      <c r="C46" s="120"/>
    </row>
    <row r="47" spans="2:3" s="119" customFormat="1">
      <c r="B47" s="120"/>
      <c r="C47" s="120"/>
    </row>
    <row r="48" spans="2:3" s="119" customFormat="1">
      <c r="B48" s="120"/>
      <c r="C48" s="120"/>
    </row>
    <row r="49" spans="2:4" s="119" customFormat="1">
      <c r="B49" s="120"/>
      <c r="C49" s="120"/>
    </row>
    <row r="50" spans="2:4">
      <c r="D50" s="1"/>
    </row>
    <row r="51" spans="2:4">
      <c r="D51" s="1"/>
    </row>
    <row r="52" spans="2:4">
      <c r="D52" s="1"/>
    </row>
    <row r="53" spans="2:4">
      <c r="D53" s="1"/>
    </row>
    <row r="54" spans="2:4">
      <c r="D54" s="1"/>
    </row>
    <row r="55" spans="2:4">
      <c r="D55" s="1"/>
    </row>
    <row r="56" spans="2:4">
      <c r="D56" s="1"/>
    </row>
    <row r="57" spans="2:4">
      <c r="D57" s="1"/>
    </row>
    <row r="58" spans="2:4">
      <c r="D58" s="1"/>
    </row>
    <row r="59" spans="2:4">
      <c r="D59" s="1"/>
    </row>
    <row r="60" spans="2:4">
      <c r="D60" s="1"/>
    </row>
    <row r="61" spans="2:4">
      <c r="D61" s="1"/>
    </row>
    <row r="62" spans="2:4">
      <c r="D62" s="1"/>
    </row>
    <row r="63" spans="2:4">
      <c r="D63" s="1"/>
    </row>
    <row r="64" spans="2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E50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9" t="s" vm="1">
        <v>241</v>
      </c>
    </row>
    <row r="2" spans="2:18">
      <c r="B2" s="57" t="s">
        <v>170</v>
      </c>
      <c r="C2" s="79" t="s">
        <v>242</v>
      </c>
    </row>
    <row r="3" spans="2:18">
      <c r="B3" s="57" t="s">
        <v>172</v>
      </c>
      <c r="C3" s="79" t="s">
        <v>243</v>
      </c>
    </row>
    <row r="4" spans="2:18">
      <c r="B4" s="57" t="s">
        <v>173</v>
      </c>
      <c r="C4" s="79" t="s">
        <v>244</v>
      </c>
    </row>
    <row r="6" spans="2:18" ht="26.25" customHeight="1">
      <c r="B6" s="136" t="s">
        <v>212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108</v>
      </c>
      <c r="C7" s="31" t="s">
        <v>39</v>
      </c>
      <c r="D7" s="31" t="s">
        <v>55</v>
      </c>
      <c r="E7" s="31" t="s">
        <v>15</v>
      </c>
      <c r="F7" s="31" t="s">
        <v>56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225</v>
      </c>
      <c r="M7" s="31" t="s">
        <v>210</v>
      </c>
      <c r="N7" s="31" t="s">
        <v>50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240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231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9" t="s" vm="1">
        <v>241</v>
      </c>
    </row>
    <row r="2" spans="2:18">
      <c r="B2" s="57" t="s">
        <v>170</v>
      </c>
      <c r="C2" s="79" t="s">
        <v>242</v>
      </c>
    </row>
    <row r="3" spans="2:18">
      <c r="B3" s="57" t="s">
        <v>172</v>
      </c>
      <c r="C3" s="79" t="s">
        <v>243</v>
      </c>
    </row>
    <row r="4" spans="2:18">
      <c r="B4" s="57" t="s">
        <v>173</v>
      </c>
      <c r="C4" s="79" t="s">
        <v>244</v>
      </c>
    </row>
    <row r="6" spans="2:18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108</v>
      </c>
      <c r="C7" s="31" t="s">
        <v>39</v>
      </c>
      <c r="D7" s="31" t="s">
        <v>55</v>
      </c>
      <c r="E7" s="31" t="s">
        <v>15</v>
      </c>
      <c r="F7" s="31" t="s">
        <v>56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225</v>
      </c>
      <c r="M7" s="31" t="s">
        <v>210</v>
      </c>
      <c r="N7" s="31" t="s">
        <v>50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240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104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231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2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2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2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2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2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2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2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2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2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2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2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2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2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2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2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2"/>
      <c r="R31" s="2"/>
      <c r="S31" s="2"/>
      <c r="T31" s="2"/>
      <c r="U31" s="2"/>
      <c r="V31" s="2"/>
      <c r="W31" s="2"/>
    </row>
    <row r="32" spans="2:2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2"/>
      <c r="R32" s="2"/>
      <c r="S32" s="2"/>
      <c r="T32" s="2"/>
      <c r="U32" s="2"/>
      <c r="V32" s="2"/>
      <c r="W32" s="2"/>
    </row>
    <row r="33" spans="2:2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2"/>
      <c r="R33" s="2"/>
      <c r="S33" s="2"/>
      <c r="T33" s="2"/>
      <c r="U33" s="2"/>
      <c r="V33" s="2"/>
      <c r="W33" s="2"/>
    </row>
    <row r="34" spans="2:2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2"/>
      <c r="R34" s="2"/>
      <c r="S34" s="2"/>
      <c r="T34" s="2"/>
      <c r="U34" s="2"/>
      <c r="V34" s="2"/>
      <c r="W34" s="2"/>
    </row>
    <row r="35" spans="2:2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2"/>
      <c r="R35" s="2"/>
      <c r="S35" s="2"/>
      <c r="T35" s="2"/>
      <c r="U35" s="2"/>
      <c r="V35" s="2"/>
      <c r="W35" s="2"/>
    </row>
    <row r="36" spans="2:2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2"/>
      <c r="R36" s="2"/>
      <c r="S36" s="2"/>
      <c r="T36" s="2"/>
      <c r="U36" s="2"/>
      <c r="V36" s="2"/>
      <c r="W36" s="2"/>
    </row>
    <row r="37" spans="2:2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2"/>
      <c r="R37" s="2"/>
      <c r="S37" s="2"/>
      <c r="T37" s="2"/>
      <c r="U37" s="2"/>
      <c r="V37" s="2"/>
      <c r="W37" s="2"/>
    </row>
    <row r="38" spans="2:2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2"/>
      <c r="R38" s="2"/>
      <c r="S38" s="2"/>
      <c r="T38" s="2"/>
      <c r="U38" s="2"/>
      <c r="V38" s="2"/>
      <c r="W38" s="2"/>
    </row>
    <row r="39" spans="2:2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2"/>
      <c r="R39" s="2"/>
      <c r="S39" s="2"/>
      <c r="T39" s="2"/>
      <c r="U39" s="2"/>
      <c r="V39" s="2"/>
      <c r="W39" s="2"/>
    </row>
    <row r="40" spans="2:2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2"/>
      <c r="R40" s="2"/>
      <c r="S40" s="2"/>
      <c r="T40" s="2"/>
      <c r="U40" s="2"/>
      <c r="V40" s="2"/>
      <c r="W40" s="2"/>
    </row>
    <row r="41" spans="2:2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2"/>
      <c r="R41" s="2"/>
      <c r="S41" s="2"/>
      <c r="T41" s="2"/>
      <c r="U41" s="2"/>
      <c r="V41" s="2"/>
      <c r="W41" s="2"/>
    </row>
    <row r="42" spans="2:2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2"/>
      <c r="R42" s="2"/>
      <c r="S42" s="2"/>
      <c r="T42" s="2"/>
      <c r="U42" s="2"/>
      <c r="V42" s="2"/>
      <c r="W42" s="2"/>
    </row>
    <row r="43" spans="2:2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2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2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2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2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2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F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16.140625" style="2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42578125" style="1" customWidth="1"/>
    <col min="9" max="9" width="9" style="1" bestFit="1" customWidth="1"/>
    <col min="10" max="10" width="6.85546875" style="1" bestFit="1" customWidth="1"/>
    <col min="11" max="11" width="8.42578125" style="1" customWidth="1"/>
    <col min="12" max="12" width="14.28515625" style="1" bestFit="1" customWidth="1"/>
    <col min="13" max="13" width="8.140625" style="1" customWidth="1"/>
    <col min="14" max="14" width="10.5703125" style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1.7109375" style="1" customWidth="1"/>
    <col min="25" max="25" width="15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32">
      <c r="B1" s="57" t="s">
        <v>171</v>
      </c>
      <c r="C1" s="79" t="s" vm="1">
        <v>241</v>
      </c>
    </row>
    <row r="2" spans="2:32">
      <c r="B2" s="57" t="s">
        <v>170</v>
      </c>
      <c r="C2" s="79" t="s">
        <v>242</v>
      </c>
    </row>
    <row r="3" spans="2:32">
      <c r="B3" s="57" t="s">
        <v>172</v>
      </c>
      <c r="C3" s="79" t="s">
        <v>243</v>
      </c>
    </row>
    <row r="4" spans="2:32">
      <c r="B4" s="57" t="s">
        <v>173</v>
      </c>
      <c r="C4" s="79" t="s">
        <v>244</v>
      </c>
    </row>
    <row r="6" spans="2:32" ht="21.7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32" ht="27.75" customHeight="1">
      <c r="B7" s="132" t="s">
        <v>78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4"/>
      <c r="Z7" s="3"/>
      <c r="AA7" s="3"/>
    </row>
    <row r="8" spans="2:32" s="3" customFormat="1" ht="66" customHeight="1">
      <c r="B8" s="23" t="s">
        <v>107</v>
      </c>
      <c r="C8" s="31" t="s">
        <v>39</v>
      </c>
      <c r="D8" s="31" t="s">
        <v>111</v>
      </c>
      <c r="E8" s="31" t="s">
        <v>15</v>
      </c>
      <c r="F8" s="31" t="s">
        <v>56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239</v>
      </c>
      <c r="O8" s="31" t="s">
        <v>52</v>
      </c>
      <c r="P8" s="31" t="s">
        <v>227</v>
      </c>
      <c r="Q8" s="31" t="s">
        <v>174</v>
      </c>
      <c r="R8" s="73" t="s">
        <v>176</v>
      </c>
      <c r="Z8" s="1"/>
      <c r="AA8" s="1"/>
      <c r="AB8" s="1"/>
    </row>
    <row r="9" spans="2:32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17" t="s">
        <v>228</v>
      </c>
      <c r="O9" s="33" t="s">
        <v>233</v>
      </c>
      <c r="P9" s="33" t="s">
        <v>20</v>
      </c>
      <c r="Q9" s="33" t="s">
        <v>20</v>
      </c>
      <c r="R9" s="34" t="s">
        <v>20</v>
      </c>
      <c r="Z9" s="1"/>
      <c r="AA9" s="1"/>
    </row>
    <row r="10" spans="2:3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Z10" s="1"/>
      <c r="AA10" s="1"/>
      <c r="AB10" s="3"/>
    </row>
    <row r="11" spans="2:32" s="118" customFormat="1" ht="18" customHeight="1">
      <c r="B11" s="111" t="s">
        <v>27</v>
      </c>
      <c r="C11" s="112"/>
      <c r="D11" s="112"/>
      <c r="E11" s="112"/>
      <c r="F11" s="112"/>
      <c r="G11" s="112"/>
      <c r="H11" s="113">
        <v>0.96410102141037446</v>
      </c>
      <c r="I11" s="112"/>
      <c r="J11" s="112"/>
      <c r="K11" s="114">
        <v>2.1883955275447866E-3</v>
      </c>
      <c r="L11" s="113"/>
      <c r="M11" s="115"/>
      <c r="N11" s="112"/>
      <c r="O11" s="113">
        <v>60778.093249999998</v>
      </c>
      <c r="P11" s="112"/>
      <c r="Q11" s="114">
        <v>1</v>
      </c>
      <c r="R11" s="114">
        <v>5.0013115323193039E-2</v>
      </c>
      <c r="Z11" s="119"/>
      <c r="AA11" s="119"/>
      <c r="AB11" s="124"/>
      <c r="AF11" s="119"/>
    </row>
    <row r="12" spans="2:32" s="119" customFormat="1" ht="22.5" customHeight="1">
      <c r="B12" s="82" t="s">
        <v>221</v>
      </c>
      <c r="C12" s="83"/>
      <c r="D12" s="83"/>
      <c r="E12" s="83"/>
      <c r="F12" s="83"/>
      <c r="G12" s="83"/>
      <c r="H12" s="91">
        <v>0.96410102141037468</v>
      </c>
      <c r="I12" s="83"/>
      <c r="J12" s="83"/>
      <c r="K12" s="92">
        <v>2.1883955275447866E-3</v>
      </c>
      <c r="L12" s="91"/>
      <c r="M12" s="93"/>
      <c r="N12" s="83"/>
      <c r="O12" s="91">
        <v>60778.093249999991</v>
      </c>
      <c r="P12" s="83"/>
      <c r="Q12" s="92">
        <v>0.99999999999999989</v>
      </c>
      <c r="R12" s="92">
        <v>5.0013115323193032E-2</v>
      </c>
      <c r="AB12" s="118"/>
    </row>
    <row r="13" spans="2:32" s="119" customFormat="1">
      <c r="B13" s="84" t="s">
        <v>25</v>
      </c>
      <c r="C13" s="81"/>
      <c r="D13" s="81"/>
      <c r="E13" s="81"/>
      <c r="F13" s="81"/>
      <c r="G13" s="81"/>
      <c r="H13" s="88">
        <v>5.44</v>
      </c>
      <c r="I13" s="81"/>
      <c r="J13" s="81"/>
      <c r="K13" s="89">
        <v>-1E-4</v>
      </c>
      <c r="L13" s="88"/>
      <c r="M13" s="90"/>
      <c r="N13" s="81"/>
      <c r="O13" s="88">
        <v>1.4699999999999997E-3</v>
      </c>
      <c r="P13" s="81"/>
      <c r="Q13" s="89">
        <v>2.4186346122334133E-8</v>
      </c>
      <c r="R13" s="89">
        <v>1.2096345178629596E-9</v>
      </c>
    </row>
    <row r="14" spans="2:32" s="119" customFormat="1">
      <c r="B14" s="85" t="s">
        <v>24</v>
      </c>
      <c r="C14" s="83"/>
      <c r="D14" s="83"/>
      <c r="E14" s="83"/>
      <c r="F14" s="83"/>
      <c r="G14" s="83"/>
      <c r="H14" s="91">
        <v>5.44</v>
      </c>
      <c r="I14" s="83"/>
      <c r="J14" s="83"/>
      <c r="K14" s="92">
        <v>-1E-4</v>
      </c>
      <c r="L14" s="91"/>
      <c r="M14" s="93"/>
      <c r="N14" s="83"/>
      <c r="O14" s="91">
        <v>1.4699999999999997E-3</v>
      </c>
      <c r="P14" s="83"/>
      <c r="Q14" s="92">
        <v>2.4186346122334133E-8</v>
      </c>
      <c r="R14" s="92">
        <v>1.2096345178629596E-9</v>
      </c>
    </row>
    <row r="15" spans="2:32" s="119" customFormat="1">
      <c r="B15" s="86" t="s">
        <v>245</v>
      </c>
      <c r="C15" s="81" t="s">
        <v>246</v>
      </c>
      <c r="D15" s="94" t="s">
        <v>112</v>
      </c>
      <c r="E15" s="81" t="s">
        <v>247</v>
      </c>
      <c r="F15" s="81"/>
      <c r="G15" s="81"/>
      <c r="H15" s="88">
        <v>5.44</v>
      </c>
      <c r="I15" s="94" t="s">
        <v>156</v>
      </c>
      <c r="J15" s="95">
        <v>0.04</v>
      </c>
      <c r="K15" s="89">
        <v>-1E-4</v>
      </c>
      <c r="L15" s="88">
        <v>0.92999999999999983</v>
      </c>
      <c r="M15" s="90">
        <v>158.29</v>
      </c>
      <c r="N15" s="81"/>
      <c r="O15" s="88">
        <v>1.4699999999999997E-3</v>
      </c>
      <c r="P15" s="89">
        <v>8.796577166696271E-11</v>
      </c>
      <c r="Q15" s="89">
        <v>2.4186346122334133E-8</v>
      </c>
      <c r="R15" s="89">
        <v>1.2096345178629596E-9</v>
      </c>
    </row>
    <row r="16" spans="2:32" s="119" customFormat="1" ht="20.25">
      <c r="B16" s="87"/>
      <c r="C16" s="81"/>
      <c r="D16" s="81"/>
      <c r="E16" s="81"/>
      <c r="F16" s="81"/>
      <c r="G16" s="81"/>
      <c r="H16" s="81"/>
      <c r="I16" s="81"/>
      <c r="J16" s="81"/>
      <c r="K16" s="89"/>
      <c r="L16" s="88"/>
      <c r="M16" s="90"/>
      <c r="N16" s="81"/>
      <c r="O16" s="81"/>
      <c r="P16" s="81"/>
      <c r="Q16" s="89"/>
      <c r="R16" s="81"/>
      <c r="Z16" s="118"/>
    </row>
    <row r="17" spans="2:27" s="119" customFormat="1" ht="20.25">
      <c r="B17" s="84" t="s">
        <v>40</v>
      </c>
      <c r="C17" s="81"/>
      <c r="D17" s="81"/>
      <c r="E17" s="81"/>
      <c r="F17" s="81"/>
      <c r="G17" s="81"/>
      <c r="H17" s="88">
        <v>0.96410091315473012</v>
      </c>
      <c r="I17" s="81"/>
      <c r="J17" s="81"/>
      <c r="K17" s="89">
        <v>2.1883955828927142E-3</v>
      </c>
      <c r="L17" s="88"/>
      <c r="M17" s="90"/>
      <c r="N17" s="81"/>
      <c r="O17" s="88">
        <v>60778.091779999995</v>
      </c>
      <c r="P17" s="81"/>
      <c r="Q17" s="89">
        <v>0.99999997581365385</v>
      </c>
      <c r="R17" s="89">
        <v>5.0013114113558514E-2</v>
      </c>
      <c r="AA17" s="118"/>
    </row>
    <row r="18" spans="2:27" s="119" customFormat="1">
      <c r="B18" s="85" t="s">
        <v>23</v>
      </c>
      <c r="C18" s="83"/>
      <c r="D18" s="83"/>
      <c r="E18" s="83"/>
      <c r="F18" s="83"/>
      <c r="G18" s="83"/>
      <c r="H18" s="91">
        <v>0.96410091315473012</v>
      </c>
      <c r="I18" s="83"/>
      <c r="J18" s="83"/>
      <c r="K18" s="92">
        <v>2.1883955828927142E-3</v>
      </c>
      <c r="L18" s="91"/>
      <c r="M18" s="93"/>
      <c r="N18" s="83"/>
      <c r="O18" s="91">
        <v>60778.091779999995</v>
      </c>
      <c r="P18" s="83"/>
      <c r="Q18" s="92">
        <v>0.99999997581365385</v>
      </c>
      <c r="R18" s="92">
        <v>5.0013114113558514E-2</v>
      </c>
      <c r="Z18" s="124"/>
    </row>
    <row r="19" spans="2:27" s="119" customFormat="1">
      <c r="B19" s="86" t="s">
        <v>248</v>
      </c>
      <c r="C19" s="81" t="s">
        <v>249</v>
      </c>
      <c r="D19" s="94" t="s">
        <v>112</v>
      </c>
      <c r="E19" s="81" t="s">
        <v>247</v>
      </c>
      <c r="F19" s="81"/>
      <c r="G19" s="81"/>
      <c r="H19" s="88">
        <v>0.67</v>
      </c>
      <c r="I19" s="94" t="s">
        <v>156</v>
      </c>
      <c r="J19" s="95">
        <v>0.06</v>
      </c>
      <c r="K19" s="89">
        <v>1.7000000000000001E-3</v>
      </c>
      <c r="L19" s="88">
        <v>18499999.999999996</v>
      </c>
      <c r="M19" s="90">
        <v>105.88</v>
      </c>
      <c r="N19" s="81"/>
      <c r="O19" s="88">
        <v>19587.799899999995</v>
      </c>
      <c r="P19" s="89">
        <v>1.0093681917643174E-3</v>
      </c>
      <c r="Q19" s="89">
        <v>0.3222838830996067</v>
      </c>
      <c r="R19" s="89">
        <v>1.6118421012267094E-2</v>
      </c>
      <c r="AA19" s="124"/>
    </row>
    <row r="20" spans="2:27" s="119" customFormat="1">
      <c r="B20" s="86" t="s">
        <v>250</v>
      </c>
      <c r="C20" s="81" t="s">
        <v>251</v>
      </c>
      <c r="D20" s="94" t="s">
        <v>112</v>
      </c>
      <c r="E20" s="81" t="s">
        <v>247</v>
      </c>
      <c r="F20" s="81"/>
      <c r="G20" s="81"/>
      <c r="H20" s="88">
        <v>0.91999999999999982</v>
      </c>
      <c r="I20" s="94" t="s">
        <v>156</v>
      </c>
      <c r="J20" s="95">
        <v>2.2499999999999999E-2</v>
      </c>
      <c r="K20" s="89">
        <v>1.9E-3</v>
      </c>
      <c r="L20" s="88">
        <v>36999999.999999993</v>
      </c>
      <c r="M20" s="90">
        <v>102.07</v>
      </c>
      <c r="N20" s="81"/>
      <c r="O20" s="88">
        <v>37765.900559999995</v>
      </c>
      <c r="P20" s="89">
        <v>1.9247065212698274E-3</v>
      </c>
      <c r="Q20" s="89">
        <v>0.62137356637130103</v>
      </c>
      <c r="R20" s="89">
        <v>3.1076827833711618E-2</v>
      </c>
    </row>
    <row r="21" spans="2:27" s="119" customFormat="1">
      <c r="B21" s="86" t="s">
        <v>252</v>
      </c>
      <c r="C21" s="81" t="s">
        <v>253</v>
      </c>
      <c r="D21" s="94" t="s">
        <v>112</v>
      </c>
      <c r="E21" s="81" t="s">
        <v>247</v>
      </c>
      <c r="F21" s="81"/>
      <c r="G21" s="81"/>
      <c r="H21" s="88">
        <v>0.34</v>
      </c>
      <c r="I21" s="94" t="s">
        <v>156</v>
      </c>
      <c r="J21" s="95">
        <v>5.0000000000000001E-3</v>
      </c>
      <c r="K21" s="89">
        <v>8.9999999999999998E-4</v>
      </c>
      <c r="L21" s="88">
        <v>999999.99999999988</v>
      </c>
      <c r="M21" s="90">
        <v>100.47</v>
      </c>
      <c r="N21" s="81"/>
      <c r="O21" s="88">
        <v>1004.6999699999999</v>
      </c>
      <c r="P21" s="89">
        <v>1.0104703699891127E-4</v>
      </c>
      <c r="Q21" s="89">
        <v>1.6530626682665795E-2</v>
      </c>
      <c r="R21" s="89">
        <v>8.2674813864481642E-4</v>
      </c>
    </row>
    <row r="22" spans="2:27" s="119" customFormat="1">
      <c r="B22" s="86" t="s">
        <v>254</v>
      </c>
      <c r="C22" s="81" t="s">
        <v>255</v>
      </c>
      <c r="D22" s="94" t="s">
        <v>112</v>
      </c>
      <c r="E22" s="81" t="s">
        <v>247</v>
      </c>
      <c r="F22" s="81"/>
      <c r="G22" s="81"/>
      <c r="H22" s="88">
        <v>4.3000000000000007</v>
      </c>
      <c r="I22" s="94" t="s">
        <v>156</v>
      </c>
      <c r="J22" s="95">
        <v>1.2500000000000001E-2</v>
      </c>
      <c r="K22" s="89">
        <v>1.1199999999999998E-2</v>
      </c>
      <c r="L22" s="88">
        <v>2378013.9999999995</v>
      </c>
      <c r="M22" s="90">
        <v>101.3</v>
      </c>
      <c r="N22" s="81"/>
      <c r="O22" s="88">
        <v>2408.9281299999993</v>
      </c>
      <c r="P22" s="89">
        <v>2.2717310622525155E-4</v>
      </c>
      <c r="Q22" s="89">
        <v>3.9634809208168101E-2</v>
      </c>
      <c r="R22" s="89">
        <v>1.9822602837408646E-3</v>
      </c>
    </row>
    <row r="23" spans="2:27" s="119" customFormat="1">
      <c r="B23" s="86" t="s">
        <v>256</v>
      </c>
      <c r="C23" s="81" t="s">
        <v>257</v>
      </c>
      <c r="D23" s="94" t="s">
        <v>112</v>
      </c>
      <c r="E23" s="81" t="s">
        <v>247</v>
      </c>
      <c r="F23" s="81"/>
      <c r="G23" s="81"/>
      <c r="H23" s="88">
        <v>2.58</v>
      </c>
      <c r="I23" s="94" t="s">
        <v>156</v>
      </c>
      <c r="J23" s="95">
        <v>5.0000000000000001E-3</v>
      </c>
      <c r="K23" s="89">
        <v>6.3000000000000009E-3</v>
      </c>
      <c r="L23" s="88">
        <v>10777.999999999998</v>
      </c>
      <c r="M23" s="90">
        <v>99.86</v>
      </c>
      <c r="N23" s="81"/>
      <c r="O23" s="88">
        <v>10.762909999999998</v>
      </c>
      <c r="P23" s="89">
        <v>1.7540367826948921E-6</v>
      </c>
      <c r="Q23" s="89">
        <v>1.7708535139015732E-4</v>
      </c>
      <c r="R23" s="89">
        <v>8.8565901011241009E-6</v>
      </c>
    </row>
    <row r="24" spans="2:27" s="119" customFormat="1">
      <c r="B24" s="86" t="s">
        <v>258</v>
      </c>
      <c r="C24" s="81" t="s">
        <v>259</v>
      </c>
      <c r="D24" s="94" t="s">
        <v>112</v>
      </c>
      <c r="E24" s="81" t="s">
        <v>247</v>
      </c>
      <c r="F24" s="81"/>
      <c r="G24" s="81"/>
      <c r="H24" s="88">
        <v>6.7100000000000009</v>
      </c>
      <c r="I24" s="94" t="s">
        <v>156</v>
      </c>
      <c r="J24" s="95">
        <v>1.7500000000000002E-2</v>
      </c>
      <c r="K24" s="89">
        <v>1.72E-2</v>
      </c>
      <c r="L24" s="88">
        <v>0.29999999999999993</v>
      </c>
      <c r="M24" s="90">
        <v>101.68</v>
      </c>
      <c r="N24" s="81"/>
      <c r="O24" s="88">
        <v>3.0999999999999995E-4</v>
      </c>
      <c r="P24" s="89">
        <v>1.8636820916178657E-11</v>
      </c>
      <c r="Q24" s="89">
        <v>5.1005219713765857E-9</v>
      </c>
      <c r="R24" s="89">
        <v>2.5509299356293705E-10</v>
      </c>
    </row>
    <row r="25" spans="2:27">
      <c r="B25" s="87"/>
      <c r="C25" s="81"/>
      <c r="D25" s="81"/>
      <c r="E25" s="81"/>
      <c r="F25" s="81"/>
      <c r="G25" s="81"/>
      <c r="H25" s="81"/>
      <c r="I25" s="81"/>
      <c r="J25" s="81"/>
      <c r="K25" s="89"/>
      <c r="L25" s="88"/>
      <c r="M25" s="90"/>
      <c r="N25" s="81"/>
      <c r="O25" s="81"/>
      <c r="P25" s="81"/>
      <c r="Q25" s="89"/>
      <c r="R25" s="81"/>
    </row>
    <row r="26" spans="2:2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2:2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2:27">
      <c r="B28" s="117" t="s">
        <v>104</v>
      </c>
      <c r="C28" s="97"/>
      <c r="D28" s="97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</row>
    <row r="29" spans="2:27">
      <c r="B29" s="117" t="s">
        <v>223</v>
      </c>
      <c r="C29" s="97"/>
      <c r="D29" s="97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2:27">
      <c r="B30" s="135" t="s">
        <v>231</v>
      </c>
      <c r="C30" s="135"/>
      <c r="D30" s="135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2:2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</row>
    <row r="32" spans="2:2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2:18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</row>
    <row r="34" spans="2:18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</row>
    <row r="35" spans="2:18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</row>
    <row r="36" spans="2:18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</row>
    <row r="37" spans="2:18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</row>
    <row r="38" spans="2:18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spans="2:18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spans="2:18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1" spans="2:18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2:18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spans="2:18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spans="2:18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</row>
    <row r="45" spans="2:18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spans="2:18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</row>
    <row r="47" spans="2:18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spans="2:18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</row>
    <row r="49" spans="2:18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2:18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spans="2:18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  <row r="52" spans="2:18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</row>
    <row r="53" spans="2:18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</row>
    <row r="54" spans="2:18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</row>
    <row r="55" spans="2:18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  <row r="56" spans="2:18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</row>
    <row r="57" spans="2:18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</row>
    <row r="58" spans="2:18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</row>
    <row r="59" spans="2:18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</row>
    <row r="60" spans="2:18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</row>
    <row r="61" spans="2:18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2:18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</row>
    <row r="63" spans="2:18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</row>
    <row r="64" spans="2:18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</row>
    <row r="65" spans="2:18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</row>
    <row r="66" spans="2:18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spans="2:18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spans="2:18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spans="2:18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</row>
    <row r="70" spans="2:18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</row>
    <row r="71" spans="2:18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</row>
    <row r="72" spans="2:18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3" spans="2:18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spans="2:18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</row>
    <row r="75" spans="2:18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spans="2:18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</row>
    <row r="77" spans="2:18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spans="2:18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</row>
    <row r="79" spans="2:18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</row>
    <row r="80" spans="2:18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</row>
    <row r="81" spans="2:18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</row>
    <row r="82" spans="2:18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</row>
    <row r="83" spans="2:18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</row>
    <row r="84" spans="2:18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</row>
    <row r="85" spans="2:18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</row>
    <row r="86" spans="2:18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</row>
    <row r="87" spans="2:18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</row>
    <row r="88" spans="2:18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</row>
    <row r="89" spans="2:18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</row>
    <row r="90" spans="2:18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</row>
    <row r="91" spans="2:18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</row>
    <row r="92" spans="2:18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spans="2:18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spans="2:18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</row>
    <row r="95" spans="2:18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</row>
    <row r="96" spans="2:18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</row>
    <row r="97" spans="2:18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</row>
    <row r="98" spans="2:18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spans="2:18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</row>
    <row r="100" spans="2:18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2:18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2:18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2:18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</row>
    <row r="104" spans="2:18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</row>
    <row r="105" spans="2:18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</row>
    <row r="106" spans="2:18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</row>
    <row r="107" spans="2:18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</row>
    <row r="108" spans="2:18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</row>
    <row r="109" spans="2:18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</row>
    <row r="110" spans="2:18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</row>
    <row r="111" spans="2:18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</row>
    <row r="112" spans="2:18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</row>
    <row r="113" spans="2:18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</row>
    <row r="114" spans="2:18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</row>
    <row r="115" spans="2:18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</row>
    <row r="116" spans="2:18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</row>
    <row r="117" spans="2:18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</row>
    <row r="118" spans="2:18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</row>
    <row r="119" spans="2:18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</row>
    <row r="120" spans="2:18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</row>
    <row r="121" spans="2:18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</row>
    <row r="122" spans="2:18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</row>
    <row r="123" spans="2:18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</row>
    <row r="124" spans="2:18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30:D30"/>
  </mergeCells>
  <phoneticPr fontId="3" type="noConversion"/>
  <dataValidations count="1">
    <dataValidation allowBlank="1" showInputMessage="1" showErrorMessage="1" sqref="N10:Q10 N9 N1:N7 N32:N1048576 O1:Q9 O11:Q1048576 C32:I1048576 J1:M1048576 E1:I30 D1:D27 C28:D29 A1:B1048576 C5:C27 R1:XF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171</v>
      </c>
      <c r="C1" s="79" t="s" vm="1">
        <v>241</v>
      </c>
    </row>
    <row r="2" spans="2:67">
      <c r="B2" s="57" t="s">
        <v>170</v>
      </c>
      <c r="C2" s="79" t="s">
        <v>242</v>
      </c>
    </row>
    <row r="3" spans="2:67">
      <c r="B3" s="57" t="s">
        <v>172</v>
      </c>
      <c r="C3" s="79" t="s">
        <v>243</v>
      </c>
    </row>
    <row r="4" spans="2:67">
      <c r="B4" s="57" t="s">
        <v>173</v>
      </c>
      <c r="C4" s="79" t="s">
        <v>244</v>
      </c>
    </row>
    <row r="6" spans="2:67" ht="26.2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4"/>
      <c r="BO6" s="3"/>
    </row>
    <row r="7" spans="2:67" ht="26.25" customHeight="1">
      <c r="B7" s="132" t="s">
        <v>79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4"/>
      <c r="AZ7" s="44"/>
      <c r="BJ7" s="3"/>
      <c r="BO7" s="3"/>
    </row>
    <row r="8" spans="2:67" s="3" customFormat="1" ht="78.75">
      <c r="B8" s="38" t="s">
        <v>107</v>
      </c>
      <c r="C8" s="14" t="s">
        <v>39</v>
      </c>
      <c r="D8" s="14" t="s">
        <v>111</v>
      </c>
      <c r="E8" s="14" t="s">
        <v>217</v>
      </c>
      <c r="F8" s="14" t="s">
        <v>109</v>
      </c>
      <c r="G8" s="14" t="s">
        <v>55</v>
      </c>
      <c r="H8" s="14" t="s">
        <v>15</v>
      </c>
      <c r="I8" s="14" t="s">
        <v>56</v>
      </c>
      <c r="J8" s="14" t="s">
        <v>94</v>
      </c>
      <c r="K8" s="14" t="s">
        <v>18</v>
      </c>
      <c r="L8" s="14" t="s">
        <v>93</v>
      </c>
      <c r="M8" s="14" t="s">
        <v>17</v>
      </c>
      <c r="N8" s="14" t="s">
        <v>19</v>
      </c>
      <c r="O8" s="14" t="s">
        <v>225</v>
      </c>
      <c r="P8" s="14" t="s">
        <v>224</v>
      </c>
      <c r="Q8" s="14" t="s">
        <v>52</v>
      </c>
      <c r="R8" s="14" t="s">
        <v>50</v>
      </c>
      <c r="S8" s="14" t="s">
        <v>174</v>
      </c>
      <c r="T8" s="39" t="s">
        <v>176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232</v>
      </c>
      <c r="P9" s="17"/>
      <c r="Q9" s="17" t="s">
        <v>228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0" t="s">
        <v>106</v>
      </c>
      <c r="S10" s="46" t="s">
        <v>177</v>
      </c>
      <c r="T10" s="74" t="s">
        <v>218</v>
      </c>
      <c r="U10" s="5"/>
      <c r="BJ10" s="1"/>
      <c r="BK10" s="3"/>
      <c r="BL10" s="1"/>
      <c r="BO10" s="1"/>
    </row>
    <row r="11" spans="2:67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5"/>
      <c r="BJ11" s="1"/>
      <c r="BK11" s="3"/>
      <c r="BL11" s="1"/>
      <c r="BO11" s="1"/>
    </row>
    <row r="12" spans="2:67" ht="20.25">
      <c r="B12" s="96" t="s">
        <v>240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BK12" s="4"/>
    </row>
    <row r="13" spans="2:67">
      <c r="B13" s="96" t="s">
        <v>104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spans="2:67">
      <c r="B14" s="96" t="s">
        <v>223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2:67">
      <c r="B15" s="96" t="s">
        <v>231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2:67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BJ16" s="4"/>
    </row>
    <row r="17" spans="2:20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2:20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2:20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2:20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2:20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2:20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2:20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2:20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2:20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2:20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2:20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2:20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2:20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2:20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2:20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2:20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2:20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2:20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2:20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2:20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2:20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2:20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2:20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2:20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2:20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2:20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2:20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2:20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2:20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2:20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2:20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2:20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2:20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2:20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2:20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2:20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2:20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2:20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2:20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2:20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2:20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2:20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2:20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2:20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2:20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2:20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2:20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2:20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2:20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2:20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2:20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20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20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20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20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20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20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2:20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2:20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2:20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2:20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</row>
    <row r="78" spans="2:20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2:20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2:20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</row>
    <row r="100" spans="2:20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171</v>
      </c>
      <c r="C1" s="79" t="s" vm="1">
        <v>241</v>
      </c>
    </row>
    <row r="2" spans="2:66">
      <c r="B2" s="57" t="s">
        <v>170</v>
      </c>
      <c r="C2" s="79" t="s">
        <v>242</v>
      </c>
    </row>
    <row r="3" spans="2:66">
      <c r="B3" s="57" t="s">
        <v>172</v>
      </c>
      <c r="C3" s="79" t="s">
        <v>243</v>
      </c>
    </row>
    <row r="4" spans="2:66">
      <c r="B4" s="57" t="s">
        <v>173</v>
      </c>
      <c r="C4" s="79" t="s">
        <v>244</v>
      </c>
    </row>
    <row r="6" spans="2:66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8"/>
    </row>
    <row r="7" spans="2:66" ht="26.25" customHeight="1">
      <c r="B7" s="136" t="s">
        <v>80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BN7" s="3"/>
    </row>
    <row r="8" spans="2:66" s="3" customFormat="1" ht="78.75">
      <c r="B8" s="23" t="s">
        <v>107</v>
      </c>
      <c r="C8" s="31" t="s">
        <v>39</v>
      </c>
      <c r="D8" s="31" t="s">
        <v>111</v>
      </c>
      <c r="E8" s="31" t="s">
        <v>217</v>
      </c>
      <c r="F8" s="31" t="s">
        <v>109</v>
      </c>
      <c r="G8" s="31" t="s">
        <v>55</v>
      </c>
      <c r="H8" s="31" t="s">
        <v>15</v>
      </c>
      <c r="I8" s="31" t="s">
        <v>56</v>
      </c>
      <c r="J8" s="31" t="s">
        <v>94</v>
      </c>
      <c r="K8" s="31" t="s">
        <v>18</v>
      </c>
      <c r="L8" s="31" t="s">
        <v>93</v>
      </c>
      <c r="M8" s="31" t="s">
        <v>17</v>
      </c>
      <c r="N8" s="31" t="s">
        <v>19</v>
      </c>
      <c r="O8" s="14" t="s">
        <v>225</v>
      </c>
      <c r="P8" s="31" t="s">
        <v>224</v>
      </c>
      <c r="Q8" s="31" t="s">
        <v>239</v>
      </c>
      <c r="R8" s="31" t="s">
        <v>52</v>
      </c>
      <c r="S8" s="14" t="s">
        <v>50</v>
      </c>
      <c r="T8" s="31" t="s">
        <v>174</v>
      </c>
      <c r="U8" s="15" t="s">
        <v>176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232</v>
      </c>
      <c r="P9" s="33"/>
      <c r="Q9" s="17" t="s">
        <v>228</v>
      </c>
      <c r="R9" s="33" t="s">
        <v>228</v>
      </c>
      <c r="S9" s="17" t="s">
        <v>20</v>
      </c>
      <c r="T9" s="33" t="s">
        <v>228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105</v>
      </c>
      <c r="R10" s="20" t="s">
        <v>106</v>
      </c>
      <c r="S10" s="20" t="s">
        <v>177</v>
      </c>
      <c r="T10" s="21" t="s">
        <v>218</v>
      </c>
      <c r="U10" s="21" t="s">
        <v>234</v>
      </c>
      <c r="V10" s="5"/>
      <c r="BI10" s="1"/>
      <c r="BJ10" s="3"/>
      <c r="BK10" s="1"/>
    </row>
    <row r="11" spans="2:66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5"/>
      <c r="BI11" s="1"/>
      <c r="BJ11" s="3"/>
      <c r="BK11" s="1"/>
      <c r="BN11" s="1"/>
    </row>
    <row r="12" spans="2:66">
      <c r="B12" s="96" t="s">
        <v>240</v>
      </c>
      <c r="C12" s="97"/>
      <c r="D12" s="97"/>
      <c r="E12" s="97"/>
      <c r="F12" s="97"/>
      <c r="G12" s="97"/>
      <c r="H12" s="97"/>
      <c r="I12" s="97"/>
      <c r="J12" s="97"/>
      <c r="K12" s="97"/>
      <c r="L12" s="80"/>
      <c r="M12" s="80"/>
      <c r="N12" s="80"/>
      <c r="O12" s="80"/>
      <c r="P12" s="80"/>
      <c r="Q12" s="80"/>
      <c r="R12" s="80"/>
      <c r="S12" s="80"/>
      <c r="T12" s="80"/>
      <c r="U12" s="80"/>
      <c r="BJ12" s="3"/>
    </row>
    <row r="13" spans="2:66" ht="20.25">
      <c r="B13" s="96" t="s">
        <v>104</v>
      </c>
      <c r="C13" s="97"/>
      <c r="D13" s="97"/>
      <c r="E13" s="97"/>
      <c r="F13" s="97"/>
      <c r="G13" s="97"/>
      <c r="H13" s="97"/>
      <c r="I13" s="97"/>
      <c r="J13" s="97"/>
      <c r="K13" s="97"/>
      <c r="L13" s="80"/>
      <c r="M13" s="80"/>
      <c r="N13" s="80"/>
      <c r="O13" s="80"/>
      <c r="P13" s="80"/>
      <c r="Q13" s="80"/>
      <c r="R13" s="80"/>
      <c r="S13" s="80"/>
      <c r="T13" s="80"/>
      <c r="U13" s="80"/>
      <c r="BJ13" s="4"/>
    </row>
    <row r="14" spans="2:66">
      <c r="B14" s="96" t="s">
        <v>223</v>
      </c>
      <c r="C14" s="97"/>
      <c r="D14" s="97"/>
      <c r="E14" s="97"/>
      <c r="F14" s="97"/>
      <c r="G14" s="97"/>
      <c r="H14" s="97"/>
      <c r="I14" s="97"/>
      <c r="J14" s="97"/>
      <c r="K14" s="97"/>
      <c r="L14" s="80"/>
      <c r="M14" s="80"/>
      <c r="N14" s="80"/>
      <c r="O14" s="80"/>
      <c r="P14" s="80"/>
      <c r="Q14" s="80"/>
      <c r="R14" s="80"/>
      <c r="S14" s="80"/>
      <c r="T14" s="80"/>
      <c r="U14" s="80"/>
    </row>
    <row r="15" spans="2:66">
      <c r="B15" s="96" t="s">
        <v>231</v>
      </c>
      <c r="C15" s="97"/>
      <c r="D15" s="97"/>
      <c r="E15" s="97"/>
      <c r="F15" s="97"/>
      <c r="G15" s="97"/>
      <c r="H15" s="97"/>
      <c r="I15" s="97"/>
      <c r="J15" s="97"/>
      <c r="K15" s="97"/>
      <c r="L15" s="80"/>
      <c r="M15" s="80"/>
      <c r="N15" s="80"/>
      <c r="O15" s="80"/>
      <c r="P15" s="80"/>
      <c r="Q15" s="80"/>
      <c r="R15" s="80"/>
      <c r="S15" s="80"/>
      <c r="T15" s="80"/>
      <c r="U15" s="80"/>
    </row>
    <row r="16" spans="2:66">
      <c r="B16" s="135" t="s">
        <v>236</v>
      </c>
      <c r="C16" s="135"/>
      <c r="D16" s="135"/>
      <c r="E16" s="135"/>
      <c r="F16" s="135"/>
      <c r="G16" s="135"/>
      <c r="H16" s="135"/>
      <c r="I16" s="135"/>
      <c r="J16" s="135"/>
      <c r="K16" s="135"/>
      <c r="L16" s="80"/>
      <c r="M16" s="80"/>
      <c r="N16" s="80"/>
      <c r="O16" s="80"/>
      <c r="P16" s="80"/>
      <c r="Q16" s="80"/>
      <c r="R16" s="80"/>
      <c r="S16" s="80"/>
      <c r="T16" s="80"/>
      <c r="U16" s="80"/>
    </row>
    <row r="17" spans="2:61" ht="2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BI17" s="4"/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BI19" s="3"/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</row>
    <row r="33" spans="2:2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2:2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</row>
    <row r="35" spans="2:2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2:2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2:2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2:2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2:21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2:2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2:2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2:2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2:2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2:2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2:2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2:2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2:2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2:2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2:2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2:21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2:2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2:2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2:2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2:2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2:21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</row>
    <row r="56" spans="2:2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2:2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2:2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2:2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2:2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2:2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2:2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2:2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2:2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2:2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</row>
    <row r="66" spans="2:2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</row>
    <row r="67" spans="2:2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2:2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</row>
    <row r="70" spans="2:2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</row>
    <row r="71" spans="2:2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</row>
    <row r="72" spans="2:2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</row>
    <row r="73" spans="2:2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</row>
    <row r="74" spans="2:2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</row>
    <row r="75" spans="2:2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</row>
    <row r="76" spans="2:2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</row>
    <row r="77" spans="2:2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</row>
    <row r="78" spans="2:2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</row>
    <row r="79" spans="2:2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</row>
    <row r="80" spans="2:2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</row>
    <row r="81" spans="2:2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</row>
    <row r="82" spans="2:2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</row>
    <row r="83" spans="2:2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</row>
    <row r="84" spans="2:2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</row>
    <row r="85" spans="2:2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</row>
    <row r="86" spans="2:2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</row>
    <row r="87" spans="2:2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</row>
    <row r="88" spans="2:2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</row>
    <row r="89" spans="2:2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</row>
    <row r="90" spans="2:2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</row>
    <row r="91" spans="2:2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</row>
    <row r="92" spans="2:2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</row>
    <row r="93" spans="2:2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</row>
    <row r="94" spans="2:2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</row>
    <row r="95" spans="2:2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</row>
    <row r="96" spans="2:2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</row>
    <row r="97" spans="2:2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</row>
    <row r="98" spans="2:2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</row>
    <row r="99" spans="2:2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</row>
    <row r="100" spans="2:2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</row>
    <row r="101" spans="2:2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</row>
    <row r="102" spans="2:2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</row>
    <row r="103" spans="2:2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</row>
    <row r="104" spans="2:2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</row>
    <row r="105" spans="2:2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</row>
    <row r="106" spans="2:2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</row>
    <row r="107" spans="2:2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</row>
    <row r="108" spans="2:2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</row>
    <row r="109" spans="2:2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</row>
    <row r="110" spans="2:2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O363"/>
  <sheetViews>
    <sheetView rightToLeft="1" zoomScale="85" zoomScaleNormal="85" workbookViewId="0"/>
  </sheetViews>
  <sheetFormatPr defaultColWidth="9.140625" defaultRowHeight="18"/>
  <cols>
    <col min="1" max="1" width="6.28515625" style="119" customWidth="1"/>
    <col min="2" max="2" width="43.85546875" style="120" bestFit="1" customWidth="1"/>
    <col min="3" max="3" width="27.42578125" style="120" bestFit="1" customWidth="1"/>
    <col min="4" max="4" width="9.7109375" style="120" bestFit="1" customWidth="1"/>
    <col min="5" max="5" width="8" style="120" bestFit="1" customWidth="1"/>
    <col min="6" max="6" width="11.28515625" style="120" bestFit="1" customWidth="1"/>
    <col min="7" max="7" width="35.7109375" style="120" bestFit="1" customWidth="1"/>
    <col min="8" max="8" width="12.28515625" style="119" bestFit="1" customWidth="1"/>
    <col min="9" max="9" width="14.28515625" style="119" bestFit="1" customWidth="1"/>
    <col min="10" max="10" width="10.7109375" style="119" bestFit="1" customWidth="1"/>
    <col min="11" max="11" width="10.140625" style="119" customWidth="1"/>
    <col min="12" max="12" width="11.28515625" style="119" bestFit="1" customWidth="1"/>
    <col min="13" max="13" width="9" style="119" bestFit="1" customWidth="1"/>
    <col min="14" max="14" width="9.7109375" style="119" customWidth="1"/>
    <col min="15" max="15" width="10.42578125" style="119" bestFit="1" customWidth="1"/>
    <col min="16" max="16384" width="9.140625" style="119"/>
  </cols>
  <sheetData>
    <row r="1" spans="2:15" s="1" customFormat="1">
      <c r="B1" s="57" t="s">
        <v>171</v>
      </c>
      <c r="C1" s="79" t="s" vm="1">
        <v>241</v>
      </c>
      <c r="D1" s="2"/>
      <c r="E1" s="2"/>
      <c r="F1" s="2"/>
      <c r="G1" s="2"/>
    </row>
    <row r="2" spans="2:15" s="1" customFormat="1">
      <c r="B2" s="57" t="s">
        <v>170</v>
      </c>
      <c r="C2" s="79" t="s">
        <v>242</v>
      </c>
      <c r="D2" s="2"/>
      <c r="E2" s="2"/>
      <c r="F2" s="2"/>
      <c r="G2" s="2"/>
    </row>
    <row r="3" spans="2:15" s="1" customFormat="1">
      <c r="B3" s="57" t="s">
        <v>172</v>
      </c>
      <c r="C3" s="79" t="s">
        <v>243</v>
      </c>
      <c r="D3" s="2"/>
      <c r="E3" s="2"/>
      <c r="F3" s="2"/>
      <c r="G3" s="2"/>
    </row>
    <row r="4" spans="2:15" s="1" customFormat="1">
      <c r="B4" s="57" t="s">
        <v>173</v>
      </c>
      <c r="C4" s="79" t="s">
        <v>244</v>
      </c>
      <c r="D4" s="2"/>
      <c r="E4" s="2"/>
      <c r="F4" s="2"/>
      <c r="G4" s="2"/>
    </row>
    <row r="5" spans="2:15" s="1" customFormat="1">
      <c r="B5" s="2"/>
      <c r="C5" s="2"/>
      <c r="D5" s="2"/>
      <c r="E5" s="2"/>
      <c r="F5" s="2"/>
      <c r="G5" s="2"/>
    </row>
    <row r="6" spans="2:15" s="1" customFormat="1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15" s="1" customFormat="1" ht="26.25" customHeight="1">
      <c r="B7" s="136" t="s">
        <v>81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</row>
    <row r="8" spans="2:15" s="3" customFormat="1" ht="63">
      <c r="B8" s="23" t="s">
        <v>107</v>
      </c>
      <c r="C8" s="31" t="s">
        <v>39</v>
      </c>
      <c r="D8" s="31" t="s">
        <v>111</v>
      </c>
      <c r="E8" s="31" t="s">
        <v>217</v>
      </c>
      <c r="F8" s="31" t="s">
        <v>109</v>
      </c>
      <c r="G8" s="31" t="s">
        <v>55</v>
      </c>
      <c r="H8" s="31" t="s">
        <v>93</v>
      </c>
      <c r="I8" s="14" t="s">
        <v>225</v>
      </c>
      <c r="J8" s="14" t="s">
        <v>224</v>
      </c>
      <c r="K8" s="31" t="s">
        <v>239</v>
      </c>
      <c r="L8" s="14" t="s">
        <v>52</v>
      </c>
      <c r="M8" s="14" t="s">
        <v>50</v>
      </c>
      <c r="N8" s="14" t="s">
        <v>174</v>
      </c>
      <c r="O8" s="15" t="s">
        <v>176</v>
      </c>
    </row>
    <row r="9" spans="2:15" s="3" customFormat="1" ht="24" customHeight="1">
      <c r="B9" s="16"/>
      <c r="C9" s="17"/>
      <c r="D9" s="17"/>
      <c r="E9" s="17"/>
      <c r="F9" s="17"/>
      <c r="G9" s="17"/>
      <c r="H9" s="17"/>
      <c r="I9" s="17" t="s">
        <v>232</v>
      </c>
      <c r="J9" s="17"/>
      <c r="K9" s="17" t="s">
        <v>228</v>
      </c>
      <c r="L9" s="17" t="s">
        <v>228</v>
      </c>
      <c r="M9" s="17" t="s">
        <v>20</v>
      </c>
      <c r="N9" s="17" t="s">
        <v>20</v>
      </c>
      <c r="O9" s="18" t="s">
        <v>20</v>
      </c>
    </row>
    <row r="10" spans="2:1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</row>
    <row r="11" spans="2:15" s="118" customFormat="1" ht="18" customHeight="1">
      <c r="B11" s="98" t="s">
        <v>30</v>
      </c>
      <c r="C11" s="100"/>
      <c r="D11" s="100"/>
      <c r="E11" s="100"/>
      <c r="F11" s="100"/>
      <c r="G11" s="100"/>
      <c r="H11" s="100"/>
      <c r="I11" s="101"/>
      <c r="J11" s="102"/>
      <c r="K11" s="101">
        <v>129.94002</v>
      </c>
      <c r="L11" s="101">
        <v>500060.89238999994</v>
      </c>
      <c r="M11" s="100"/>
      <c r="N11" s="103">
        <v>1</v>
      </c>
      <c r="O11" s="103">
        <v>0.4114904193661898</v>
      </c>
    </row>
    <row r="12" spans="2:15">
      <c r="B12" s="82" t="s">
        <v>221</v>
      </c>
      <c r="C12" s="83"/>
      <c r="D12" s="83"/>
      <c r="E12" s="83"/>
      <c r="F12" s="83"/>
      <c r="G12" s="83"/>
      <c r="H12" s="83"/>
      <c r="I12" s="91"/>
      <c r="J12" s="93"/>
      <c r="K12" s="91">
        <v>40.879930000000002</v>
      </c>
      <c r="L12" s="91">
        <v>410203.28500999988</v>
      </c>
      <c r="M12" s="83"/>
      <c r="N12" s="92">
        <v>0.82030666915276451</v>
      </c>
      <c r="O12" s="92">
        <v>0.33754833529855344</v>
      </c>
    </row>
    <row r="13" spans="2:15">
      <c r="B13" s="99" t="s">
        <v>260</v>
      </c>
      <c r="C13" s="83"/>
      <c r="D13" s="83"/>
      <c r="E13" s="83"/>
      <c r="F13" s="83"/>
      <c r="G13" s="83"/>
      <c r="H13" s="83"/>
      <c r="I13" s="91"/>
      <c r="J13" s="93"/>
      <c r="K13" s="91">
        <v>40.879930000000002</v>
      </c>
      <c r="L13" s="91">
        <v>315904.91042999987</v>
      </c>
      <c r="M13" s="83"/>
      <c r="N13" s="92">
        <v>0.63173288540953143</v>
      </c>
      <c r="O13" s="92">
        <v>0.25995202994458122</v>
      </c>
    </row>
    <row r="14" spans="2:15">
      <c r="B14" s="87" t="s">
        <v>261</v>
      </c>
      <c r="C14" s="81" t="s">
        <v>262</v>
      </c>
      <c r="D14" s="94" t="s">
        <v>112</v>
      </c>
      <c r="E14" s="94" t="s">
        <v>263</v>
      </c>
      <c r="F14" s="94" t="s">
        <v>264</v>
      </c>
      <c r="G14" s="94" t="s">
        <v>182</v>
      </c>
      <c r="H14" s="94" t="s">
        <v>156</v>
      </c>
      <c r="I14" s="88">
        <v>74378.249999999985</v>
      </c>
      <c r="J14" s="90">
        <v>19280</v>
      </c>
      <c r="K14" s="81"/>
      <c r="L14" s="88">
        <v>14340.126599999998</v>
      </c>
      <c r="M14" s="89">
        <v>1.4694261392405098E-3</v>
      </c>
      <c r="N14" s="89">
        <v>2.8676760806994005E-2</v>
      </c>
      <c r="O14" s="89">
        <v>1.1800212330533881E-2</v>
      </c>
    </row>
    <row r="15" spans="2:15">
      <c r="B15" s="87" t="s">
        <v>266</v>
      </c>
      <c r="C15" s="81" t="s">
        <v>267</v>
      </c>
      <c r="D15" s="94" t="s">
        <v>112</v>
      </c>
      <c r="E15" s="94" t="s">
        <v>263</v>
      </c>
      <c r="F15" s="94" t="s">
        <v>268</v>
      </c>
      <c r="G15" s="94" t="s">
        <v>269</v>
      </c>
      <c r="H15" s="94" t="s">
        <v>156</v>
      </c>
      <c r="I15" s="88">
        <v>42983.73</v>
      </c>
      <c r="J15" s="90">
        <v>4051</v>
      </c>
      <c r="K15" s="81"/>
      <c r="L15" s="88">
        <v>1741.2708999999998</v>
      </c>
      <c r="M15" s="89">
        <v>3.2689884712371091E-4</v>
      </c>
      <c r="N15" s="89">
        <v>3.4821177310581891E-3</v>
      </c>
      <c r="O15" s="89">
        <v>1.4328580854355796E-3</v>
      </c>
    </row>
    <row r="16" spans="2:15">
      <c r="B16" s="87" t="s">
        <v>270</v>
      </c>
      <c r="C16" s="81" t="s">
        <v>271</v>
      </c>
      <c r="D16" s="94" t="s">
        <v>112</v>
      </c>
      <c r="E16" s="94" t="s">
        <v>263</v>
      </c>
      <c r="F16" s="94" t="s">
        <v>272</v>
      </c>
      <c r="G16" s="94" t="s">
        <v>273</v>
      </c>
      <c r="H16" s="94" t="s">
        <v>156</v>
      </c>
      <c r="I16" s="88">
        <v>25454.49</v>
      </c>
      <c r="J16" s="90">
        <v>42930</v>
      </c>
      <c r="K16" s="88">
        <v>40.879930000000002</v>
      </c>
      <c r="L16" s="88">
        <v>10968.492489999999</v>
      </c>
      <c r="M16" s="89">
        <v>5.9538235072187145E-4</v>
      </c>
      <c r="N16" s="89">
        <v>2.1934313714429839E-2</v>
      </c>
      <c r="O16" s="89">
        <v>9.0257599488603023E-3</v>
      </c>
    </row>
    <row r="17" spans="2:15">
      <c r="B17" s="87" t="s">
        <v>274</v>
      </c>
      <c r="C17" s="81" t="s">
        <v>275</v>
      </c>
      <c r="D17" s="94" t="s">
        <v>112</v>
      </c>
      <c r="E17" s="94" t="s">
        <v>263</v>
      </c>
      <c r="F17" s="94" t="s">
        <v>276</v>
      </c>
      <c r="G17" s="94" t="s">
        <v>269</v>
      </c>
      <c r="H17" s="94" t="s">
        <v>156</v>
      </c>
      <c r="I17" s="88">
        <v>3.9999999999999994E-2</v>
      </c>
      <c r="J17" s="90">
        <v>3360</v>
      </c>
      <c r="K17" s="81"/>
      <c r="L17" s="88">
        <v>1.34E-3</v>
      </c>
      <c r="M17" s="89">
        <v>2.3417632654258863E-10</v>
      </c>
      <c r="N17" s="89">
        <v>2.6796736565332677E-9</v>
      </c>
      <c r="O17" s="89">
        <v>1.1026600366914057E-9</v>
      </c>
    </row>
    <row r="18" spans="2:15">
      <c r="B18" s="87" t="s">
        <v>277</v>
      </c>
      <c r="C18" s="81" t="s">
        <v>278</v>
      </c>
      <c r="D18" s="94" t="s">
        <v>112</v>
      </c>
      <c r="E18" s="94" t="s">
        <v>263</v>
      </c>
      <c r="F18" s="94" t="s">
        <v>279</v>
      </c>
      <c r="G18" s="94" t="s">
        <v>269</v>
      </c>
      <c r="H18" s="94" t="s">
        <v>156</v>
      </c>
      <c r="I18" s="88">
        <v>114445.99999999999</v>
      </c>
      <c r="J18" s="90">
        <v>1830</v>
      </c>
      <c r="K18" s="81"/>
      <c r="L18" s="88">
        <v>2094.3617999999997</v>
      </c>
      <c r="M18" s="89">
        <v>3.3304981155909773E-4</v>
      </c>
      <c r="N18" s="89">
        <v>4.1882135393355186E-3</v>
      </c>
      <c r="O18" s="89">
        <v>1.7234097456963269E-3</v>
      </c>
    </row>
    <row r="19" spans="2:15">
      <c r="B19" s="87" t="s">
        <v>280</v>
      </c>
      <c r="C19" s="81" t="s">
        <v>281</v>
      </c>
      <c r="D19" s="94" t="s">
        <v>112</v>
      </c>
      <c r="E19" s="94" t="s">
        <v>263</v>
      </c>
      <c r="F19" s="94" t="s">
        <v>282</v>
      </c>
      <c r="G19" s="94" t="s">
        <v>283</v>
      </c>
      <c r="H19" s="94" t="s">
        <v>156</v>
      </c>
      <c r="I19" s="88">
        <v>2712467.6899999995</v>
      </c>
      <c r="J19" s="90">
        <v>411.6</v>
      </c>
      <c r="K19" s="81"/>
      <c r="L19" s="88">
        <v>11164.517009999998</v>
      </c>
      <c r="M19" s="89">
        <v>9.8082866167634869E-4</v>
      </c>
      <c r="N19" s="89">
        <v>2.2326315014637731E-2</v>
      </c>
      <c r="O19" s="89">
        <v>9.1870647282749403E-3</v>
      </c>
    </row>
    <row r="20" spans="2:15">
      <c r="B20" s="87" t="s">
        <v>284</v>
      </c>
      <c r="C20" s="81" t="s">
        <v>285</v>
      </c>
      <c r="D20" s="94" t="s">
        <v>112</v>
      </c>
      <c r="E20" s="94" t="s">
        <v>263</v>
      </c>
      <c r="F20" s="94" t="s">
        <v>286</v>
      </c>
      <c r="G20" s="94" t="s">
        <v>287</v>
      </c>
      <c r="H20" s="94" t="s">
        <v>156</v>
      </c>
      <c r="I20" s="88">
        <v>92649.609999999986</v>
      </c>
      <c r="J20" s="90">
        <v>7635</v>
      </c>
      <c r="K20" s="81"/>
      <c r="L20" s="88">
        <v>7073.7977199999987</v>
      </c>
      <c r="M20" s="89">
        <v>9.2344835106215428E-4</v>
      </c>
      <c r="N20" s="89">
        <v>1.4145872688006782E-2</v>
      </c>
      <c r="O20" s="89">
        <v>5.8208910846886414E-3</v>
      </c>
    </row>
    <row r="21" spans="2:15">
      <c r="B21" s="87" t="s">
        <v>288</v>
      </c>
      <c r="C21" s="81" t="s">
        <v>289</v>
      </c>
      <c r="D21" s="94" t="s">
        <v>112</v>
      </c>
      <c r="E21" s="94" t="s">
        <v>263</v>
      </c>
      <c r="F21" s="94" t="s">
        <v>290</v>
      </c>
      <c r="G21" s="94" t="s">
        <v>291</v>
      </c>
      <c r="H21" s="94" t="s">
        <v>156</v>
      </c>
      <c r="I21" s="88">
        <v>1648478.5599999996</v>
      </c>
      <c r="J21" s="90">
        <v>153.69999999999999</v>
      </c>
      <c r="K21" s="81"/>
      <c r="L21" s="88">
        <v>2533.7115499999995</v>
      </c>
      <c r="M21" s="89">
        <v>5.1508115494884002E-4</v>
      </c>
      <c r="N21" s="89">
        <v>5.0668060401410989E-3</v>
      </c>
      <c r="O21" s="89">
        <v>2.0849421423048044E-3</v>
      </c>
    </row>
    <row r="22" spans="2:15">
      <c r="B22" s="87" t="s">
        <v>292</v>
      </c>
      <c r="C22" s="81" t="s">
        <v>293</v>
      </c>
      <c r="D22" s="94" t="s">
        <v>112</v>
      </c>
      <c r="E22" s="94" t="s">
        <v>263</v>
      </c>
      <c r="F22" s="94" t="s">
        <v>294</v>
      </c>
      <c r="G22" s="94" t="s">
        <v>287</v>
      </c>
      <c r="H22" s="94" t="s">
        <v>156</v>
      </c>
      <c r="I22" s="88">
        <v>1116757.2</v>
      </c>
      <c r="J22" s="90">
        <v>1067</v>
      </c>
      <c r="K22" s="81"/>
      <c r="L22" s="88">
        <v>11915.799319999998</v>
      </c>
      <c r="M22" s="89">
        <v>9.5939939598459103E-4</v>
      </c>
      <c r="N22" s="89">
        <v>2.3828696667418672E-2</v>
      </c>
      <c r="O22" s="89">
        <v>9.8052803846258394E-3</v>
      </c>
    </row>
    <row r="23" spans="2:15">
      <c r="B23" s="87" t="s">
        <v>295</v>
      </c>
      <c r="C23" s="81" t="s">
        <v>296</v>
      </c>
      <c r="D23" s="94" t="s">
        <v>112</v>
      </c>
      <c r="E23" s="94" t="s">
        <v>263</v>
      </c>
      <c r="F23" s="94" t="s">
        <v>297</v>
      </c>
      <c r="G23" s="94" t="s">
        <v>298</v>
      </c>
      <c r="H23" s="94" t="s">
        <v>156</v>
      </c>
      <c r="I23" s="88">
        <v>1479957.8099999996</v>
      </c>
      <c r="J23" s="90">
        <v>916</v>
      </c>
      <c r="K23" s="81"/>
      <c r="L23" s="88">
        <v>13556.413539999998</v>
      </c>
      <c r="M23" s="89">
        <v>1.2608104340040157E-3</v>
      </c>
      <c r="N23" s="89">
        <v>2.7109525552394695E-2</v>
      </c>
      <c r="O23" s="89">
        <v>1.1155310038373332E-2</v>
      </c>
    </row>
    <row r="24" spans="2:15">
      <c r="B24" s="87" t="s">
        <v>299</v>
      </c>
      <c r="C24" s="81" t="s">
        <v>300</v>
      </c>
      <c r="D24" s="94" t="s">
        <v>112</v>
      </c>
      <c r="E24" s="94" t="s">
        <v>263</v>
      </c>
      <c r="F24" s="94" t="s">
        <v>301</v>
      </c>
      <c r="G24" s="94" t="s">
        <v>302</v>
      </c>
      <c r="H24" s="94" t="s">
        <v>156</v>
      </c>
      <c r="I24" s="88">
        <v>175956.76999999996</v>
      </c>
      <c r="J24" s="90">
        <v>1910</v>
      </c>
      <c r="K24" s="81"/>
      <c r="L24" s="88">
        <v>3360.7743099999998</v>
      </c>
      <c r="M24" s="89">
        <v>6.871847812443037E-4</v>
      </c>
      <c r="N24" s="89">
        <v>6.7207301373587826E-3</v>
      </c>
      <c r="O24" s="89">
        <v>2.765516062668756E-3</v>
      </c>
    </row>
    <row r="25" spans="2:15">
      <c r="B25" s="87" t="s">
        <v>303</v>
      </c>
      <c r="C25" s="81" t="s">
        <v>304</v>
      </c>
      <c r="D25" s="94" t="s">
        <v>112</v>
      </c>
      <c r="E25" s="94" t="s">
        <v>263</v>
      </c>
      <c r="F25" s="94" t="s">
        <v>305</v>
      </c>
      <c r="G25" s="94" t="s">
        <v>302</v>
      </c>
      <c r="H25" s="94" t="s">
        <v>156</v>
      </c>
      <c r="I25" s="88">
        <v>147007.49999999997</v>
      </c>
      <c r="J25" s="90">
        <v>2741</v>
      </c>
      <c r="K25" s="81"/>
      <c r="L25" s="88">
        <v>4029.4755799999998</v>
      </c>
      <c r="M25" s="89">
        <v>6.85737202162268E-4</v>
      </c>
      <c r="N25" s="89">
        <v>8.0579698219179919E-3</v>
      </c>
      <c r="O25" s="89">
        <v>3.3157773812611362E-3</v>
      </c>
    </row>
    <row r="26" spans="2:15">
      <c r="B26" s="87" t="s">
        <v>306</v>
      </c>
      <c r="C26" s="81" t="s">
        <v>307</v>
      </c>
      <c r="D26" s="94" t="s">
        <v>112</v>
      </c>
      <c r="E26" s="94" t="s">
        <v>263</v>
      </c>
      <c r="F26" s="94" t="s">
        <v>308</v>
      </c>
      <c r="G26" s="94" t="s">
        <v>309</v>
      </c>
      <c r="H26" s="94" t="s">
        <v>156</v>
      </c>
      <c r="I26" s="88">
        <v>2953.9999999999995</v>
      </c>
      <c r="J26" s="90">
        <v>77850</v>
      </c>
      <c r="K26" s="81"/>
      <c r="L26" s="88">
        <v>2299.6889999999994</v>
      </c>
      <c r="M26" s="89">
        <v>3.8371275735805575E-4</v>
      </c>
      <c r="N26" s="89">
        <v>4.5988179339696506E-3</v>
      </c>
      <c r="O26" s="89">
        <v>1.8923695202379264E-3</v>
      </c>
    </row>
    <row r="27" spans="2:15">
      <c r="B27" s="87" t="s">
        <v>310</v>
      </c>
      <c r="C27" s="81" t="s">
        <v>311</v>
      </c>
      <c r="D27" s="94" t="s">
        <v>112</v>
      </c>
      <c r="E27" s="94" t="s">
        <v>263</v>
      </c>
      <c r="F27" s="94" t="s">
        <v>312</v>
      </c>
      <c r="G27" s="94" t="s">
        <v>313</v>
      </c>
      <c r="H27" s="94" t="s">
        <v>156</v>
      </c>
      <c r="I27" s="88">
        <v>39544.729999999996</v>
      </c>
      <c r="J27" s="90">
        <v>8106</v>
      </c>
      <c r="K27" s="81"/>
      <c r="L27" s="88">
        <v>3205.4958099999994</v>
      </c>
      <c r="M27" s="89">
        <v>4.0082347309641704E-4</v>
      </c>
      <c r="N27" s="89">
        <v>6.4102109538692288E-3</v>
      </c>
      <c r="O27" s="89">
        <v>2.6377403936333928E-3</v>
      </c>
    </row>
    <row r="28" spans="2:15">
      <c r="B28" s="87" t="s">
        <v>314</v>
      </c>
      <c r="C28" s="81" t="s">
        <v>315</v>
      </c>
      <c r="D28" s="94" t="s">
        <v>112</v>
      </c>
      <c r="E28" s="94" t="s">
        <v>263</v>
      </c>
      <c r="F28" s="94" t="s">
        <v>316</v>
      </c>
      <c r="G28" s="94" t="s">
        <v>291</v>
      </c>
      <c r="H28" s="94" t="s">
        <v>156</v>
      </c>
      <c r="I28" s="88">
        <v>115220.04999999999</v>
      </c>
      <c r="J28" s="90">
        <v>8683</v>
      </c>
      <c r="K28" s="81"/>
      <c r="L28" s="88">
        <v>10004.556939999997</v>
      </c>
      <c r="M28" s="89">
        <v>1.1312914199070646E-4</v>
      </c>
      <c r="N28" s="89">
        <v>2.0006677371197813E-2</v>
      </c>
      <c r="O28" s="89">
        <v>8.2325560615982493E-3</v>
      </c>
    </row>
    <row r="29" spans="2:15">
      <c r="B29" s="87" t="s">
        <v>317</v>
      </c>
      <c r="C29" s="81" t="s">
        <v>318</v>
      </c>
      <c r="D29" s="94" t="s">
        <v>112</v>
      </c>
      <c r="E29" s="94" t="s">
        <v>263</v>
      </c>
      <c r="F29" s="94" t="s">
        <v>319</v>
      </c>
      <c r="G29" s="94" t="s">
        <v>298</v>
      </c>
      <c r="H29" s="94" t="s">
        <v>156</v>
      </c>
      <c r="I29" s="88">
        <v>46466573.539999992</v>
      </c>
      <c r="J29" s="90">
        <v>37.6</v>
      </c>
      <c r="K29" s="81"/>
      <c r="L29" s="88">
        <v>17471.431649999995</v>
      </c>
      <c r="M29" s="89">
        <v>3.5875193825789966E-3</v>
      </c>
      <c r="N29" s="89">
        <v>3.493860830927354E-2</v>
      </c>
      <c r="O29" s="89">
        <v>1.4376902585254014E-2</v>
      </c>
    </row>
    <row r="30" spans="2:15">
      <c r="B30" s="87" t="s">
        <v>320</v>
      </c>
      <c r="C30" s="81" t="s">
        <v>321</v>
      </c>
      <c r="D30" s="94" t="s">
        <v>112</v>
      </c>
      <c r="E30" s="94" t="s">
        <v>263</v>
      </c>
      <c r="F30" s="94" t="s">
        <v>322</v>
      </c>
      <c r="G30" s="94" t="s">
        <v>291</v>
      </c>
      <c r="H30" s="94" t="s">
        <v>156</v>
      </c>
      <c r="I30" s="88">
        <v>1040206.4499999998</v>
      </c>
      <c r="J30" s="90">
        <v>1670</v>
      </c>
      <c r="K30" s="81"/>
      <c r="L30" s="88">
        <v>17371.447719999996</v>
      </c>
      <c r="M30" s="89">
        <v>8.1265672485219132E-4</v>
      </c>
      <c r="N30" s="89">
        <v>3.4738664799349915E-2</v>
      </c>
      <c r="O30" s="89">
        <v>1.4294627746505993E-2</v>
      </c>
    </row>
    <row r="31" spans="2:15">
      <c r="B31" s="87" t="s">
        <v>323</v>
      </c>
      <c r="C31" s="81" t="s">
        <v>324</v>
      </c>
      <c r="D31" s="94" t="s">
        <v>112</v>
      </c>
      <c r="E31" s="94" t="s">
        <v>263</v>
      </c>
      <c r="F31" s="94" t="s">
        <v>325</v>
      </c>
      <c r="G31" s="94" t="s">
        <v>287</v>
      </c>
      <c r="H31" s="94" t="s">
        <v>156</v>
      </c>
      <c r="I31" s="88">
        <v>1468336.6499999997</v>
      </c>
      <c r="J31" s="90">
        <v>2160</v>
      </c>
      <c r="K31" s="81"/>
      <c r="L31" s="88">
        <v>31716.071639999998</v>
      </c>
      <c r="M31" s="89">
        <v>9.676232077360981E-4</v>
      </c>
      <c r="N31" s="89">
        <v>6.3424419151067057E-2</v>
      </c>
      <c r="O31" s="89">
        <v>2.6098540834529588E-2</v>
      </c>
    </row>
    <row r="32" spans="2:15">
      <c r="B32" s="87" t="s">
        <v>326</v>
      </c>
      <c r="C32" s="81" t="s">
        <v>327</v>
      </c>
      <c r="D32" s="94" t="s">
        <v>112</v>
      </c>
      <c r="E32" s="94" t="s">
        <v>263</v>
      </c>
      <c r="F32" s="94" t="s">
        <v>328</v>
      </c>
      <c r="G32" s="94" t="s">
        <v>329</v>
      </c>
      <c r="H32" s="94" t="s">
        <v>156</v>
      </c>
      <c r="I32" s="88">
        <v>47849.419999999991</v>
      </c>
      <c r="J32" s="90">
        <v>10100</v>
      </c>
      <c r="K32" s="81"/>
      <c r="L32" s="88">
        <v>4832.7914199999987</v>
      </c>
      <c r="M32" s="89">
        <v>9.0632573404561339E-4</v>
      </c>
      <c r="N32" s="89">
        <v>9.6644058624582082E-3</v>
      </c>
      <c r="O32" s="89">
        <v>3.9768104212679917E-3</v>
      </c>
    </row>
    <row r="33" spans="2:15">
      <c r="B33" s="87" t="s">
        <v>330</v>
      </c>
      <c r="C33" s="81" t="s">
        <v>331</v>
      </c>
      <c r="D33" s="94" t="s">
        <v>112</v>
      </c>
      <c r="E33" s="94" t="s">
        <v>263</v>
      </c>
      <c r="F33" s="94" t="s">
        <v>332</v>
      </c>
      <c r="G33" s="94" t="s">
        <v>287</v>
      </c>
      <c r="H33" s="94" t="s">
        <v>156</v>
      </c>
      <c r="I33" s="88">
        <v>237162.80999999997</v>
      </c>
      <c r="J33" s="90">
        <v>6717</v>
      </c>
      <c r="K33" s="81"/>
      <c r="L33" s="88">
        <v>15930.225949999998</v>
      </c>
      <c r="M33" s="89">
        <v>1.0176432690955561E-3</v>
      </c>
      <c r="N33" s="89">
        <v>3.1856572254356452E-2</v>
      </c>
      <c r="O33" s="89">
        <v>1.3108674276514463E-2</v>
      </c>
    </row>
    <row r="34" spans="2:15">
      <c r="B34" s="87" t="s">
        <v>333</v>
      </c>
      <c r="C34" s="81" t="s">
        <v>334</v>
      </c>
      <c r="D34" s="94" t="s">
        <v>112</v>
      </c>
      <c r="E34" s="94" t="s">
        <v>263</v>
      </c>
      <c r="F34" s="94" t="s">
        <v>335</v>
      </c>
      <c r="G34" s="94" t="s">
        <v>269</v>
      </c>
      <c r="H34" s="94" t="s">
        <v>156</v>
      </c>
      <c r="I34" s="88">
        <v>58497.289999999994</v>
      </c>
      <c r="J34" s="90">
        <v>15150</v>
      </c>
      <c r="K34" s="81"/>
      <c r="L34" s="88">
        <v>8862.3394399999997</v>
      </c>
      <c r="M34" s="89">
        <v>1.3154099340042878E-3</v>
      </c>
      <c r="N34" s="89">
        <v>1.7722520546734174E-2</v>
      </c>
      <c r="O34" s="89">
        <v>7.2926474120015607E-3</v>
      </c>
    </row>
    <row r="35" spans="2:15">
      <c r="B35" s="87" t="s">
        <v>336</v>
      </c>
      <c r="C35" s="81" t="s">
        <v>337</v>
      </c>
      <c r="D35" s="94" t="s">
        <v>112</v>
      </c>
      <c r="E35" s="94" t="s">
        <v>263</v>
      </c>
      <c r="F35" s="94" t="s">
        <v>338</v>
      </c>
      <c r="G35" s="94" t="s">
        <v>184</v>
      </c>
      <c r="H35" s="94" t="s">
        <v>156</v>
      </c>
      <c r="I35" s="88">
        <v>35608.160000000003</v>
      </c>
      <c r="J35" s="90">
        <v>37760</v>
      </c>
      <c r="K35" s="81"/>
      <c r="L35" s="88">
        <v>13445.641219999998</v>
      </c>
      <c r="M35" s="89">
        <v>5.8076320240341725E-4</v>
      </c>
      <c r="N35" s="89">
        <v>2.6888007889874492E-2</v>
      </c>
      <c r="O35" s="89">
        <v>1.1064157642525876E-2</v>
      </c>
    </row>
    <row r="36" spans="2:15">
      <c r="B36" s="87" t="s">
        <v>339</v>
      </c>
      <c r="C36" s="81" t="s">
        <v>340</v>
      </c>
      <c r="D36" s="94" t="s">
        <v>112</v>
      </c>
      <c r="E36" s="94" t="s">
        <v>263</v>
      </c>
      <c r="F36" s="94" t="s">
        <v>341</v>
      </c>
      <c r="G36" s="94" t="s">
        <v>355</v>
      </c>
      <c r="H36" s="94" t="s">
        <v>156</v>
      </c>
      <c r="I36" s="88">
        <v>564.99999999999989</v>
      </c>
      <c r="J36" s="90">
        <v>30620</v>
      </c>
      <c r="K36" s="81"/>
      <c r="L36" s="88">
        <v>173.00299999999996</v>
      </c>
      <c r="M36" s="89">
        <v>2.4953267829165065E-5</v>
      </c>
      <c r="N36" s="89">
        <v>3.4596386686658564E-4</v>
      </c>
      <c r="O36" s="89">
        <v>1.4236081666248E-4</v>
      </c>
    </row>
    <row r="37" spans="2:15">
      <c r="B37" s="87" t="s">
        <v>343</v>
      </c>
      <c r="C37" s="81" t="s">
        <v>344</v>
      </c>
      <c r="D37" s="94" t="s">
        <v>112</v>
      </c>
      <c r="E37" s="94" t="s">
        <v>263</v>
      </c>
      <c r="F37" s="94" t="s">
        <v>345</v>
      </c>
      <c r="G37" s="94" t="s">
        <v>283</v>
      </c>
      <c r="H37" s="94" t="s">
        <v>156</v>
      </c>
      <c r="I37" s="88">
        <v>99387.199999999983</v>
      </c>
      <c r="J37" s="90">
        <v>2077</v>
      </c>
      <c r="K37" s="81"/>
      <c r="L37" s="88">
        <v>2064.2721399999996</v>
      </c>
      <c r="M37" s="89">
        <v>8.7824446753800248E-4</v>
      </c>
      <c r="N37" s="89">
        <v>4.1280415473683224E-3</v>
      </c>
      <c r="O37" s="89">
        <v>1.6986495474876461E-3</v>
      </c>
    </row>
    <row r="38" spans="2:15">
      <c r="B38" s="87" t="s">
        <v>346</v>
      </c>
      <c r="C38" s="81" t="s">
        <v>347</v>
      </c>
      <c r="D38" s="94" t="s">
        <v>112</v>
      </c>
      <c r="E38" s="94" t="s">
        <v>263</v>
      </c>
      <c r="F38" s="94" t="s">
        <v>348</v>
      </c>
      <c r="G38" s="94" t="s">
        <v>287</v>
      </c>
      <c r="H38" s="94" t="s">
        <v>156</v>
      </c>
      <c r="I38" s="88">
        <v>1315449.0599999998</v>
      </c>
      <c r="J38" s="90">
        <v>2475</v>
      </c>
      <c r="K38" s="81"/>
      <c r="L38" s="88">
        <v>32557.364239999995</v>
      </c>
      <c r="M38" s="89">
        <v>9.8631298908950717E-4</v>
      </c>
      <c r="N38" s="89">
        <v>6.5106799462750928E-2</v>
      </c>
      <c r="O38" s="89">
        <v>2.6790824214517801E-2</v>
      </c>
    </row>
    <row r="39" spans="2:15">
      <c r="B39" s="87" t="s">
        <v>349</v>
      </c>
      <c r="C39" s="81" t="s">
        <v>350</v>
      </c>
      <c r="D39" s="94" t="s">
        <v>112</v>
      </c>
      <c r="E39" s="94" t="s">
        <v>263</v>
      </c>
      <c r="F39" s="94" t="s">
        <v>351</v>
      </c>
      <c r="G39" s="94" t="s">
        <v>309</v>
      </c>
      <c r="H39" s="94" t="s">
        <v>156</v>
      </c>
      <c r="I39" s="88">
        <v>18185.659999999996</v>
      </c>
      <c r="J39" s="90">
        <v>47990</v>
      </c>
      <c r="K39" s="81"/>
      <c r="L39" s="88">
        <v>8727.2982299999985</v>
      </c>
      <c r="M39" s="89">
        <v>1.7888703936906559E-3</v>
      </c>
      <c r="N39" s="89">
        <v>1.7452471014657023E-2</v>
      </c>
      <c r="O39" s="89">
        <v>7.1815246167974906E-3</v>
      </c>
    </row>
    <row r="40" spans="2:15">
      <c r="B40" s="87" t="s">
        <v>352</v>
      </c>
      <c r="C40" s="81" t="s">
        <v>353</v>
      </c>
      <c r="D40" s="94" t="s">
        <v>112</v>
      </c>
      <c r="E40" s="94" t="s">
        <v>263</v>
      </c>
      <c r="F40" s="94" t="s">
        <v>354</v>
      </c>
      <c r="G40" s="94" t="s">
        <v>355</v>
      </c>
      <c r="H40" s="94" t="s">
        <v>156</v>
      </c>
      <c r="I40" s="88">
        <v>44112.87999999999</v>
      </c>
      <c r="J40" s="90">
        <v>35850</v>
      </c>
      <c r="K40" s="81"/>
      <c r="L40" s="88">
        <v>15814.467479999998</v>
      </c>
      <c r="M40" s="89">
        <v>7.4083094308776201E-4</v>
      </c>
      <c r="N40" s="89">
        <v>3.1625083506162721E-2</v>
      </c>
      <c r="O40" s="89">
        <v>1.3013418874441671E-2</v>
      </c>
    </row>
    <row r="41" spans="2:15">
      <c r="B41" s="87" t="s">
        <v>356</v>
      </c>
      <c r="C41" s="81" t="s">
        <v>357</v>
      </c>
      <c r="D41" s="94" t="s">
        <v>112</v>
      </c>
      <c r="E41" s="94" t="s">
        <v>263</v>
      </c>
      <c r="F41" s="94" t="s">
        <v>358</v>
      </c>
      <c r="G41" s="94" t="s">
        <v>283</v>
      </c>
      <c r="H41" s="94" t="s">
        <v>156</v>
      </c>
      <c r="I41" s="88">
        <v>141935.64000000001</v>
      </c>
      <c r="J41" s="90">
        <v>1372</v>
      </c>
      <c r="K41" s="81"/>
      <c r="L41" s="88">
        <v>1947.3569799999998</v>
      </c>
      <c r="M41" s="89">
        <v>8.3612387596380467E-4</v>
      </c>
      <c r="N41" s="89">
        <v>3.8942397008747617E-3</v>
      </c>
      <c r="O41" s="89">
        <v>1.6024423276254213E-3</v>
      </c>
    </row>
    <row r="42" spans="2:15">
      <c r="B42" s="87" t="s">
        <v>359</v>
      </c>
      <c r="C42" s="81" t="s">
        <v>360</v>
      </c>
      <c r="D42" s="94" t="s">
        <v>112</v>
      </c>
      <c r="E42" s="94" t="s">
        <v>263</v>
      </c>
      <c r="F42" s="94" t="s">
        <v>361</v>
      </c>
      <c r="G42" s="94" t="s">
        <v>291</v>
      </c>
      <c r="H42" s="94" t="s">
        <v>156</v>
      </c>
      <c r="I42" s="88">
        <v>38529.079999999994</v>
      </c>
      <c r="J42" s="90">
        <v>26790</v>
      </c>
      <c r="K42" s="81"/>
      <c r="L42" s="88">
        <v>10321.940529999998</v>
      </c>
      <c r="M42" s="89">
        <v>2.7410137457047117E-4</v>
      </c>
      <c r="N42" s="89">
        <v>2.0641367255629872E-2</v>
      </c>
      <c r="O42" s="89">
        <v>8.4937248683106745E-3</v>
      </c>
    </row>
    <row r="43" spans="2:15">
      <c r="B43" s="87" t="s">
        <v>362</v>
      </c>
      <c r="C43" s="81" t="s">
        <v>363</v>
      </c>
      <c r="D43" s="94" t="s">
        <v>112</v>
      </c>
      <c r="E43" s="94" t="s">
        <v>263</v>
      </c>
      <c r="F43" s="94" t="s">
        <v>364</v>
      </c>
      <c r="G43" s="94" t="s">
        <v>269</v>
      </c>
      <c r="H43" s="94" t="s">
        <v>156</v>
      </c>
      <c r="I43" s="88">
        <v>113769.67999999998</v>
      </c>
      <c r="J43" s="90">
        <v>18140</v>
      </c>
      <c r="K43" s="81"/>
      <c r="L43" s="88">
        <v>20637.819949999997</v>
      </c>
      <c r="M43" s="89">
        <v>9.3813054143403662E-4</v>
      </c>
      <c r="N43" s="89">
        <v>4.1270613767381871E-2</v>
      </c>
      <c r="O43" s="89">
        <v>1.6982462166640015E-2</v>
      </c>
    </row>
    <row r="44" spans="2:15">
      <c r="B44" s="87" t="s">
        <v>365</v>
      </c>
      <c r="C44" s="81" t="s">
        <v>366</v>
      </c>
      <c r="D44" s="94" t="s">
        <v>112</v>
      </c>
      <c r="E44" s="94" t="s">
        <v>263</v>
      </c>
      <c r="F44" s="94" t="s">
        <v>367</v>
      </c>
      <c r="G44" s="94" t="s">
        <v>143</v>
      </c>
      <c r="H44" s="94" t="s">
        <v>156</v>
      </c>
      <c r="I44" s="88">
        <v>206883.99999999997</v>
      </c>
      <c r="J44" s="90">
        <v>2242</v>
      </c>
      <c r="K44" s="81"/>
      <c r="L44" s="88">
        <v>4638.3392799999992</v>
      </c>
      <c r="M44" s="89">
        <v>8.7586105938681233E-4</v>
      </c>
      <c r="N44" s="89">
        <v>9.2755489393130455E-3</v>
      </c>
      <c r="O44" s="89">
        <v>3.8167995228895425E-3</v>
      </c>
    </row>
    <row r="45" spans="2:15">
      <c r="B45" s="87" t="s">
        <v>368</v>
      </c>
      <c r="C45" s="81" t="s">
        <v>369</v>
      </c>
      <c r="D45" s="94" t="s">
        <v>112</v>
      </c>
      <c r="E45" s="94" t="s">
        <v>263</v>
      </c>
      <c r="F45" s="94" t="s">
        <v>370</v>
      </c>
      <c r="G45" s="94" t="s">
        <v>355</v>
      </c>
      <c r="H45" s="94" t="s">
        <v>156</v>
      </c>
      <c r="I45" s="88">
        <v>150877.92999999996</v>
      </c>
      <c r="J45" s="90">
        <v>7360</v>
      </c>
      <c r="K45" s="81"/>
      <c r="L45" s="88">
        <v>11104.615649999998</v>
      </c>
      <c r="M45" s="89">
        <v>1.3147017291832556E-3</v>
      </c>
      <c r="N45" s="89">
        <v>2.2206526883008986E-2</v>
      </c>
      <c r="O45" s="89">
        <v>9.1377730597559364E-3</v>
      </c>
    </row>
    <row r="46" spans="2:15">
      <c r="B46" s="84"/>
      <c r="C46" s="81"/>
      <c r="D46" s="81"/>
      <c r="E46" s="81"/>
      <c r="F46" s="81"/>
      <c r="G46" s="81"/>
      <c r="H46" s="81"/>
      <c r="I46" s="88"/>
      <c r="J46" s="90"/>
      <c r="K46" s="81"/>
      <c r="L46" s="81"/>
      <c r="M46" s="81"/>
      <c r="N46" s="89"/>
      <c r="O46" s="81"/>
    </row>
    <row r="47" spans="2:15">
      <c r="B47" s="99" t="s">
        <v>371</v>
      </c>
      <c r="C47" s="83"/>
      <c r="D47" s="83"/>
      <c r="E47" s="83"/>
      <c r="F47" s="83"/>
      <c r="G47" s="83"/>
      <c r="H47" s="83"/>
      <c r="I47" s="91"/>
      <c r="J47" s="93"/>
      <c r="K47" s="83"/>
      <c r="L47" s="91">
        <v>81169.994399999981</v>
      </c>
      <c r="M47" s="83"/>
      <c r="N47" s="92">
        <v>0.16232022066763643</v>
      </c>
      <c r="O47" s="92">
        <v>6.6793215674138179E-2</v>
      </c>
    </row>
    <row r="48" spans="2:15">
      <c r="B48" s="87" t="s">
        <v>372</v>
      </c>
      <c r="C48" s="81" t="s">
        <v>373</v>
      </c>
      <c r="D48" s="94" t="s">
        <v>112</v>
      </c>
      <c r="E48" s="94" t="s">
        <v>263</v>
      </c>
      <c r="F48" s="94" t="s">
        <v>374</v>
      </c>
      <c r="G48" s="94" t="s">
        <v>375</v>
      </c>
      <c r="H48" s="94" t="s">
        <v>156</v>
      </c>
      <c r="I48" s="88">
        <v>460290.05999999994</v>
      </c>
      <c r="J48" s="90">
        <v>378.5</v>
      </c>
      <c r="K48" s="81"/>
      <c r="L48" s="88">
        <v>1742.1978799999997</v>
      </c>
      <c r="M48" s="89">
        <v>1.561827397468194E-3</v>
      </c>
      <c r="N48" s="89">
        <v>3.4839714653015718E-3</v>
      </c>
      <c r="O48" s="89">
        <v>1.4336208793167826E-3</v>
      </c>
    </row>
    <row r="49" spans="2:15">
      <c r="B49" s="87" t="s">
        <v>376</v>
      </c>
      <c r="C49" s="81" t="s">
        <v>377</v>
      </c>
      <c r="D49" s="94" t="s">
        <v>112</v>
      </c>
      <c r="E49" s="94" t="s">
        <v>263</v>
      </c>
      <c r="F49" s="94" t="s">
        <v>378</v>
      </c>
      <c r="G49" s="94" t="s">
        <v>298</v>
      </c>
      <c r="H49" s="94" t="s">
        <v>156</v>
      </c>
      <c r="I49" s="88">
        <v>180477.99999999997</v>
      </c>
      <c r="J49" s="90">
        <v>1848</v>
      </c>
      <c r="K49" s="81"/>
      <c r="L49" s="88">
        <v>3335.2334399999995</v>
      </c>
      <c r="M49" s="89">
        <v>1.3684319287913752E-3</v>
      </c>
      <c r="N49" s="89">
        <v>6.6696546175797223E-3</v>
      </c>
      <c r="O49" s="89">
        <v>2.7444989756155243E-3</v>
      </c>
    </row>
    <row r="50" spans="2:15">
      <c r="B50" s="87" t="s">
        <v>380</v>
      </c>
      <c r="C50" s="81" t="s">
        <v>381</v>
      </c>
      <c r="D50" s="94" t="s">
        <v>112</v>
      </c>
      <c r="E50" s="94" t="s">
        <v>263</v>
      </c>
      <c r="F50" s="94" t="s">
        <v>382</v>
      </c>
      <c r="G50" s="94" t="s">
        <v>269</v>
      </c>
      <c r="H50" s="94" t="s">
        <v>156</v>
      </c>
      <c r="I50" s="88">
        <v>282292.96999999991</v>
      </c>
      <c r="J50" s="90">
        <v>335.1</v>
      </c>
      <c r="K50" s="81"/>
      <c r="L50" s="88">
        <v>945.96373999999992</v>
      </c>
      <c r="M50" s="89">
        <v>1.3395299040225932E-3</v>
      </c>
      <c r="N50" s="89">
        <v>1.8916971000848396E-3</v>
      </c>
      <c r="O50" s="89">
        <v>7.784152330277158E-4</v>
      </c>
    </row>
    <row r="51" spans="2:15">
      <c r="B51" s="87" t="s">
        <v>383</v>
      </c>
      <c r="C51" s="81" t="s">
        <v>384</v>
      </c>
      <c r="D51" s="94" t="s">
        <v>112</v>
      </c>
      <c r="E51" s="94" t="s">
        <v>263</v>
      </c>
      <c r="F51" s="94" t="s">
        <v>385</v>
      </c>
      <c r="G51" s="94" t="s">
        <v>302</v>
      </c>
      <c r="H51" s="94" t="s">
        <v>156</v>
      </c>
      <c r="I51" s="88">
        <v>14919.969999999998</v>
      </c>
      <c r="J51" s="90">
        <v>21940</v>
      </c>
      <c r="K51" s="81"/>
      <c r="L51" s="88">
        <v>3273.4414199999997</v>
      </c>
      <c r="M51" s="89">
        <v>1.0166990427813779E-3</v>
      </c>
      <c r="N51" s="89">
        <v>6.5460856264021273E-3</v>
      </c>
      <c r="O51" s="89">
        <v>2.693651519615199E-3</v>
      </c>
    </row>
    <row r="52" spans="2:15">
      <c r="B52" s="87" t="s">
        <v>386</v>
      </c>
      <c r="C52" s="81" t="s">
        <v>387</v>
      </c>
      <c r="D52" s="94" t="s">
        <v>112</v>
      </c>
      <c r="E52" s="94" t="s">
        <v>263</v>
      </c>
      <c r="F52" s="94" t="s">
        <v>388</v>
      </c>
      <c r="G52" s="94" t="s">
        <v>389</v>
      </c>
      <c r="H52" s="94" t="s">
        <v>156</v>
      </c>
      <c r="I52" s="88">
        <v>169127.64999999997</v>
      </c>
      <c r="J52" s="90">
        <v>1367</v>
      </c>
      <c r="K52" s="81"/>
      <c r="L52" s="88">
        <v>2311.9749799999995</v>
      </c>
      <c r="M52" s="89">
        <v>1.5542697936660485E-3</v>
      </c>
      <c r="N52" s="89">
        <v>4.6233869018433033E-3</v>
      </c>
      <c r="O52" s="89">
        <v>1.9024794151316501E-3</v>
      </c>
    </row>
    <row r="53" spans="2:15">
      <c r="B53" s="87" t="s">
        <v>390</v>
      </c>
      <c r="C53" s="81" t="s">
        <v>391</v>
      </c>
      <c r="D53" s="94" t="s">
        <v>112</v>
      </c>
      <c r="E53" s="94" t="s">
        <v>263</v>
      </c>
      <c r="F53" s="94" t="s">
        <v>392</v>
      </c>
      <c r="G53" s="94" t="s">
        <v>393</v>
      </c>
      <c r="H53" s="94" t="s">
        <v>156</v>
      </c>
      <c r="I53" s="88">
        <v>0.34</v>
      </c>
      <c r="J53" s="90">
        <v>4349</v>
      </c>
      <c r="K53" s="81"/>
      <c r="L53" s="88">
        <v>1.4789999999999998E-2</v>
      </c>
      <c r="M53" s="89">
        <v>2.1413516287057507E-8</v>
      </c>
      <c r="N53" s="89">
        <v>2.9576398044870913E-8</v>
      </c>
      <c r="O53" s="89">
        <v>1.2170404434825289E-8</v>
      </c>
    </row>
    <row r="54" spans="2:15">
      <c r="B54" s="87" t="s">
        <v>394</v>
      </c>
      <c r="C54" s="81" t="s">
        <v>395</v>
      </c>
      <c r="D54" s="94" t="s">
        <v>112</v>
      </c>
      <c r="E54" s="94" t="s">
        <v>263</v>
      </c>
      <c r="F54" s="94" t="s">
        <v>396</v>
      </c>
      <c r="G54" s="94" t="s">
        <v>143</v>
      </c>
      <c r="H54" s="94" t="s">
        <v>156</v>
      </c>
      <c r="I54" s="88">
        <v>12230.11</v>
      </c>
      <c r="J54" s="90">
        <v>4255</v>
      </c>
      <c r="K54" s="81"/>
      <c r="L54" s="88">
        <v>520.39117999999996</v>
      </c>
      <c r="M54" s="89">
        <v>5.4878251249130844E-4</v>
      </c>
      <c r="N54" s="89">
        <v>1.0406556239837773E-3</v>
      </c>
      <c r="O54" s="89">
        <v>4.2821981912886855E-4</v>
      </c>
    </row>
    <row r="55" spans="2:15">
      <c r="B55" s="87" t="s">
        <v>397</v>
      </c>
      <c r="C55" s="81" t="s">
        <v>398</v>
      </c>
      <c r="D55" s="94" t="s">
        <v>112</v>
      </c>
      <c r="E55" s="94" t="s">
        <v>263</v>
      </c>
      <c r="F55" s="94" t="s">
        <v>399</v>
      </c>
      <c r="G55" s="94" t="s">
        <v>309</v>
      </c>
      <c r="H55" s="94" t="s">
        <v>156</v>
      </c>
      <c r="I55" s="88">
        <v>6343.6699999999992</v>
      </c>
      <c r="J55" s="90">
        <v>90910</v>
      </c>
      <c r="K55" s="81"/>
      <c r="L55" s="88">
        <v>5767.0304000000006</v>
      </c>
      <c r="M55" s="89">
        <v>1.759489366517594E-3</v>
      </c>
      <c r="N55" s="89">
        <v>1.1532656297989937E-2</v>
      </c>
      <c r="O55" s="89">
        <v>4.7455775764660094E-3</v>
      </c>
    </row>
    <row r="56" spans="2:15">
      <c r="B56" s="87" t="s">
        <v>400</v>
      </c>
      <c r="C56" s="81" t="s">
        <v>401</v>
      </c>
      <c r="D56" s="94" t="s">
        <v>112</v>
      </c>
      <c r="E56" s="94" t="s">
        <v>263</v>
      </c>
      <c r="F56" s="94" t="s">
        <v>402</v>
      </c>
      <c r="G56" s="94" t="s">
        <v>182</v>
      </c>
      <c r="H56" s="94" t="s">
        <v>156</v>
      </c>
      <c r="I56" s="88">
        <v>328867.99999999994</v>
      </c>
      <c r="J56" s="90">
        <v>381.9</v>
      </c>
      <c r="K56" s="81"/>
      <c r="L56" s="88">
        <v>1255.9468899999997</v>
      </c>
      <c r="M56" s="89">
        <v>8.7203619050422185E-4</v>
      </c>
      <c r="N56" s="89">
        <v>2.5115879068193171E-3</v>
      </c>
      <c r="O56" s="89">
        <v>1.0334943610521316E-3</v>
      </c>
    </row>
    <row r="57" spans="2:15">
      <c r="B57" s="87" t="s">
        <v>403</v>
      </c>
      <c r="C57" s="81" t="s">
        <v>404</v>
      </c>
      <c r="D57" s="94" t="s">
        <v>112</v>
      </c>
      <c r="E57" s="94" t="s">
        <v>263</v>
      </c>
      <c r="F57" s="94" t="s">
        <v>405</v>
      </c>
      <c r="G57" s="94" t="s">
        <v>406</v>
      </c>
      <c r="H57" s="94" t="s">
        <v>156</v>
      </c>
      <c r="I57" s="88">
        <v>5639.6</v>
      </c>
      <c r="J57" s="90">
        <v>14610</v>
      </c>
      <c r="K57" s="81"/>
      <c r="L57" s="88">
        <v>823.94556</v>
      </c>
      <c r="M57" s="89">
        <v>1.2313437642534329E-3</v>
      </c>
      <c r="N57" s="89">
        <v>1.6476904563802618E-3</v>
      </c>
      <c r="O57" s="89">
        <v>6.7800883688158261E-4</v>
      </c>
    </row>
    <row r="58" spans="2:15">
      <c r="B58" s="87" t="s">
        <v>407</v>
      </c>
      <c r="C58" s="81" t="s">
        <v>408</v>
      </c>
      <c r="D58" s="94" t="s">
        <v>112</v>
      </c>
      <c r="E58" s="94" t="s">
        <v>263</v>
      </c>
      <c r="F58" s="94" t="s">
        <v>409</v>
      </c>
      <c r="G58" s="94" t="s">
        <v>410</v>
      </c>
      <c r="H58" s="94" t="s">
        <v>156</v>
      </c>
      <c r="I58" s="88">
        <v>37920.480000000003</v>
      </c>
      <c r="J58" s="90">
        <v>3472</v>
      </c>
      <c r="K58" s="81"/>
      <c r="L58" s="88">
        <v>1316.5990699999998</v>
      </c>
      <c r="M58" s="89">
        <v>1.5333345625733301E-3</v>
      </c>
      <c r="N58" s="89">
        <v>2.6328774955934322E-3</v>
      </c>
      <c r="O58" s="89">
        <v>1.083403864801545E-3</v>
      </c>
    </row>
    <row r="59" spans="2:15">
      <c r="B59" s="87" t="s">
        <v>411</v>
      </c>
      <c r="C59" s="81" t="s">
        <v>412</v>
      </c>
      <c r="D59" s="94" t="s">
        <v>112</v>
      </c>
      <c r="E59" s="94" t="s">
        <v>263</v>
      </c>
      <c r="F59" s="94" t="s">
        <v>413</v>
      </c>
      <c r="G59" s="94" t="s">
        <v>283</v>
      </c>
      <c r="H59" s="94" t="s">
        <v>156</v>
      </c>
      <c r="I59" s="88">
        <v>2607.9999999999995</v>
      </c>
      <c r="J59" s="90">
        <v>3350</v>
      </c>
      <c r="K59" s="81"/>
      <c r="L59" s="88">
        <v>87.367999999999981</v>
      </c>
      <c r="M59" s="89">
        <v>8.7256049833643051E-5</v>
      </c>
      <c r="N59" s="89">
        <v>1.7471472240596902E-4</v>
      </c>
      <c r="O59" s="89">
        <v>7.1893434392279631E-5</v>
      </c>
    </row>
    <row r="60" spans="2:15">
      <c r="B60" s="87" t="s">
        <v>414</v>
      </c>
      <c r="C60" s="81" t="s">
        <v>415</v>
      </c>
      <c r="D60" s="94" t="s">
        <v>112</v>
      </c>
      <c r="E60" s="94" t="s">
        <v>263</v>
      </c>
      <c r="F60" s="94" t="s">
        <v>416</v>
      </c>
      <c r="G60" s="94" t="s">
        <v>269</v>
      </c>
      <c r="H60" s="94" t="s">
        <v>156</v>
      </c>
      <c r="I60" s="88">
        <v>4446.2599999999993</v>
      </c>
      <c r="J60" s="90">
        <v>157700</v>
      </c>
      <c r="K60" s="81"/>
      <c r="L60" s="88">
        <v>7011.752019999999</v>
      </c>
      <c r="M60" s="89">
        <v>2.0808468916651648E-3</v>
      </c>
      <c r="N60" s="89">
        <v>1.4021796398610391E-2</v>
      </c>
      <c r="O60" s="89">
        <v>5.7698348803315192E-3</v>
      </c>
    </row>
    <row r="61" spans="2:15">
      <c r="B61" s="87" t="s">
        <v>417</v>
      </c>
      <c r="C61" s="81" t="s">
        <v>418</v>
      </c>
      <c r="D61" s="94" t="s">
        <v>112</v>
      </c>
      <c r="E61" s="94" t="s">
        <v>263</v>
      </c>
      <c r="F61" s="94" t="s">
        <v>419</v>
      </c>
      <c r="G61" s="94" t="s">
        <v>179</v>
      </c>
      <c r="H61" s="94" t="s">
        <v>156</v>
      </c>
      <c r="I61" s="88">
        <v>13463.519999999997</v>
      </c>
      <c r="J61" s="90">
        <v>10580</v>
      </c>
      <c r="K61" s="81"/>
      <c r="L61" s="88">
        <v>1424.4404199999997</v>
      </c>
      <c r="M61" s="89">
        <v>5.2898581388158695E-4</v>
      </c>
      <c r="N61" s="89">
        <v>2.8485339319217779E-3</v>
      </c>
      <c r="O61" s="89">
        <v>1.1721444222253141E-3</v>
      </c>
    </row>
    <row r="62" spans="2:15">
      <c r="B62" s="87" t="s">
        <v>420</v>
      </c>
      <c r="C62" s="81" t="s">
        <v>421</v>
      </c>
      <c r="D62" s="94" t="s">
        <v>112</v>
      </c>
      <c r="E62" s="94" t="s">
        <v>263</v>
      </c>
      <c r="F62" s="94" t="s">
        <v>422</v>
      </c>
      <c r="G62" s="94" t="s">
        <v>269</v>
      </c>
      <c r="H62" s="94" t="s">
        <v>156</v>
      </c>
      <c r="I62" s="88">
        <v>17668.999999999996</v>
      </c>
      <c r="J62" s="90">
        <v>6095</v>
      </c>
      <c r="K62" s="81"/>
      <c r="L62" s="88">
        <v>1076.9255499999997</v>
      </c>
      <c r="M62" s="89">
        <v>9.8515740411107638E-4</v>
      </c>
      <c r="N62" s="89">
        <v>2.1535888256586566E-3</v>
      </c>
      <c r="O62" s="89">
        <v>8.8618116901262073E-4</v>
      </c>
    </row>
    <row r="63" spans="2:15">
      <c r="B63" s="87" t="s">
        <v>423</v>
      </c>
      <c r="C63" s="81" t="s">
        <v>424</v>
      </c>
      <c r="D63" s="94" t="s">
        <v>112</v>
      </c>
      <c r="E63" s="94" t="s">
        <v>263</v>
      </c>
      <c r="F63" s="94" t="s">
        <v>425</v>
      </c>
      <c r="G63" s="94" t="s">
        <v>393</v>
      </c>
      <c r="H63" s="94" t="s">
        <v>156</v>
      </c>
      <c r="I63" s="88">
        <v>12047.679999999998</v>
      </c>
      <c r="J63" s="90">
        <v>16160</v>
      </c>
      <c r="K63" s="81"/>
      <c r="L63" s="88">
        <v>1946.9050899999995</v>
      </c>
      <c r="M63" s="89">
        <v>2.4819473091334293E-3</v>
      </c>
      <c r="N63" s="89">
        <v>3.893336030928007E-3</v>
      </c>
      <c r="O63" s="89">
        <v>1.6020704761000625E-3</v>
      </c>
    </row>
    <row r="64" spans="2:15">
      <c r="B64" s="87" t="s">
        <v>426</v>
      </c>
      <c r="C64" s="81" t="s">
        <v>427</v>
      </c>
      <c r="D64" s="94" t="s">
        <v>112</v>
      </c>
      <c r="E64" s="94" t="s">
        <v>263</v>
      </c>
      <c r="F64" s="94" t="s">
        <v>428</v>
      </c>
      <c r="G64" s="94" t="s">
        <v>389</v>
      </c>
      <c r="H64" s="94" t="s">
        <v>156</v>
      </c>
      <c r="I64" s="88">
        <v>16549.069999999996</v>
      </c>
      <c r="J64" s="90">
        <v>9422</v>
      </c>
      <c r="K64" s="81"/>
      <c r="L64" s="88">
        <v>1559.2533799999997</v>
      </c>
      <c r="M64" s="89">
        <v>1.1825003549486774E-3</v>
      </c>
      <c r="N64" s="89">
        <v>3.1181270195869072E-3</v>
      </c>
      <c r="O64" s="89">
        <v>1.2830793949268641E-3</v>
      </c>
    </row>
    <row r="65" spans="2:15">
      <c r="B65" s="87" t="s">
        <v>429</v>
      </c>
      <c r="C65" s="81" t="s">
        <v>430</v>
      </c>
      <c r="D65" s="94" t="s">
        <v>112</v>
      </c>
      <c r="E65" s="94" t="s">
        <v>263</v>
      </c>
      <c r="F65" s="94" t="s">
        <v>431</v>
      </c>
      <c r="G65" s="94" t="s">
        <v>432</v>
      </c>
      <c r="H65" s="94" t="s">
        <v>156</v>
      </c>
      <c r="I65" s="88">
        <v>9010.9999999999982</v>
      </c>
      <c r="J65" s="90">
        <v>13560</v>
      </c>
      <c r="K65" s="81"/>
      <c r="L65" s="88">
        <v>1221.8915999999999</v>
      </c>
      <c r="M65" s="89">
        <v>1.326646168994493E-3</v>
      </c>
      <c r="N65" s="89">
        <v>2.4434856206412572E-3</v>
      </c>
      <c r="O65" s="89">
        <v>1.0054709227529256E-3</v>
      </c>
    </row>
    <row r="66" spans="2:15">
      <c r="B66" s="87" t="s">
        <v>433</v>
      </c>
      <c r="C66" s="81" t="s">
        <v>434</v>
      </c>
      <c r="D66" s="94" t="s">
        <v>112</v>
      </c>
      <c r="E66" s="94" t="s">
        <v>263</v>
      </c>
      <c r="F66" s="94" t="s">
        <v>435</v>
      </c>
      <c r="G66" s="94" t="s">
        <v>432</v>
      </c>
      <c r="H66" s="94" t="s">
        <v>156</v>
      </c>
      <c r="I66" s="88">
        <v>42480.51999999999</v>
      </c>
      <c r="J66" s="90">
        <v>8044</v>
      </c>
      <c r="K66" s="81"/>
      <c r="L66" s="88">
        <v>3417.1330299999995</v>
      </c>
      <c r="M66" s="89">
        <v>1.889477841095168E-3</v>
      </c>
      <c r="N66" s="89">
        <v>6.8334338517617183E-3</v>
      </c>
      <c r="O66" s="89">
        <v>2.8118925613725473E-3</v>
      </c>
    </row>
    <row r="67" spans="2:15">
      <c r="B67" s="87" t="s">
        <v>436</v>
      </c>
      <c r="C67" s="81" t="s">
        <v>437</v>
      </c>
      <c r="D67" s="94" t="s">
        <v>112</v>
      </c>
      <c r="E67" s="94" t="s">
        <v>263</v>
      </c>
      <c r="F67" s="94" t="s">
        <v>438</v>
      </c>
      <c r="G67" s="94" t="s">
        <v>309</v>
      </c>
      <c r="H67" s="94" t="s">
        <v>156</v>
      </c>
      <c r="I67" s="88">
        <v>8871.2999999999975</v>
      </c>
      <c r="J67" s="90">
        <v>18570</v>
      </c>
      <c r="K67" s="81"/>
      <c r="L67" s="88">
        <v>1647.4004099999997</v>
      </c>
      <c r="M67" s="89">
        <v>5.1361249997105185E-4</v>
      </c>
      <c r="N67" s="89">
        <v>3.2943996122679876E-3</v>
      </c>
      <c r="O67" s="89">
        <v>1.3556138780119675E-3</v>
      </c>
    </row>
    <row r="68" spans="2:15">
      <c r="B68" s="87" t="s">
        <v>439</v>
      </c>
      <c r="C68" s="81" t="s">
        <v>440</v>
      </c>
      <c r="D68" s="94" t="s">
        <v>112</v>
      </c>
      <c r="E68" s="94" t="s">
        <v>263</v>
      </c>
      <c r="F68" s="94" t="s">
        <v>441</v>
      </c>
      <c r="G68" s="94" t="s">
        <v>269</v>
      </c>
      <c r="H68" s="94" t="s">
        <v>156</v>
      </c>
      <c r="I68" s="88">
        <v>3689.9999999999995</v>
      </c>
      <c r="J68" s="90">
        <v>40000</v>
      </c>
      <c r="K68" s="81"/>
      <c r="L68" s="88">
        <v>1475.9999999999998</v>
      </c>
      <c r="M68" s="89">
        <v>6.8284067643048637E-4</v>
      </c>
      <c r="N68" s="89">
        <v>2.9516405351067928E-3</v>
      </c>
      <c r="O68" s="89">
        <v>1.214571801609339E-3</v>
      </c>
    </row>
    <row r="69" spans="2:15">
      <c r="B69" s="87" t="s">
        <v>442</v>
      </c>
      <c r="C69" s="81" t="s">
        <v>443</v>
      </c>
      <c r="D69" s="94" t="s">
        <v>112</v>
      </c>
      <c r="E69" s="94" t="s">
        <v>263</v>
      </c>
      <c r="F69" s="94" t="s">
        <v>444</v>
      </c>
      <c r="G69" s="94" t="s">
        <v>302</v>
      </c>
      <c r="H69" s="94" t="s">
        <v>156</v>
      </c>
      <c r="I69" s="88">
        <v>49274.319999999992</v>
      </c>
      <c r="J69" s="90">
        <v>5103</v>
      </c>
      <c r="K69" s="81"/>
      <c r="L69" s="88">
        <v>2514.4685499999991</v>
      </c>
      <c r="M69" s="89">
        <v>8.865915938585442E-4</v>
      </c>
      <c r="N69" s="89">
        <v>5.0283247265794041E-3</v>
      </c>
      <c r="O69" s="89">
        <v>2.0691074504495407E-3</v>
      </c>
    </row>
    <row r="70" spans="2:15">
      <c r="B70" s="87" t="s">
        <v>445</v>
      </c>
      <c r="C70" s="81" t="s">
        <v>446</v>
      </c>
      <c r="D70" s="94" t="s">
        <v>112</v>
      </c>
      <c r="E70" s="94" t="s">
        <v>263</v>
      </c>
      <c r="F70" s="94" t="s">
        <v>447</v>
      </c>
      <c r="G70" s="94" t="s">
        <v>432</v>
      </c>
      <c r="H70" s="94" t="s">
        <v>156</v>
      </c>
      <c r="I70" s="88">
        <v>105444.49999999999</v>
      </c>
      <c r="J70" s="90">
        <v>3895</v>
      </c>
      <c r="K70" s="81"/>
      <c r="L70" s="88">
        <v>4107.0632799999994</v>
      </c>
      <c r="M70" s="89">
        <v>1.7095637139315728E-3</v>
      </c>
      <c r="N70" s="89">
        <v>8.2131263262172488E-3</v>
      </c>
      <c r="O70" s="89">
        <v>3.3796227962826298E-3</v>
      </c>
    </row>
    <row r="71" spans="2:15">
      <c r="B71" s="87" t="s">
        <v>448</v>
      </c>
      <c r="C71" s="81" t="s">
        <v>449</v>
      </c>
      <c r="D71" s="94" t="s">
        <v>112</v>
      </c>
      <c r="E71" s="94" t="s">
        <v>263</v>
      </c>
      <c r="F71" s="94" t="s">
        <v>450</v>
      </c>
      <c r="G71" s="94" t="s">
        <v>410</v>
      </c>
      <c r="H71" s="94" t="s">
        <v>156</v>
      </c>
      <c r="I71" s="88">
        <v>214693.80999999997</v>
      </c>
      <c r="J71" s="90">
        <v>1972</v>
      </c>
      <c r="K71" s="81"/>
      <c r="L71" s="88">
        <v>4233.7619299999988</v>
      </c>
      <c r="M71" s="89">
        <v>1.9941126005775288E-3</v>
      </c>
      <c r="N71" s="89">
        <v>8.4664927700406276E-3</v>
      </c>
      <c r="O71" s="89">
        <v>3.4838806605048322E-3</v>
      </c>
    </row>
    <row r="72" spans="2:15">
      <c r="B72" s="87" t="s">
        <v>451</v>
      </c>
      <c r="C72" s="81" t="s">
        <v>452</v>
      </c>
      <c r="D72" s="94" t="s">
        <v>112</v>
      </c>
      <c r="E72" s="94" t="s">
        <v>263</v>
      </c>
      <c r="F72" s="94" t="s">
        <v>453</v>
      </c>
      <c r="G72" s="94" t="s">
        <v>302</v>
      </c>
      <c r="H72" s="94" t="s">
        <v>156</v>
      </c>
      <c r="I72" s="88">
        <v>44880.749999999993</v>
      </c>
      <c r="J72" s="90">
        <v>3942</v>
      </c>
      <c r="K72" s="81"/>
      <c r="L72" s="88">
        <v>1769.1991699999996</v>
      </c>
      <c r="M72" s="89">
        <v>7.0933112504500604E-4</v>
      </c>
      <c r="N72" s="89">
        <v>3.5379674694100906E-3</v>
      </c>
      <c r="O72" s="89">
        <v>1.4558397176914954E-3</v>
      </c>
    </row>
    <row r="73" spans="2:15">
      <c r="B73" s="87" t="s">
        <v>454</v>
      </c>
      <c r="C73" s="81" t="s">
        <v>455</v>
      </c>
      <c r="D73" s="94" t="s">
        <v>112</v>
      </c>
      <c r="E73" s="94" t="s">
        <v>263</v>
      </c>
      <c r="F73" s="94" t="s">
        <v>456</v>
      </c>
      <c r="G73" s="94" t="s">
        <v>313</v>
      </c>
      <c r="H73" s="94" t="s">
        <v>156</v>
      </c>
      <c r="I73" s="88">
        <v>18474.999999999996</v>
      </c>
      <c r="J73" s="90">
        <v>9998</v>
      </c>
      <c r="K73" s="81"/>
      <c r="L73" s="88">
        <v>1847.1304999999998</v>
      </c>
      <c r="M73" s="89">
        <v>6.615091036721721E-4</v>
      </c>
      <c r="N73" s="89">
        <v>3.6938111500217329E-3</v>
      </c>
      <c r="O73" s="89">
        <v>1.5199678991819508E-3</v>
      </c>
    </row>
    <row r="74" spans="2:15">
      <c r="B74" s="87" t="s">
        <v>457</v>
      </c>
      <c r="C74" s="81" t="s">
        <v>458</v>
      </c>
      <c r="D74" s="94" t="s">
        <v>112</v>
      </c>
      <c r="E74" s="94" t="s">
        <v>263</v>
      </c>
      <c r="F74" s="94" t="s">
        <v>459</v>
      </c>
      <c r="G74" s="94" t="s">
        <v>298</v>
      </c>
      <c r="H74" s="94" t="s">
        <v>156</v>
      </c>
      <c r="I74" s="88">
        <v>154083.23999999996</v>
      </c>
      <c r="J74" s="90">
        <v>2143</v>
      </c>
      <c r="K74" s="81"/>
      <c r="L74" s="88">
        <v>3302.0038299999997</v>
      </c>
      <c r="M74" s="89">
        <v>1.57164376884858E-3</v>
      </c>
      <c r="N74" s="89">
        <v>6.6032034903156372E-3</v>
      </c>
      <c r="O74" s="89">
        <v>2.7171549733902697E-3</v>
      </c>
    </row>
    <row r="75" spans="2:15">
      <c r="B75" s="87" t="s">
        <v>460</v>
      </c>
      <c r="C75" s="81" t="s">
        <v>461</v>
      </c>
      <c r="D75" s="94" t="s">
        <v>112</v>
      </c>
      <c r="E75" s="94" t="s">
        <v>263</v>
      </c>
      <c r="F75" s="94" t="s">
        <v>462</v>
      </c>
      <c r="G75" s="94" t="s">
        <v>184</v>
      </c>
      <c r="H75" s="94" t="s">
        <v>156</v>
      </c>
      <c r="I75" s="88">
        <v>38811.999999999993</v>
      </c>
      <c r="J75" s="90">
        <v>3548</v>
      </c>
      <c r="K75" s="81"/>
      <c r="L75" s="88">
        <v>1377.0497599999999</v>
      </c>
      <c r="M75" s="89">
        <v>7.80008470523811E-4</v>
      </c>
      <c r="N75" s="89">
        <v>2.7537641534384019E-3</v>
      </c>
      <c r="O75" s="89">
        <v>1.1331475663339486E-3</v>
      </c>
    </row>
    <row r="76" spans="2:15">
      <c r="B76" s="87" t="s">
        <v>463</v>
      </c>
      <c r="C76" s="81" t="s">
        <v>464</v>
      </c>
      <c r="D76" s="94" t="s">
        <v>112</v>
      </c>
      <c r="E76" s="94" t="s">
        <v>263</v>
      </c>
      <c r="F76" s="94" t="s">
        <v>465</v>
      </c>
      <c r="G76" s="94" t="s">
        <v>375</v>
      </c>
      <c r="H76" s="94" t="s">
        <v>156</v>
      </c>
      <c r="I76" s="88">
        <v>0.83999999999999986</v>
      </c>
      <c r="J76" s="90">
        <v>1179</v>
      </c>
      <c r="K76" s="81"/>
      <c r="L76" s="88">
        <v>9.8999999999999991E-3</v>
      </c>
      <c r="M76" s="89">
        <v>1.2676914261591927E-8</v>
      </c>
      <c r="N76" s="89">
        <v>1.9797588954984587E-8</v>
      </c>
      <c r="O76" s="89">
        <v>8.1465181815260563E-9</v>
      </c>
    </row>
    <row r="77" spans="2:15">
      <c r="B77" s="87" t="s">
        <v>466</v>
      </c>
      <c r="C77" s="81" t="s">
        <v>467</v>
      </c>
      <c r="D77" s="94" t="s">
        <v>112</v>
      </c>
      <c r="E77" s="94" t="s">
        <v>263</v>
      </c>
      <c r="F77" s="94" t="s">
        <v>468</v>
      </c>
      <c r="G77" s="94" t="s">
        <v>143</v>
      </c>
      <c r="H77" s="94" t="s">
        <v>156</v>
      </c>
      <c r="I77" s="88">
        <v>17533.8</v>
      </c>
      <c r="J77" s="90">
        <v>9851</v>
      </c>
      <c r="K77" s="81"/>
      <c r="L77" s="88">
        <v>1727.2546399999997</v>
      </c>
      <c r="M77" s="89">
        <v>1.6095103742728022E-3</v>
      </c>
      <c r="N77" s="89">
        <v>3.454088624576755E-3</v>
      </c>
      <c r="O77" s="89">
        <v>1.4213243766550748E-3</v>
      </c>
    </row>
    <row r="78" spans="2:15">
      <c r="B78" s="87" t="s">
        <v>469</v>
      </c>
      <c r="C78" s="81" t="s">
        <v>470</v>
      </c>
      <c r="D78" s="94" t="s">
        <v>112</v>
      </c>
      <c r="E78" s="94" t="s">
        <v>263</v>
      </c>
      <c r="F78" s="94" t="s">
        <v>471</v>
      </c>
      <c r="G78" s="94" t="s">
        <v>179</v>
      </c>
      <c r="H78" s="94" t="s">
        <v>156</v>
      </c>
      <c r="I78" s="88">
        <v>0.67</v>
      </c>
      <c r="J78" s="90">
        <v>7550</v>
      </c>
      <c r="K78" s="81"/>
      <c r="L78" s="88">
        <v>5.0590000000000003E-2</v>
      </c>
      <c r="M78" s="89">
        <v>4.9569268947242687E-8</v>
      </c>
      <c r="N78" s="89">
        <v>1.0116767931643136E-7</v>
      </c>
      <c r="O78" s="89">
        <v>4.1629530788222548E-8</v>
      </c>
    </row>
    <row r="79" spans="2:15">
      <c r="B79" s="87" t="s">
        <v>472</v>
      </c>
      <c r="C79" s="81" t="s">
        <v>473</v>
      </c>
      <c r="D79" s="94" t="s">
        <v>112</v>
      </c>
      <c r="E79" s="94" t="s">
        <v>263</v>
      </c>
      <c r="F79" s="94" t="s">
        <v>474</v>
      </c>
      <c r="G79" s="94" t="s">
        <v>432</v>
      </c>
      <c r="H79" s="94" t="s">
        <v>156</v>
      </c>
      <c r="I79" s="88">
        <v>0.68</v>
      </c>
      <c r="J79" s="90">
        <v>13220</v>
      </c>
      <c r="K79" s="81"/>
      <c r="L79" s="88">
        <v>8.9900000000000008E-2</v>
      </c>
      <c r="M79" s="89">
        <v>4.6136783894354367E-8</v>
      </c>
      <c r="N79" s="89">
        <v>1.7977810576294089E-7</v>
      </c>
      <c r="O79" s="89">
        <v>7.3976968133251773E-8</v>
      </c>
    </row>
    <row r="80" spans="2:15">
      <c r="B80" s="87" t="s">
        <v>475</v>
      </c>
      <c r="C80" s="81" t="s">
        <v>476</v>
      </c>
      <c r="D80" s="94" t="s">
        <v>112</v>
      </c>
      <c r="E80" s="94" t="s">
        <v>263</v>
      </c>
      <c r="F80" s="94" t="s">
        <v>477</v>
      </c>
      <c r="G80" s="94" t="s">
        <v>291</v>
      </c>
      <c r="H80" s="94" t="s">
        <v>156</v>
      </c>
      <c r="I80" s="88">
        <v>8580.2699999999986</v>
      </c>
      <c r="J80" s="90">
        <v>15550</v>
      </c>
      <c r="K80" s="81"/>
      <c r="L80" s="88">
        <v>1334.2319899999998</v>
      </c>
      <c r="M80" s="89">
        <v>8.986500250577216E-4</v>
      </c>
      <c r="N80" s="89">
        <v>2.6681390412738488E-3</v>
      </c>
      <c r="O80" s="89">
        <v>1.0979136530210798E-3</v>
      </c>
    </row>
    <row r="81" spans="2:15">
      <c r="B81" s="87" t="s">
        <v>478</v>
      </c>
      <c r="C81" s="81" t="s">
        <v>479</v>
      </c>
      <c r="D81" s="94" t="s">
        <v>112</v>
      </c>
      <c r="E81" s="94" t="s">
        <v>263</v>
      </c>
      <c r="F81" s="94" t="s">
        <v>480</v>
      </c>
      <c r="G81" s="94" t="s">
        <v>389</v>
      </c>
      <c r="H81" s="94" t="s">
        <v>156</v>
      </c>
      <c r="I81" s="88">
        <v>2964.3899999999994</v>
      </c>
      <c r="J81" s="90">
        <v>31850</v>
      </c>
      <c r="K81" s="81"/>
      <c r="L81" s="88">
        <v>944.1582199999998</v>
      </c>
      <c r="M81" s="89">
        <v>1.2581750458277926E-3</v>
      </c>
      <c r="N81" s="89">
        <v>1.8880864998010007E-3</v>
      </c>
      <c r="O81" s="89">
        <v>7.7692950560275518E-4</v>
      </c>
    </row>
    <row r="82" spans="2:15">
      <c r="B82" s="87" t="s">
        <v>481</v>
      </c>
      <c r="C82" s="81" t="s">
        <v>482</v>
      </c>
      <c r="D82" s="94" t="s">
        <v>112</v>
      </c>
      <c r="E82" s="94" t="s">
        <v>263</v>
      </c>
      <c r="F82" s="94" t="s">
        <v>483</v>
      </c>
      <c r="G82" s="94" t="s">
        <v>484</v>
      </c>
      <c r="H82" s="94" t="s">
        <v>156</v>
      </c>
      <c r="I82" s="88">
        <v>32653.739999999994</v>
      </c>
      <c r="J82" s="90">
        <v>1883</v>
      </c>
      <c r="K82" s="81"/>
      <c r="L82" s="88">
        <v>614.86991999999998</v>
      </c>
      <c r="M82" s="89">
        <v>8.1091992562642339E-4</v>
      </c>
      <c r="N82" s="89">
        <v>1.229590094640834E-3</v>
      </c>
      <c r="O82" s="89">
        <v>5.0596454369226983E-4</v>
      </c>
    </row>
    <row r="83" spans="2:15">
      <c r="B83" s="87" t="s">
        <v>485</v>
      </c>
      <c r="C83" s="81" t="s">
        <v>486</v>
      </c>
      <c r="D83" s="94" t="s">
        <v>112</v>
      </c>
      <c r="E83" s="94" t="s">
        <v>263</v>
      </c>
      <c r="F83" s="94" t="s">
        <v>487</v>
      </c>
      <c r="G83" s="94" t="s">
        <v>355</v>
      </c>
      <c r="H83" s="94" t="s">
        <v>156</v>
      </c>
      <c r="I83" s="88">
        <v>17759.719999999998</v>
      </c>
      <c r="J83" s="90">
        <v>9550</v>
      </c>
      <c r="K83" s="81"/>
      <c r="L83" s="88">
        <v>1696.0532599999997</v>
      </c>
      <c r="M83" s="89">
        <v>1.4120192400195457E-3</v>
      </c>
      <c r="N83" s="89">
        <v>3.3916934633577375E-3</v>
      </c>
      <c r="O83" s="89">
        <v>1.39564936559864E-3</v>
      </c>
    </row>
    <row r="84" spans="2:15">
      <c r="B84" s="87" t="s">
        <v>488</v>
      </c>
      <c r="C84" s="81" t="s">
        <v>489</v>
      </c>
      <c r="D84" s="94" t="s">
        <v>112</v>
      </c>
      <c r="E84" s="94" t="s">
        <v>263</v>
      </c>
      <c r="F84" s="94" t="s">
        <v>490</v>
      </c>
      <c r="G84" s="94" t="s">
        <v>269</v>
      </c>
      <c r="H84" s="94" t="s">
        <v>156</v>
      </c>
      <c r="I84" s="88">
        <v>188839.39</v>
      </c>
      <c r="J84" s="90">
        <v>1450</v>
      </c>
      <c r="K84" s="81"/>
      <c r="L84" s="88">
        <v>2738.1711600000003</v>
      </c>
      <c r="M84" s="89">
        <v>1.0957003145286265E-3</v>
      </c>
      <c r="N84" s="89">
        <v>5.4756754660680151E-3</v>
      </c>
      <c r="O84" s="89">
        <v>2.2531879938454845E-3</v>
      </c>
    </row>
    <row r="85" spans="2:15">
      <c r="B85" s="87" t="s">
        <v>491</v>
      </c>
      <c r="C85" s="81" t="s">
        <v>492</v>
      </c>
      <c r="D85" s="94" t="s">
        <v>112</v>
      </c>
      <c r="E85" s="94" t="s">
        <v>263</v>
      </c>
      <c r="F85" s="94" t="s">
        <v>493</v>
      </c>
      <c r="G85" s="94" t="s">
        <v>143</v>
      </c>
      <c r="H85" s="94" t="s">
        <v>156</v>
      </c>
      <c r="I85" s="88">
        <v>7712.5999999999985</v>
      </c>
      <c r="J85" s="90">
        <v>17740</v>
      </c>
      <c r="K85" s="81"/>
      <c r="L85" s="88">
        <v>1368.2152399999998</v>
      </c>
      <c r="M85" s="89">
        <v>5.6771640884885593E-4</v>
      </c>
      <c r="N85" s="89">
        <v>2.7360972649965237E-3</v>
      </c>
      <c r="O85" s="89">
        <v>1.1258778110001045E-3</v>
      </c>
    </row>
    <row r="86" spans="2:15">
      <c r="B86" s="87" t="s">
        <v>494</v>
      </c>
      <c r="C86" s="81" t="s">
        <v>495</v>
      </c>
      <c r="D86" s="94" t="s">
        <v>112</v>
      </c>
      <c r="E86" s="94" t="s">
        <v>263</v>
      </c>
      <c r="F86" s="94" t="s">
        <v>496</v>
      </c>
      <c r="G86" s="94" t="s">
        <v>298</v>
      </c>
      <c r="H86" s="94" t="s">
        <v>156</v>
      </c>
      <c r="I86" s="88">
        <v>1430659.1299999997</v>
      </c>
      <c r="J86" s="90">
        <v>227.5</v>
      </c>
      <c r="K86" s="81"/>
      <c r="L86" s="88">
        <v>3254.7495099999992</v>
      </c>
      <c r="M86" s="89">
        <v>1.3697262732318867E-3</v>
      </c>
      <c r="N86" s="89">
        <v>6.5087063586280287E-3</v>
      </c>
      <c r="O86" s="89">
        <v>2.6782703090432341E-3</v>
      </c>
    </row>
    <row r="87" spans="2:15">
      <c r="B87" s="87" t="s">
        <v>497</v>
      </c>
      <c r="C87" s="81" t="s">
        <v>498</v>
      </c>
      <c r="D87" s="94" t="s">
        <v>112</v>
      </c>
      <c r="E87" s="94" t="s">
        <v>263</v>
      </c>
      <c r="F87" s="94" t="s">
        <v>499</v>
      </c>
      <c r="G87" s="94" t="s">
        <v>269</v>
      </c>
      <c r="H87" s="94" t="s">
        <v>156</v>
      </c>
      <c r="I87" s="88">
        <v>551936.48999999987</v>
      </c>
      <c r="J87" s="90">
        <v>645.29999999999995</v>
      </c>
      <c r="K87" s="81"/>
      <c r="L87" s="88">
        <v>3561.6461699999995</v>
      </c>
      <c r="M87" s="89">
        <v>1.3559474212456002E-3</v>
      </c>
      <c r="N87" s="89">
        <v>7.1224249370459751E-3</v>
      </c>
      <c r="O87" s="89">
        <v>2.9308096242492564E-3</v>
      </c>
    </row>
    <row r="88" spans="2:15">
      <c r="B88" s="87" t="s">
        <v>500</v>
      </c>
      <c r="C88" s="81" t="s">
        <v>501</v>
      </c>
      <c r="D88" s="94" t="s">
        <v>112</v>
      </c>
      <c r="E88" s="94" t="s">
        <v>263</v>
      </c>
      <c r="F88" s="94" t="s">
        <v>502</v>
      </c>
      <c r="G88" s="94" t="s">
        <v>269</v>
      </c>
      <c r="H88" s="94" t="s">
        <v>156</v>
      </c>
      <c r="I88" s="88">
        <v>245822.34999999998</v>
      </c>
      <c r="J88" s="90">
        <v>1065</v>
      </c>
      <c r="K88" s="81"/>
      <c r="L88" s="88">
        <v>2618.0080299999995</v>
      </c>
      <c r="M88" s="89">
        <v>7.0098650117421954E-4</v>
      </c>
      <c r="N88" s="89">
        <v>5.2353784705847428E-3</v>
      </c>
      <c r="O88" s="89">
        <v>2.1543080824016373E-3</v>
      </c>
    </row>
    <row r="89" spans="2:15">
      <c r="B89" s="84"/>
      <c r="C89" s="81"/>
      <c r="D89" s="81"/>
      <c r="E89" s="81"/>
      <c r="F89" s="81"/>
      <c r="G89" s="81"/>
      <c r="H89" s="81"/>
      <c r="I89" s="88"/>
      <c r="J89" s="90"/>
      <c r="K89" s="81"/>
      <c r="L89" s="81"/>
      <c r="M89" s="81"/>
      <c r="N89" s="89"/>
      <c r="O89" s="81"/>
    </row>
    <row r="90" spans="2:15">
      <c r="B90" s="99" t="s">
        <v>29</v>
      </c>
      <c r="C90" s="83"/>
      <c r="D90" s="83"/>
      <c r="E90" s="83"/>
      <c r="F90" s="83"/>
      <c r="G90" s="83"/>
      <c r="H90" s="83"/>
      <c r="I90" s="91"/>
      <c r="J90" s="93"/>
      <c r="K90" s="83"/>
      <c r="L90" s="91">
        <v>13128.380179999998</v>
      </c>
      <c r="M90" s="83"/>
      <c r="N90" s="92">
        <v>2.6253563075596623E-2</v>
      </c>
      <c r="O90" s="92">
        <v>1.080308967983397E-2</v>
      </c>
    </row>
    <row r="91" spans="2:15">
      <c r="B91" s="87" t="s">
        <v>503</v>
      </c>
      <c r="C91" s="81" t="s">
        <v>504</v>
      </c>
      <c r="D91" s="94" t="s">
        <v>112</v>
      </c>
      <c r="E91" s="94" t="s">
        <v>263</v>
      </c>
      <c r="F91" s="94" t="s">
        <v>505</v>
      </c>
      <c r="G91" s="94" t="s">
        <v>484</v>
      </c>
      <c r="H91" s="94" t="s">
        <v>156</v>
      </c>
      <c r="I91" s="88">
        <v>16706.96</v>
      </c>
      <c r="J91" s="90">
        <v>1047</v>
      </c>
      <c r="K91" s="81"/>
      <c r="L91" s="88">
        <v>174.92186999999996</v>
      </c>
      <c r="M91" s="89">
        <v>6.4870572860132811E-4</v>
      </c>
      <c r="N91" s="89">
        <v>3.4980113954517669E-4</v>
      </c>
      <c r="O91" s="89">
        <v>1.4393981760621585E-4</v>
      </c>
    </row>
    <row r="92" spans="2:15">
      <c r="B92" s="87" t="s">
        <v>506</v>
      </c>
      <c r="C92" s="81" t="s">
        <v>507</v>
      </c>
      <c r="D92" s="94" t="s">
        <v>112</v>
      </c>
      <c r="E92" s="94" t="s">
        <v>263</v>
      </c>
      <c r="F92" s="94" t="s">
        <v>508</v>
      </c>
      <c r="G92" s="94" t="s">
        <v>410</v>
      </c>
      <c r="H92" s="94" t="s">
        <v>156</v>
      </c>
      <c r="I92" s="88">
        <v>4392.0600000000004</v>
      </c>
      <c r="J92" s="90">
        <v>2880</v>
      </c>
      <c r="K92" s="81"/>
      <c r="L92" s="88">
        <v>126.49132999999999</v>
      </c>
      <c r="M92" s="89">
        <v>8.3610874367049401E-4</v>
      </c>
      <c r="N92" s="89">
        <v>2.5295185431407181E-4</v>
      </c>
      <c r="O92" s="89">
        <v>1.0408726461115275E-4</v>
      </c>
    </row>
    <row r="93" spans="2:15">
      <c r="B93" s="87" t="s">
        <v>509</v>
      </c>
      <c r="C93" s="81" t="s">
        <v>510</v>
      </c>
      <c r="D93" s="94" t="s">
        <v>112</v>
      </c>
      <c r="E93" s="94" t="s">
        <v>263</v>
      </c>
      <c r="F93" s="94" t="s">
        <v>511</v>
      </c>
      <c r="G93" s="94" t="s">
        <v>143</v>
      </c>
      <c r="H93" s="94" t="s">
        <v>156</v>
      </c>
      <c r="I93" s="88">
        <v>99731.999999999985</v>
      </c>
      <c r="J93" s="90">
        <v>529</v>
      </c>
      <c r="K93" s="81"/>
      <c r="L93" s="88">
        <v>527.58227999999986</v>
      </c>
      <c r="M93" s="89">
        <v>1.8138746900169778E-3</v>
      </c>
      <c r="N93" s="89">
        <v>1.0550360726639984E-3</v>
      </c>
      <c r="O93" s="89">
        <v>4.3413723598696664E-4</v>
      </c>
    </row>
    <row r="94" spans="2:15">
      <c r="B94" s="87" t="s">
        <v>512</v>
      </c>
      <c r="C94" s="81" t="s">
        <v>513</v>
      </c>
      <c r="D94" s="94" t="s">
        <v>112</v>
      </c>
      <c r="E94" s="94" t="s">
        <v>263</v>
      </c>
      <c r="F94" s="94" t="s">
        <v>514</v>
      </c>
      <c r="G94" s="94" t="s">
        <v>273</v>
      </c>
      <c r="H94" s="94" t="s">
        <v>156</v>
      </c>
      <c r="I94" s="88">
        <v>892.78999999999985</v>
      </c>
      <c r="J94" s="90">
        <v>963.9</v>
      </c>
      <c r="K94" s="81"/>
      <c r="L94" s="88">
        <v>8.605599999999999</v>
      </c>
      <c r="M94" s="89">
        <v>5.5352428357698977E-5</v>
      </c>
      <c r="N94" s="89">
        <v>1.7209104193031855E-5</v>
      </c>
      <c r="O94" s="89">
        <v>7.0813815013071335E-6</v>
      </c>
    </row>
    <row r="95" spans="2:15">
      <c r="B95" s="87" t="s">
        <v>515</v>
      </c>
      <c r="C95" s="81" t="s">
        <v>516</v>
      </c>
      <c r="D95" s="94" t="s">
        <v>112</v>
      </c>
      <c r="E95" s="94" t="s">
        <v>263</v>
      </c>
      <c r="F95" s="94" t="s">
        <v>517</v>
      </c>
      <c r="G95" s="94" t="s">
        <v>393</v>
      </c>
      <c r="H95" s="94" t="s">
        <v>156</v>
      </c>
      <c r="I95" s="88">
        <v>39813.709999999992</v>
      </c>
      <c r="J95" s="90">
        <v>2035</v>
      </c>
      <c r="K95" s="81"/>
      <c r="L95" s="88">
        <v>810.20899999999983</v>
      </c>
      <c r="M95" s="89">
        <v>2.999206463279001E-3</v>
      </c>
      <c r="N95" s="89">
        <v>1.6202206817807177E-3</v>
      </c>
      <c r="O95" s="89">
        <v>6.6670528781172158E-4</v>
      </c>
    </row>
    <row r="96" spans="2:15">
      <c r="B96" s="87" t="s">
        <v>518</v>
      </c>
      <c r="C96" s="81" t="s">
        <v>519</v>
      </c>
      <c r="D96" s="94" t="s">
        <v>112</v>
      </c>
      <c r="E96" s="94" t="s">
        <v>263</v>
      </c>
      <c r="F96" s="94" t="s">
        <v>520</v>
      </c>
      <c r="G96" s="94" t="s">
        <v>329</v>
      </c>
      <c r="H96" s="94" t="s">
        <v>156</v>
      </c>
      <c r="I96" s="88">
        <v>1.4799999999999998</v>
      </c>
      <c r="J96" s="90">
        <v>76</v>
      </c>
      <c r="K96" s="81"/>
      <c r="L96" s="88">
        <v>1.1200000000000001E-3</v>
      </c>
      <c r="M96" s="89">
        <v>1.4579809017505482E-8</v>
      </c>
      <c r="N96" s="89">
        <v>2.2397272353113883E-9</v>
      </c>
      <c r="O96" s="89">
        <v>9.2162629932416005E-10</v>
      </c>
    </row>
    <row r="97" spans="2:15">
      <c r="B97" s="87" t="s">
        <v>521</v>
      </c>
      <c r="C97" s="81" t="s">
        <v>522</v>
      </c>
      <c r="D97" s="94" t="s">
        <v>112</v>
      </c>
      <c r="E97" s="94" t="s">
        <v>263</v>
      </c>
      <c r="F97" s="94" t="s">
        <v>523</v>
      </c>
      <c r="G97" s="94" t="s">
        <v>143</v>
      </c>
      <c r="H97" s="94" t="s">
        <v>156</v>
      </c>
      <c r="I97" s="88">
        <v>282.08999999999992</v>
      </c>
      <c r="J97" s="90">
        <v>4406</v>
      </c>
      <c r="K97" s="81"/>
      <c r="L97" s="88">
        <v>12.428889999999997</v>
      </c>
      <c r="M97" s="89">
        <v>2.8110612855007465E-5</v>
      </c>
      <c r="N97" s="89">
        <v>2.4854753069365493E-5</v>
      </c>
      <c r="O97" s="89">
        <v>1.02274927637563E-5</v>
      </c>
    </row>
    <row r="98" spans="2:15">
      <c r="B98" s="87" t="s">
        <v>524</v>
      </c>
      <c r="C98" s="81" t="s">
        <v>525</v>
      </c>
      <c r="D98" s="94" t="s">
        <v>112</v>
      </c>
      <c r="E98" s="94" t="s">
        <v>263</v>
      </c>
      <c r="F98" s="94" t="s">
        <v>526</v>
      </c>
      <c r="G98" s="94" t="s">
        <v>484</v>
      </c>
      <c r="H98" s="94" t="s">
        <v>156</v>
      </c>
      <c r="I98" s="88">
        <v>3881.9999999999995</v>
      </c>
      <c r="J98" s="90">
        <v>1567</v>
      </c>
      <c r="K98" s="81"/>
      <c r="L98" s="88">
        <v>60.830939999999991</v>
      </c>
      <c r="M98" s="89">
        <v>1.1683625480151259E-4</v>
      </c>
      <c r="N98" s="89">
        <v>1.2164706523892222E-4</v>
      </c>
      <c r="O98" s="89">
        <v>5.0056601889830358E-5</v>
      </c>
    </row>
    <row r="99" spans="2:15">
      <c r="B99" s="87" t="s">
        <v>527</v>
      </c>
      <c r="C99" s="81" t="s">
        <v>528</v>
      </c>
      <c r="D99" s="94" t="s">
        <v>112</v>
      </c>
      <c r="E99" s="94" t="s">
        <v>263</v>
      </c>
      <c r="F99" s="94" t="s">
        <v>529</v>
      </c>
      <c r="G99" s="94" t="s">
        <v>273</v>
      </c>
      <c r="H99" s="94" t="s">
        <v>156</v>
      </c>
      <c r="I99" s="88">
        <v>44168.999999999993</v>
      </c>
      <c r="J99" s="90">
        <v>741.8</v>
      </c>
      <c r="K99" s="81"/>
      <c r="L99" s="88">
        <v>327.64563999999996</v>
      </c>
      <c r="M99" s="89">
        <v>8.1256373765852929E-4</v>
      </c>
      <c r="N99" s="89">
        <v>6.5521148521341984E-4</v>
      </c>
      <c r="O99" s="89">
        <v>2.6961324882401422E-4</v>
      </c>
    </row>
    <row r="100" spans="2:15">
      <c r="B100" s="87" t="s">
        <v>530</v>
      </c>
      <c r="C100" s="81" t="s">
        <v>531</v>
      </c>
      <c r="D100" s="94" t="s">
        <v>112</v>
      </c>
      <c r="E100" s="94" t="s">
        <v>263</v>
      </c>
      <c r="F100" s="94" t="s">
        <v>532</v>
      </c>
      <c r="G100" s="94" t="s">
        <v>329</v>
      </c>
      <c r="H100" s="94" t="s">
        <v>156</v>
      </c>
      <c r="I100" s="88">
        <v>697235.44999999984</v>
      </c>
      <c r="J100" s="90">
        <v>111.9</v>
      </c>
      <c r="K100" s="81"/>
      <c r="L100" s="88">
        <v>780.20646999999985</v>
      </c>
      <c r="M100" s="89">
        <v>2.4317380238649345E-3</v>
      </c>
      <c r="N100" s="89">
        <v>1.5602229285938901E-3</v>
      </c>
      <c r="O100" s="89">
        <v>6.4201678719184472E-4</v>
      </c>
    </row>
    <row r="101" spans="2:15">
      <c r="B101" s="87" t="s">
        <v>533</v>
      </c>
      <c r="C101" s="81" t="s">
        <v>534</v>
      </c>
      <c r="D101" s="94" t="s">
        <v>112</v>
      </c>
      <c r="E101" s="94" t="s">
        <v>263</v>
      </c>
      <c r="F101" s="94" t="s">
        <v>535</v>
      </c>
      <c r="G101" s="94" t="s">
        <v>184</v>
      </c>
      <c r="H101" s="94" t="s">
        <v>156</v>
      </c>
      <c r="I101" s="88">
        <v>11745.53</v>
      </c>
      <c r="J101" s="90">
        <v>1936</v>
      </c>
      <c r="K101" s="81"/>
      <c r="L101" s="88">
        <v>227.39345999999998</v>
      </c>
      <c r="M101" s="89">
        <v>3.5078810421756398E-4</v>
      </c>
      <c r="N101" s="89">
        <v>4.547315406193666E-4</v>
      </c>
      <c r="O101" s="89">
        <v>1.8711767234849675E-4</v>
      </c>
    </row>
    <row r="102" spans="2:15">
      <c r="B102" s="87" t="s">
        <v>536</v>
      </c>
      <c r="C102" s="81" t="s">
        <v>537</v>
      </c>
      <c r="D102" s="94" t="s">
        <v>112</v>
      </c>
      <c r="E102" s="94" t="s">
        <v>263</v>
      </c>
      <c r="F102" s="94" t="s">
        <v>538</v>
      </c>
      <c r="G102" s="94" t="s">
        <v>181</v>
      </c>
      <c r="H102" s="94" t="s">
        <v>156</v>
      </c>
      <c r="I102" s="88">
        <v>49896.459999999992</v>
      </c>
      <c r="J102" s="90">
        <v>1519</v>
      </c>
      <c r="K102" s="81"/>
      <c r="L102" s="88">
        <v>757.92722999999989</v>
      </c>
      <c r="M102" s="89">
        <v>1.6775433992607591E-3</v>
      </c>
      <c r="N102" s="89">
        <v>1.5156698744777841E-3</v>
      </c>
      <c r="O102" s="89">
        <v>6.2368363226956362E-4</v>
      </c>
    </row>
    <row r="103" spans="2:15">
      <c r="B103" s="87" t="s">
        <v>539</v>
      </c>
      <c r="C103" s="81" t="s">
        <v>540</v>
      </c>
      <c r="D103" s="94" t="s">
        <v>112</v>
      </c>
      <c r="E103" s="94" t="s">
        <v>263</v>
      </c>
      <c r="F103" s="94" t="s">
        <v>541</v>
      </c>
      <c r="G103" s="94" t="s">
        <v>309</v>
      </c>
      <c r="H103" s="94" t="s">
        <v>156</v>
      </c>
      <c r="I103" s="88">
        <v>28394.999999999996</v>
      </c>
      <c r="J103" s="90">
        <v>2437</v>
      </c>
      <c r="K103" s="81"/>
      <c r="L103" s="88">
        <v>691.98614999999995</v>
      </c>
      <c r="M103" s="89">
        <v>1.0143326869753251E-3</v>
      </c>
      <c r="N103" s="89">
        <v>1.3838037737618494E-3</v>
      </c>
      <c r="O103" s="89">
        <v>5.6942199518577946E-4</v>
      </c>
    </row>
    <row r="104" spans="2:15">
      <c r="B104" s="87" t="s">
        <v>542</v>
      </c>
      <c r="C104" s="81" t="s">
        <v>543</v>
      </c>
      <c r="D104" s="94" t="s">
        <v>112</v>
      </c>
      <c r="E104" s="94" t="s">
        <v>263</v>
      </c>
      <c r="F104" s="94" t="s">
        <v>544</v>
      </c>
      <c r="G104" s="94" t="s">
        <v>393</v>
      </c>
      <c r="H104" s="94" t="s">
        <v>156</v>
      </c>
      <c r="I104" s="88">
        <v>20150.119999999995</v>
      </c>
      <c r="J104" s="90">
        <v>2175</v>
      </c>
      <c r="K104" s="81"/>
      <c r="L104" s="88">
        <v>438.26510999999994</v>
      </c>
      <c r="M104" s="89">
        <v>3.0289955068914867E-3</v>
      </c>
      <c r="N104" s="89">
        <v>8.7642348495869742E-4</v>
      </c>
      <c r="O104" s="89">
        <v>3.60639867368032E-4</v>
      </c>
    </row>
    <row r="105" spans="2:15">
      <c r="B105" s="87" t="s">
        <v>545</v>
      </c>
      <c r="C105" s="81" t="s">
        <v>546</v>
      </c>
      <c r="D105" s="94" t="s">
        <v>112</v>
      </c>
      <c r="E105" s="94" t="s">
        <v>263</v>
      </c>
      <c r="F105" s="94" t="s">
        <v>547</v>
      </c>
      <c r="G105" s="94" t="s">
        <v>389</v>
      </c>
      <c r="H105" s="94" t="s">
        <v>156</v>
      </c>
      <c r="I105" s="88">
        <v>3643.7799999999993</v>
      </c>
      <c r="J105" s="90">
        <v>460.1</v>
      </c>
      <c r="K105" s="81"/>
      <c r="L105" s="88">
        <v>16.765029999999996</v>
      </c>
      <c r="M105" s="89">
        <v>2.3048317731766909E-3</v>
      </c>
      <c r="N105" s="89">
        <v>3.3525977046261132E-5</v>
      </c>
      <c r="O105" s="89">
        <v>1.3795618354427247E-5</v>
      </c>
    </row>
    <row r="106" spans="2:15">
      <c r="B106" s="87" t="s">
        <v>548</v>
      </c>
      <c r="C106" s="81" t="s">
        <v>549</v>
      </c>
      <c r="D106" s="94" t="s">
        <v>112</v>
      </c>
      <c r="E106" s="94" t="s">
        <v>263</v>
      </c>
      <c r="F106" s="94" t="s">
        <v>550</v>
      </c>
      <c r="G106" s="94" t="s">
        <v>329</v>
      </c>
      <c r="H106" s="94" t="s">
        <v>156</v>
      </c>
      <c r="I106" s="88">
        <v>38100.209999999992</v>
      </c>
      <c r="J106" s="90">
        <v>1326</v>
      </c>
      <c r="K106" s="81"/>
      <c r="L106" s="88">
        <v>505.20877999999993</v>
      </c>
      <c r="M106" s="89">
        <v>1.4904684481304579E-3</v>
      </c>
      <c r="N106" s="89">
        <v>1.0102945215039634E-3</v>
      </c>
      <c r="O106" s="89">
        <v>4.1572651633702999E-4</v>
      </c>
    </row>
    <row r="107" spans="2:15">
      <c r="B107" s="87" t="s">
        <v>551</v>
      </c>
      <c r="C107" s="81" t="s">
        <v>552</v>
      </c>
      <c r="D107" s="94" t="s">
        <v>112</v>
      </c>
      <c r="E107" s="94" t="s">
        <v>263</v>
      </c>
      <c r="F107" s="94" t="s">
        <v>553</v>
      </c>
      <c r="G107" s="94" t="s">
        <v>179</v>
      </c>
      <c r="H107" s="94" t="s">
        <v>156</v>
      </c>
      <c r="I107" s="88">
        <v>19958.349999999995</v>
      </c>
      <c r="J107" s="90">
        <v>838.6</v>
      </c>
      <c r="K107" s="81"/>
      <c r="L107" s="88">
        <v>167.37071999999998</v>
      </c>
      <c r="M107" s="89">
        <v>3.3084466520260764E-3</v>
      </c>
      <c r="N107" s="89">
        <v>3.3470067855149673E-4</v>
      </c>
      <c r="O107" s="89">
        <v>1.3772612257930368E-4</v>
      </c>
    </row>
    <row r="108" spans="2:15">
      <c r="B108" s="87" t="s">
        <v>554</v>
      </c>
      <c r="C108" s="81" t="s">
        <v>555</v>
      </c>
      <c r="D108" s="94" t="s">
        <v>112</v>
      </c>
      <c r="E108" s="94" t="s">
        <v>263</v>
      </c>
      <c r="F108" s="94" t="s">
        <v>556</v>
      </c>
      <c r="G108" s="94" t="s">
        <v>182</v>
      </c>
      <c r="H108" s="94" t="s">
        <v>156</v>
      </c>
      <c r="I108" s="88">
        <v>33308.999999999993</v>
      </c>
      <c r="J108" s="90">
        <v>1315</v>
      </c>
      <c r="K108" s="81"/>
      <c r="L108" s="88">
        <v>438.01334999999995</v>
      </c>
      <c r="M108" s="89">
        <v>2.5914664982020232E-3</v>
      </c>
      <c r="N108" s="89">
        <v>8.7592002627230289E-4</v>
      </c>
      <c r="O108" s="89">
        <v>3.6043269894203391E-4</v>
      </c>
    </row>
    <row r="109" spans="2:15">
      <c r="B109" s="87" t="s">
        <v>557</v>
      </c>
      <c r="C109" s="81" t="s">
        <v>558</v>
      </c>
      <c r="D109" s="94" t="s">
        <v>112</v>
      </c>
      <c r="E109" s="94" t="s">
        <v>263</v>
      </c>
      <c r="F109" s="94" t="s">
        <v>559</v>
      </c>
      <c r="G109" s="94" t="s">
        <v>291</v>
      </c>
      <c r="H109" s="94" t="s">
        <v>156</v>
      </c>
      <c r="I109" s="88">
        <v>65870.51999999999</v>
      </c>
      <c r="J109" s="90">
        <v>721.9</v>
      </c>
      <c r="K109" s="81"/>
      <c r="L109" s="88">
        <v>475.51926999999989</v>
      </c>
      <c r="M109" s="89">
        <v>1.9242472460871073E-3</v>
      </c>
      <c r="N109" s="89">
        <v>9.50922732084276E-4</v>
      </c>
      <c r="O109" s="89">
        <v>3.9129559381020169E-4</v>
      </c>
    </row>
    <row r="110" spans="2:15">
      <c r="B110" s="87" t="s">
        <v>560</v>
      </c>
      <c r="C110" s="81" t="s">
        <v>561</v>
      </c>
      <c r="D110" s="94" t="s">
        <v>112</v>
      </c>
      <c r="E110" s="94" t="s">
        <v>263</v>
      </c>
      <c r="F110" s="94" t="s">
        <v>562</v>
      </c>
      <c r="G110" s="94" t="s">
        <v>291</v>
      </c>
      <c r="H110" s="94" t="s">
        <v>156</v>
      </c>
      <c r="I110" s="88">
        <v>24585.619999999995</v>
      </c>
      <c r="J110" s="90">
        <v>2342</v>
      </c>
      <c r="K110" s="81"/>
      <c r="L110" s="88">
        <v>575.79521999999997</v>
      </c>
      <c r="M110" s="89">
        <v>1.6196309205536552E-3</v>
      </c>
      <c r="N110" s="89">
        <v>1.1514502108893861E-3</v>
      </c>
      <c r="O110" s="89">
        <v>4.7381073015816117E-4</v>
      </c>
    </row>
    <row r="111" spans="2:15">
      <c r="B111" s="87" t="s">
        <v>563</v>
      </c>
      <c r="C111" s="81" t="s">
        <v>564</v>
      </c>
      <c r="D111" s="94" t="s">
        <v>112</v>
      </c>
      <c r="E111" s="94" t="s">
        <v>263</v>
      </c>
      <c r="F111" s="94" t="s">
        <v>565</v>
      </c>
      <c r="G111" s="94" t="s">
        <v>298</v>
      </c>
      <c r="H111" s="94" t="s">
        <v>156</v>
      </c>
      <c r="I111" s="88">
        <v>31599.999999999996</v>
      </c>
      <c r="J111" s="90">
        <v>1066</v>
      </c>
      <c r="K111" s="81"/>
      <c r="L111" s="88">
        <v>336.85599999999994</v>
      </c>
      <c r="M111" s="89">
        <v>1.5799210039498023E-3</v>
      </c>
      <c r="N111" s="89">
        <v>6.736299621232614E-4</v>
      </c>
      <c r="O111" s="89">
        <v>2.7719227561173141E-4</v>
      </c>
    </row>
    <row r="112" spans="2:15">
      <c r="B112" s="87" t="s">
        <v>566</v>
      </c>
      <c r="C112" s="81" t="s">
        <v>567</v>
      </c>
      <c r="D112" s="94" t="s">
        <v>112</v>
      </c>
      <c r="E112" s="94" t="s">
        <v>263</v>
      </c>
      <c r="F112" s="94" t="s">
        <v>568</v>
      </c>
      <c r="G112" s="94" t="s">
        <v>389</v>
      </c>
      <c r="H112" s="94" t="s">
        <v>156</v>
      </c>
      <c r="I112" s="88">
        <v>6747.5899999999992</v>
      </c>
      <c r="J112" s="90">
        <v>1613</v>
      </c>
      <c r="K112" s="81"/>
      <c r="L112" s="88">
        <v>108.83862999999998</v>
      </c>
      <c r="M112" s="89">
        <v>5.490085838655872E-4</v>
      </c>
      <c r="N112" s="89">
        <v>2.1765075345087415E-4</v>
      </c>
      <c r="O112" s="89">
        <v>8.9561199812867388E-5</v>
      </c>
    </row>
    <row r="113" spans="2:15">
      <c r="B113" s="87" t="s">
        <v>569</v>
      </c>
      <c r="C113" s="81" t="s">
        <v>570</v>
      </c>
      <c r="D113" s="94" t="s">
        <v>112</v>
      </c>
      <c r="E113" s="94" t="s">
        <v>263</v>
      </c>
      <c r="F113" s="94" t="s">
        <v>571</v>
      </c>
      <c r="G113" s="94" t="s">
        <v>181</v>
      </c>
      <c r="H113" s="94" t="s">
        <v>156</v>
      </c>
      <c r="I113" s="88">
        <v>35798.089999999989</v>
      </c>
      <c r="J113" s="90">
        <v>330.5</v>
      </c>
      <c r="K113" s="81"/>
      <c r="L113" s="88">
        <v>118.31268999999999</v>
      </c>
      <c r="M113" s="89">
        <v>2.2881387793652095E-4</v>
      </c>
      <c r="N113" s="89">
        <v>2.3659656613924399E-4</v>
      </c>
      <c r="O113" s="89">
        <v>9.735722022123797E-5</v>
      </c>
    </row>
    <row r="114" spans="2:15">
      <c r="B114" s="87" t="s">
        <v>572</v>
      </c>
      <c r="C114" s="81" t="s">
        <v>573</v>
      </c>
      <c r="D114" s="94" t="s">
        <v>112</v>
      </c>
      <c r="E114" s="94" t="s">
        <v>263</v>
      </c>
      <c r="F114" s="94" t="s">
        <v>574</v>
      </c>
      <c r="G114" s="94" t="s">
        <v>393</v>
      </c>
      <c r="H114" s="94" t="s">
        <v>156</v>
      </c>
      <c r="I114" s="88">
        <v>23544.509999999995</v>
      </c>
      <c r="J114" s="90">
        <v>649.70000000000005</v>
      </c>
      <c r="K114" s="81"/>
      <c r="L114" s="88">
        <v>152.96867999999998</v>
      </c>
      <c r="M114" s="89">
        <v>2.042965025654517E-3</v>
      </c>
      <c r="N114" s="89">
        <v>3.0590010602288601E-4</v>
      </c>
      <c r="O114" s="89">
        <v>1.2587496291151929E-4</v>
      </c>
    </row>
    <row r="115" spans="2:15">
      <c r="B115" s="87" t="s">
        <v>575</v>
      </c>
      <c r="C115" s="81" t="s">
        <v>576</v>
      </c>
      <c r="D115" s="94" t="s">
        <v>112</v>
      </c>
      <c r="E115" s="94" t="s">
        <v>263</v>
      </c>
      <c r="F115" s="94" t="s">
        <v>577</v>
      </c>
      <c r="G115" s="94" t="s">
        <v>484</v>
      </c>
      <c r="H115" s="94" t="s">
        <v>156</v>
      </c>
      <c r="I115" s="88">
        <v>133185.74999999997</v>
      </c>
      <c r="J115" s="90">
        <v>9.3000000000000007</v>
      </c>
      <c r="K115" s="81"/>
      <c r="L115" s="88">
        <v>12.386269999999996</v>
      </c>
      <c r="M115" s="89">
        <v>6.9445058555539225E-4</v>
      </c>
      <c r="N115" s="89">
        <v>2.4769523449036048E-5</v>
      </c>
      <c r="O115" s="89">
        <v>1.0192421591544517E-5</v>
      </c>
    </row>
    <row r="116" spans="2:15">
      <c r="B116" s="87" t="s">
        <v>578</v>
      </c>
      <c r="C116" s="81" t="s">
        <v>579</v>
      </c>
      <c r="D116" s="94" t="s">
        <v>112</v>
      </c>
      <c r="E116" s="94" t="s">
        <v>263</v>
      </c>
      <c r="F116" s="94" t="s">
        <v>580</v>
      </c>
      <c r="G116" s="94" t="s">
        <v>329</v>
      </c>
      <c r="H116" s="94" t="s">
        <v>156</v>
      </c>
      <c r="I116" s="88">
        <v>0.68</v>
      </c>
      <c r="J116" s="90">
        <v>585</v>
      </c>
      <c r="K116" s="81"/>
      <c r="L116" s="88">
        <v>3.9999999999999992E-3</v>
      </c>
      <c r="M116" s="89">
        <v>3.7522499704786219E-7</v>
      </c>
      <c r="N116" s="89">
        <v>7.999025840397813E-9</v>
      </c>
      <c r="O116" s="89">
        <v>3.2915224975862847E-9</v>
      </c>
    </row>
    <row r="117" spans="2:15">
      <c r="B117" s="87" t="s">
        <v>581</v>
      </c>
      <c r="C117" s="81" t="s">
        <v>582</v>
      </c>
      <c r="D117" s="94" t="s">
        <v>112</v>
      </c>
      <c r="E117" s="94" t="s">
        <v>263</v>
      </c>
      <c r="F117" s="94" t="s">
        <v>583</v>
      </c>
      <c r="G117" s="94" t="s">
        <v>143</v>
      </c>
      <c r="H117" s="94" t="s">
        <v>156</v>
      </c>
      <c r="I117" s="88">
        <v>98684.519999999975</v>
      </c>
      <c r="J117" s="90">
        <v>1031</v>
      </c>
      <c r="K117" s="81"/>
      <c r="L117" s="88">
        <v>1017.4373999999999</v>
      </c>
      <c r="M117" s="89">
        <v>2.490768639266925E-3</v>
      </c>
      <c r="N117" s="89">
        <v>2.0346270133967917E-3</v>
      </c>
      <c r="O117" s="89">
        <v>8.3722952299642404E-4</v>
      </c>
    </row>
    <row r="118" spans="2:15">
      <c r="B118" s="87" t="s">
        <v>584</v>
      </c>
      <c r="C118" s="81" t="s">
        <v>585</v>
      </c>
      <c r="D118" s="94" t="s">
        <v>112</v>
      </c>
      <c r="E118" s="94" t="s">
        <v>263</v>
      </c>
      <c r="F118" s="94" t="s">
        <v>586</v>
      </c>
      <c r="G118" s="94" t="s">
        <v>143</v>
      </c>
      <c r="H118" s="94" t="s">
        <v>156</v>
      </c>
      <c r="I118" s="88">
        <v>228988.99999999997</v>
      </c>
      <c r="J118" s="90">
        <v>143.9</v>
      </c>
      <c r="K118" s="81"/>
      <c r="L118" s="88">
        <v>329.5151699999999</v>
      </c>
      <c r="M118" s="89">
        <v>6.5425428571428562E-4</v>
      </c>
      <c r="N118" s="89">
        <v>6.5895008990826947E-4</v>
      </c>
      <c r="O118" s="89">
        <v>2.7115164883774229E-4</v>
      </c>
    </row>
    <row r="119" spans="2:15">
      <c r="B119" s="87" t="s">
        <v>587</v>
      </c>
      <c r="C119" s="81" t="s">
        <v>588</v>
      </c>
      <c r="D119" s="94" t="s">
        <v>112</v>
      </c>
      <c r="E119" s="94" t="s">
        <v>263</v>
      </c>
      <c r="F119" s="94" t="s">
        <v>589</v>
      </c>
      <c r="G119" s="94" t="s">
        <v>375</v>
      </c>
      <c r="H119" s="94" t="s">
        <v>156</v>
      </c>
      <c r="I119" s="88">
        <v>10094.919999999998</v>
      </c>
      <c r="J119" s="90">
        <v>4412</v>
      </c>
      <c r="K119" s="81"/>
      <c r="L119" s="88">
        <v>445.38786999999996</v>
      </c>
      <c r="M119" s="89">
        <v>9.586141302077041E-4</v>
      </c>
      <c r="N119" s="89">
        <v>8.9066727028243547E-4</v>
      </c>
      <c r="O119" s="89">
        <v>3.6650104856425893E-4</v>
      </c>
    </row>
    <row r="120" spans="2:15">
      <c r="B120" s="87" t="s">
        <v>590</v>
      </c>
      <c r="C120" s="81" t="s">
        <v>591</v>
      </c>
      <c r="D120" s="94" t="s">
        <v>112</v>
      </c>
      <c r="E120" s="94" t="s">
        <v>263</v>
      </c>
      <c r="F120" s="94" t="s">
        <v>592</v>
      </c>
      <c r="G120" s="94" t="s">
        <v>291</v>
      </c>
      <c r="H120" s="94" t="s">
        <v>156</v>
      </c>
      <c r="I120" s="88">
        <v>11463.259999999998</v>
      </c>
      <c r="J120" s="90">
        <v>478.5</v>
      </c>
      <c r="K120" s="81"/>
      <c r="L120" s="88">
        <v>54.851699999999987</v>
      </c>
      <c r="M120" s="89">
        <v>8.7336641785342015E-4</v>
      </c>
      <c r="N120" s="89">
        <v>1.0969004142243716E-4</v>
      </c>
      <c r="O120" s="89">
        <v>4.5136401145213404E-5</v>
      </c>
    </row>
    <row r="121" spans="2:15">
      <c r="B121" s="87" t="s">
        <v>593</v>
      </c>
      <c r="C121" s="81" t="s">
        <v>594</v>
      </c>
      <c r="D121" s="94" t="s">
        <v>112</v>
      </c>
      <c r="E121" s="94" t="s">
        <v>263</v>
      </c>
      <c r="F121" s="94" t="s">
        <v>595</v>
      </c>
      <c r="G121" s="94" t="s">
        <v>291</v>
      </c>
      <c r="H121" s="94" t="s">
        <v>156</v>
      </c>
      <c r="I121" s="88">
        <v>29460.279999999995</v>
      </c>
      <c r="J121" s="90">
        <v>2272</v>
      </c>
      <c r="K121" s="81"/>
      <c r="L121" s="88">
        <v>669.33755999999994</v>
      </c>
      <c r="M121" s="89">
        <v>1.1451787093476596E-3</v>
      </c>
      <c r="N121" s="89">
        <v>1.3385121095972055E-3</v>
      </c>
      <c r="O121" s="89">
        <v>5.5078490930487751E-4</v>
      </c>
    </row>
    <row r="122" spans="2:15">
      <c r="B122" s="87" t="s">
        <v>596</v>
      </c>
      <c r="C122" s="81" t="s">
        <v>597</v>
      </c>
      <c r="D122" s="94" t="s">
        <v>112</v>
      </c>
      <c r="E122" s="94" t="s">
        <v>263</v>
      </c>
      <c r="F122" s="94" t="s">
        <v>598</v>
      </c>
      <c r="G122" s="94" t="s">
        <v>179</v>
      </c>
      <c r="H122" s="94" t="s">
        <v>156</v>
      </c>
      <c r="I122" s="88">
        <v>6367.77</v>
      </c>
      <c r="J122" s="90">
        <v>10670</v>
      </c>
      <c r="K122" s="81"/>
      <c r="L122" s="88">
        <v>679.44106000000011</v>
      </c>
      <c r="M122" s="89">
        <v>1.1945814170971263E-3</v>
      </c>
      <c r="N122" s="89">
        <v>1.3587166489918206E-3</v>
      </c>
      <c r="O122" s="89">
        <v>5.590988836934684E-4</v>
      </c>
    </row>
    <row r="123" spans="2:15">
      <c r="B123" s="87" t="s">
        <v>599</v>
      </c>
      <c r="C123" s="81" t="s">
        <v>600</v>
      </c>
      <c r="D123" s="94" t="s">
        <v>112</v>
      </c>
      <c r="E123" s="94" t="s">
        <v>263</v>
      </c>
      <c r="F123" s="94" t="s">
        <v>601</v>
      </c>
      <c r="G123" s="94" t="s">
        <v>291</v>
      </c>
      <c r="H123" s="94" t="s">
        <v>156</v>
      </c>
      <c r="I123" s="88">
        <v>257574.19999999995</v>
      </c>
      <c r="J123" s="90">
        <v>492</v>
      </c>
      <c r="K123" s="81"/>
      <c r="L123" s="88">
        <v>1267.2650599999997</v>
      </c>
      <c r="M123" s="89">
        <v>3.3010990672294759E-3</v>
      </c>
      <c r="N123" s="89">
        <v>2.5342214903933211E-3</v>
      </c>
      <c r="O123" s="89">
        <v>1.0428078638487581E-3</v>
      </c>
    </row>
    <row r="124" spans="2:15">
      <c r="B124" s="87" t="s">
        <v>602</v>
      </c>
      <c r="C124" s="81" t="s">
        <v>603</v>
      </c>
      <c r="D124" s="94" t="s">
        <v>112</v>
      </c>
      <c r="E124" s="94" t="s">
        <v>263</v>
      </c>
      <c r="F124" s="94" t="s">
        <v>604</v>
      </c>
      <c r="G124" s="94" t="s">
        <v>484</v>
      </c>
      <c r="H124" s="94" t="s">
        <v>156</v>
      </c>
      <c r="I124" s="88">
        <v>131381.68</v>
      </c>
      <c r="J124" s="90">
        <v>289.89999999999998</v>
      </c>
      <c r="K124" s="81"/>
      <c r="L124" s="88">
        <v>380.87548999999996</v>
      </c>
      <c r="M124" s="89">
        <v>6.1554548537642764E-4</v>
      </c>
      <c r="N124" s="89">
        <v>7.6165822162104467E-4</v>
      </c>
      <c r="O124" s="89">
        <v>3.1341506102855005E-4</v>
      </c>
    </row>
    <row r="125" spans="2:15">
      <c r="B125" s="87" t="s">
        <v>605</v>
      </c>
      <c r="C125" s="81" t="s">
        <v>606</v>
      </c>
      <c r="D125" s="94" t="s">
        <v>112</v>
      </c>
      <c r="E125" s="94" t="s">
        <v>263</v>
      </c>
      <c r="F125" s="94" t="s">
        <v>607</v>
      </c>
      <c r="G125" s="94" t="s">
        <v>291</v>
      </c>
      <c r="H125" s="94" t="s">
        <v>156</v>
      </c>
      <c r="I125" s="88">
        <v>28350.929999999997</v>
      </c>
      <c r="J125" s="90">
        <v>1429</v>
      </c>
      <c r="K125" s="81"/>
      <c r="L125" s="88">
        <v>405.1347899999999</v>
      </c>
      <c r="M125" s="89">
        <v>1.6878733404239548E-3</v>
      </c>
      <c r="N125" s="89">
        <v>8.1017091351353525E-4</v>
      </c>
      <c r="O125" s="89">
        <v>3.3337756895997374E-4</v>
      </c>
    </row>
    <row r="126" spans="2:15">
      <c r="B126" s="87" t="s">
        <v>608</v>
      </c>
      <c r="C126" s="81" t="s">
        <v>609</v>
      </c>
      <c r="D126" s="94" t="s">
        <v>112</v>
      </c>
      <c r="E126" s="94" t="s">
        <v>263</v>
      </c>
      <c r="F126" s="94" t="s">
        <v>610</v>
      </c>
      <c r="G126" s="94" t="s">
        <v>389</v>
      </c>
      <c r="H126" s="94" t="s">
        <v>156</v>
      </c>
      <c r="I126" s="88">
        <v>206204.27999999997</v>
      </c>
      <c r="J126" s="90">
        <v>12.9</v>
      </c>
      <c r="K126" s="81"/>
      <c r="L126" s="88">
        <v>26.600349999999995</v>
      </c>
      <c r="M126" s="89">
        <v>5.0079434729451632E-4</v>
      </c>
      <c r="N126" s="89">
        <v>5.319422175340649E-5</v>
      </c>
      <c r="O126" s="89">
        <v>2.1888912617167334E-5</v>
      </c>
    </row>
    <row r="127" spans="2:15">
      <c r="B127" s="84"/>
      <c r="C127" s="81"/>
      <c r="D127" s="81"/>
      <c r="E127" s="81"/>
      <c r="F127" s="81"/>
      <c r="G127" s="81"/>
      <c r="H127" s="81"/>
      <c r="I127" s="88"/>
      <c r="J127" s="90"/>
      <c r="K127" s="81"/>
      <c r="L127" s="81"/>
      <c r="M127" s="81"/>
      <c r="N127" s="89"/>
      <c r="O127" s="81"/>
    </row>
    <row r="128" spans="2:15">
      <c r="B128" s="82" t="s">
        <v>220</v>
      </c>
      <c r="C128" s="83"/>
      <c r="D128" s="83"/>
      <c r="E128" s="83"/>
      <c r="F128" s="83"/>
      <c r="G128" s="83"/>
      <c r="H128" s="83"/>
      <c r="I128" s="91"/>
      <c r="J128" s="93"/>
      <c r="K128" s="91">
        <v>89.060090000000002</v>
      </c>
      <c r="L128" s="91">
        <v>89857.607379999987</v>
      </c>
      <c r="M128" s="83"/>
      <c r="N128" s="92">
        <v>0.17969333084723529</v>
      </c>
      <c r="O128" s="92">
        <v>7.3942084067636346E-2</v>
      </c>
    </row>
    <row r="129" spans="2:15">
      <c r="B129" s="99" t="s">
        <v>54</v>
      </c>
      <c r="C129" s="83"/>
      <c r="D129" s="83"/>
      <c r="E129" s="83"/>
      <c r="F129" s="83"/>
      <c r="G129" s="83"/>
      <c r="H129" s="83"/>
      <c r="I129" s="91"/>
      <c r="J129" s="93"/>
      <c r="K129" s="91">
        <v>15.754460000000002</v>
      </c>
      <c r="L129" s="91">
        <v>14719.467059999999</v>
      </c>
      <c r="M129" s="83"/>
      <c r="N129" s="92">
        <v>2.9435349342456105E-2</v>
      </c>
      <c r="O129" s="92">
        <v>1.2112364245117564E-2</v>
      </c>
    </row>
    <row r="130" spans="2:15">
      <c r="B130" s="87" t="s">
        <v>611</v>
      </c>
      <c r="C130" s="81" t="s">
        <v>612</v>
      </c>
      <c r="D130" s="94" t="s">
        <v>613</v>
      </c>
      <c r="E130" s="94" t="s">
        <v>614</v>
      </c>
      <c r="F130" s="94" t="s">
        <v>615</v>
      </c>
      <c r="G130" s="94" t="s">
        <v>616</v>
      </c>
      <c r="H130" s="94" t="s">
        <v>155</v>
      </c>
      <c r="I130" s="88">
        <v>9700.9999999999982</v>
      </c>
      <c r="J130" s="90">
        <v>6619</v>
      </c>
      <c r="K130" s="88">
        <v>9.0994500000000009</v>
      </c>
      <c r="L130" s="88">
        <v>2352.79799</v>
      </c>
      <c r="M130" s="89">
        <v>6.8060476374223863E-5</v>
      </c>
      <c r="N130" s="89">
        <v>4.7050229798115094E-3</v>
      </c>
      <c r="O130" s="89">
        <v>1.9360718790901981E-3</v>
      </c>
    </row>
    <row r="131" spans="2:15">
      <c r="B131" s="87" t="s">
        <v>617</v>
      </c>
      <c r="C131" s="81" t="s">
        <v>618</v>
      </c>
      <c r="D131" s="94" t="s">
        <v>619</v>
      </c>
      <c r="E131" s="94" t="s">
        <v>614</v>
      </c>
      <c r="F131" s="94" t="s">
        <v>620</v>
      </c>
      <c r="G131" s="94" t="s">
        <v>621</v>
      </c>
      <c r="H131" s="94" t="s">
        <v>155</v>
      </c>
      <c r="I131" s="88">
        <v>0.87999999999999989</v>
      </c>
      <c r="J131" s="90">
        <v>1510</v>
      </c>
      <c r="K131" s="81"/>
      <c r="L131" s="88">
        <v>4.8509999999999991E-2</v>
      </c>
      <c r="M131" s="89">
        <v>2.5619631158828318E-8</v>
      </c>
      <c r="N131" s="89">
        <v>9.7008185879424467E-8</v>
      </c>
      <c r="O131" s="89">
        <v>3.9917939089477666E-8</v>
      </c>
    </row>
    <row r="132" spans="2:15">
      <c r="B132" s="87" t="s">
        <v>622</v>
      </c>
      <c r="C132" s="81" t="s">
        <v>623</v>
      </c>
      <c r="D132" s="94" t="s">
        <v>619</v>
      </c>
      <c r="E132" s="94" t="s">
        <v>614</v>
      </c>
      <c r="F132" s="94" t="s">
        <v>624</v>
      </c>
      <c r="G132" s="94" t="s">
        <v>616</v>
      </c>
      <c r="H132" s="94" t="s">
        <v>155</v>
      </c>
      <c r="I132" s="88">
        <v>7547.8799999999992</v>
      </c>
      <c r="J132" s="90">
        <v>9768</v>
      </c>
      <c r="K132" s="81"/>
      <c r="L132" s="88">
        <v>2691.0607599999994</v>
      </c>
      <c r="M132" s="89">
        <v>4.7460589226923875E-5</v>
      </c>
      <c r="N132" s="89">
        <v>5.3814661393301435E-3</v>
      </c>
      <c r="O132" s="89">
        <v>2.2144217584779114E-3</v>
      </c>
    </row>
    <row r="133" spans="2:15">
      <c r="B133" s="87" t="s">
        <v>625</v>
      </c>
      <c r="C133" s="81" t="s">
        <v>626</v>
      </c>
      <c r="D133" s="94" t="s">
        <v>619</v>
      </c>
      <c r="E133" s="94" t="s">
        <v>614</v>
      </c>
      <c r="F133" s="94" t="s">
        <v>526</v>
      </c>
      <c r="G133" s="94" t="s">
        <v>484</v>
      </c>
      <c r="H133" s="94" t="s">
        <v>155</v>
      </c>
      <c r="I133" s="88">
        <v>7242.9999999999991</v>
      </c>
      <c r="J133" s="90">
        <v>440</v>
      </c>
      <c r="K133" s="81"/>
      <c r="L133" s="88">
        <v>116.32257999999999</v>
      </c>
      <c r="M133" s="89">
        <v>2.17992012758206E-4</v>
      </c>
      <c r="N133" s="89">
        <v>2.3261683081043547E-4</v>
      </c>
      <c r="O133" s="89">
        <v>9.5719597261820116E-5</v>
      </c>
    </row>
    <row r="134" spans="2:15">
      <c r="B134" s="87" t="s">
        <v>627</v>
      </c>
      <c r="C134" s="81" t="s">
        <v>628</v>
      </c>
      <c r="D134" s="94" t="s">
        <v>619</v>
      </c>
      <c r="E134" s="94" t="s">
        <v>614</v>
      </c>
      <c r="F134" s="94" t="s">
        <v>629</v>
      </c>
      <c r="G134" s="94" t="s">
        <v>393</v>
      </c>
      <c r="H134" s="94" t="s">
        <v>155</v>
      </c>
      <c r="I134" s="88">
        <v>7597.0599999999986</v>
      </c>
      <c r="J134" s="90">
        <v>3035</v>
      </c>
      <c r="K134" s="88">
        <v>6.6550099999999999</v>
      </c>
      <c r="L134" s="88">
        <v>848.23831999999982</v>
      </c>
      <c r="M134" s="89">
        <v>3.6231484210050898E-4</v>
      </c>
      <c r="N134" s="89">
        <v>1.6962700601239071E-3</v>
      </c>
      <c r="O134" s="89">
        <v>6.9799887839869853E-4</v>
      </c>
    </row>
    <row r="135" spans="2:15">
      <c r="B135" s="87" t="s">
        <v>630</v>
      </c>
      <c r="C135" s="81" t="s">
        <v>631</v>
      </c>
      <c r="D135" s="94" t="s">
        <v>619</v>
      </c>
      <c r="E135" s="94" t="s">
        <v>614</v>
      </c>
      <c r="F135" s="94" t="s">
        <v>632</v>
      </c>
      <c r="G135" s="94" t="s">
        <v>28</v>
      </c>
      <c r="H135" s="94" t="s">
        <v>155</v>
      </c>
      <c r="I135" s="88">
        <v>18796.449999999997</v>
      </c>
      <c r="J135" s="90">
        <v>1780</v>
      </c>
      <c r="K135" s="81"/>
      <c r="L135" s="88">
        <v>1221.2053600000002</v>
      </c>
      <c r="M135" s="89">
        <v>5.471120895400441E-4</v>
      </c>
      <c r="N135" s="89">
        <v>2.4421133077680789E-3</v>
      </c>
      <c r="O135" s="89">
        <v>1.0049062291532399E-3</v>
      </c>
    </row>
    <row r="136" spans="2:15">
      <c r="B136" s="87" t="s">
        <v>633</v>
      </c>
      <c r="C136" s="81" t="s">
        <v>634</v>
      </c>
      <c r="D136" s="94" t="s">
        <v>619</v>
      </c>
      <c r="E136" s="94" t="s">
        <v>614</v>
      </c>
      <c r="F136" s="94" t="s">
        <v>635</v>
      </c>
      <c r="G136" s="94" t="s">
        <v>636</v>
      </c>
      <c r="H136" s="94" t="s">
        <v>155</v>
      </c>
      <c r="I136" s="88">
        <v>36430.55999999999</v>
      </c>
      <c r="J136" s="90">
        <v>690</v>
      </c>
      <c r="K136" s="81"/>
      <c r="L136" s="88">
        <v>917.5036399999999</v>
      </c>
      <c r="M136" s="89">
        <v>1.3468986333311356E-3</v>
      </c>
      <c r="N136" s="89">
        <v>1.8347838312547631E-3</v>
      </c>
      <c r="O136" s="89">
        <v>7.5499596816932699E-4</v>
      </c>
    </row>
    <row r="137" spans="2:15">
      <c r="B137" s="87" t="s">
        <v>637</v>
      </c>
      <c r="C137" s="81" t="s">
        <v>638</v>
      </c>
      <c r="D137" s="94" t="s">
        <v>619</v>
      </c>
      <c r="E137" s="94" t="s">
        <v>614</v>
      </c>
      <c r="F137" s="94" t="s">
        <v>639</v>
      </c>
      <c r="G137" s="94" t="s">
        <v>313</v>
      </c>
      <c r="H137" s="94" t="s">
        <v>155</v>
      </c>
      <c r="I137" s="88">
        <v>2927.0999999999995</v>
      </c>
      <c r="J137" s="90">
        <v>8430</v>
      </c>
      <c r="K137" s="81"/>
      <c r="L137" s="88">
        <v>900.65402999999981</v>
      </c>
      <c r="M137" s="89">
        <v>5.5301176316156084E-5</v>
      </c>
      <c r="N137" s="89">
        <v>1.8010887148071067E-3</v>
      </c>
      <c r="O137" s="89">
        <v>7.4113075057168814E-4</v>
      </c>
    </row>
    <row r="138" spans="2:15">
      <c r="B138" s="87" t="s">
        <v>640</v>
      </c>
      <c r="C138" s="81" t="s">
        <v>641</v>
      </c>
      <c r="D138" s="94" t="s">
        <v>619</v>
      </c>
      <c r="E138" s="94" t="s">
        <v>614</v>
      </c>
      <c r="F138" s="94" t="s">
        <v>456</v>
      </c>
      <c r="G138" s="94" t="s">
        <v>313</v>
      </c>
      <c r="H138" s="94" t="s">
        <v>155</v>
      </c>
      <c r="I138" s="88">
        <v>4377.9999999999991</v>
      </c>
      <c r="J138" s="90">
        <v>2725</v>
      </c>
      <c r="K138" s="81"/>
      <c r="L138" s="88">
        <v>435.44682999999992</v>
      </c>
      <c r="M138" s="89">
        <v>1.5675706933027168E-4</v>
      </c>
      <c r="N138" s="89">
        <v>8.707876113223283E-4</v>
      </c>
      <c r="O138" s="89">
        <v>3.5832075936190758E-4</v>
      </c>
    </row>
    <row r="139" spans="2:15">
      <c r="B139" s="87" t="s">
        <v>646</v>
      </c>
      <c r="C139" s="81" t="s">
        <v>647</v>
      </c>
      <c r="D139" s="94" t="s">
        <v>619</v>
      </c>
      <c r="E139" s="94" t="s">
        <v>614</v>
      </c>
      <c r="F139" s="94" t="s">
        <v>341</v>
      </c>
      <c r="G139" s="94" t="s">
        <v>342</v>
      </c>
      <c r="H139" s="94" t="s">
        <v>155</v>
      </c>
      <c r="I139" s="88">
        <v>3404.9999999999995</v>
      </c>
      <c r="J139" s="90">
        <v>8530</v>
      </c>
      <c r="K139" s="81"/>
      <c r="L139" s="88">
        <v>1060.1297199999997</v>
      </c>
      <c r="M139" s="89">
        <v>1.501526265067849E-4</v>
      </c>
      <c r="N139" s="89">
        <v>2.1200012561134241E-3</v>
      </c>
      <c r="O139" s="89">
        <v>8.7236020593496209E-4</v>
      </c>
    </row>
    <row r="140" spans="2:15">
      <c r="B140" s="87" t="s">
        <v>648</v>
      </c>
      <c r="C140" s="81" t="s">
        <v>649</v>
      </c>
      <c r="D140" s="94" t="s">
        <v>619</v>
      </c>
      <c r="E140" s="94" t="s">
        <v>614</v>
      </c>
      <c r="F140" s="94" t="s">
        <v>650</v>
      </c>
      <c r="G140" s="94" t="s">
        <v>651</v>
      </c>
      <c r="H140" s="94" t="s">
        <v>155</v>
      </c>
      <c r="I140" s="88">
        <v>8780.9999999999982</v>
      </c>
      <c r="J140" s="90">
        <v>4785</v>
      </c>
      <c r="K140" s="81"/>
      <c r="L140" s="88">
        <v>1533.6236000000001</v>
      </c>
      <c r="M140" s="89">
        <v>1.9508669460754246E-4</v>
      </c>
      <c r="N140" s="89">
        <v>3.0668737014609804E-3</v>
      </c>
      <c r="O140" s="89">
        <v>1.2619891455573178E-3</v>
      </c>
    </row>
    <row r="141" spans="2:15">
      <c r="B141" s="87" t="s">
        <v>652</v>
      </c>
      <c r="C141" s="81" t="s">
        <v>653</v>
      </c>
      <c r="D141" s="94" t="s">
        <v>619</v>
      </c>
      <c r="E141" s="94" t="s">
        <v>614</v>
      </c>
      <c r="F141" s="94" t="s">
        <v>316</v>
      </c>
      <c r="G141" s="94" t="s">
        <v>291</v>
      </c>
      <c r="H141" s="94" t="s">
        <v>155</v>
      </c>
      <c r="I141" s="88">
        <v>12958.999999999998</v>
      </c>
      <c r="J141" s="90">
        <v>2432</v>
      </c>
      <c r="K141" s="81"/>
      <c r="L141" s="88">
        <v>1150.3445099999997</v>
      </c>
      <c r="M141" s="89">
        <v>1.2727026986344219E-5</v>
      </c>
      <c r="N141" s="89">
        <v>2.3004088652124398E-3</v>
      </c>
      <c r="O141" s="89">
        <v>9.4659620865996763E-4</v>
      </c>
    </row>
    <row r="142" spans="2:15">
      <c r="B142" s="87" t="s">
        <v>654</v>
      </c>
      <c r="C142" s="81" t="s">
        <v>655</v>
      </c>
      <c r="D142" s="94" t="s">
        <v>619</v>
      </c>
      <c r="E142" s="94" t="s">
        <v>614</v>
      </c>
      <c r="F142" s="94" t="s">
        <v>656</v>
      </c>
      <c r="G142" s="94" t="s">
        <v>657</v>
      </c>
      <c r="H142" s="94" t="s">
        <v>155</v>
      </c>
      <c r="I142" s="88">
        <v>0.47999999999999993</v>
      </c>
      <c r="J142" s="90">
        <v>220</v>
      </c>
      <c r="K142" s="81"/>
      <c r="L142" s="88">
        <v>3.8699999999999993E-3</v>
      </c>
      <c r="M142" s="89">
        <v>1.3387082096085724E-8</v>
      </c>
      <c r="N142" s="89">
        <v>7.7390575005848837E-9</v>
      </c>
      <c r="O142" s="89">
        <v>3.1845480164147304E-9</v>
      </c>
    </row>
    <row r="143" spans="2:15">
      <c r="B143" s="87" t="s">
        <v>658</v>
      </c>
      <c r="C143" s="81" t="s">
        <v>659</v>
      </c>
      <c r="D143" s="94" t="s">
        <v>619</v>
      </c>
      <c r="E143" s="94" t="s">
        <v>614</v>
      </c>
      <c r="F143" s="94" t="s">
        <v>660</v>
      </c>
      <c r="G143" s="94" t="s">
        <v>616</v>
      </c>
      <c r="H143" s="94" t="s">
        <v>155</v>
      </c>
      <c r="I143" s="88">
        <v>2086.6999999999994</v>
      </c>
      <c r="J143" s="90">
        <v>4435</v>
      </c>
      <c r="K143" s="81"/>
      <c r="L143" s="88">
        <v>337.78979999999996</v>
      </c>
      <c r="M143" s="89">
        <v>3.2598566609766405E-5</v>
      </c>
      <c r="N143" s="89">
        <v>6.7549733470570223E-4</v>
      </c>
      <c r="O143" s="89">
        <v>2.7796068153879291E-4</v>
      </c>
    </row>
    <row r="144" spans="2:15">
      <c r="B144" s="87" t="s">
        <v>661</v>
      </c>
      <c r="C144" s="81" t="s">
        <v>662</v>
      </c>
      <c r="D144" s="94" t="s">
        <v>619</v>
      </c>
      <c r="E144" s="94" t="s">
        <v>614</v>
      </c>
      <c r="F144" s="94" t="s">
        <v>663</v>
      </c>
      <c r="G144" s="94" t="s">
        <v>616</v>
      </c>
      <c r="H144" s="94" t="s">
        <v>155</v>
      </c>
      <c r="I144" s="88">
        <v>3152.9999999999995</v>
      </c>
      <c r="J144" s="90">
        <v>10030</v>
      </c>
      <c r="K144" s="81"/>
      <c r="L144" s="88">
        <v>1154.2975399999998</v>
      </c>
      <c r="M144" s="89">
        <v>6.7244791301215493E-5</v>
      </c>
      <c r="N144" s="89">
        <v>2.3083139624919067E-3</v>
      </c>
      <c r="O144" s="89">
        <v>9.4984908045462615E-4</v>
      </c>
    </row>
    <row r="145" spans="2:15">
      <c r="B145" s="84"/>
      <c r="C145" s="81"/>
      <c r="D145" s="81"/>
      <c r="E145" s="81"/>
      <c r="F145" s="81"/>
      <c r="G145" s="81"/>
      <c r="H145" s="81"/>
      <c r="I145" s="88"/>
      <c r="J145" s="90"/>
      <c r="K145" s="81"/>
      <c r="L145" s="81"/>
      <c r="M145" s="81"/>
      <c r="N145" s="89"/>
      <c r="O145" s="81"/>
    </row>
    <row r="146" spans="2:15">
      <c r="B146" s="99" t="s">
        <v>53</v>
      </c>
      <c r="C146" s="83"/>
      <c r="D146" s="83"/>
      <c r="E146" s="83"/>
      <c r="F146" s="83"/>
      <c r="G146" s="83"/>
      <c r="H146" s="83"/>
      <c r="I146" s="91"/>
      <c r="J146" s="93"/>
      <c r="K146" s="91">
        <v>73.305629999999994</v>
      </c>
      <c r="L146" s="91">
        <v>75138.140319999977</v>
      </c>
      <c r="M146" s="83"/>
      <c r="N146" s="92">
        <v>0.15025798150477918</v>
      </c>
      <c r="O146" s="92">
        <v>6.1829719822518774E-2</v>
      </c>
    </row>
    <row r="147" spans="2:15">
      <c r="B147" s="87" t="s">
        <v>664</v>
      </c>
      <c r="C147" s="81" t="s">
        <v>665</v>
      </c>
      <c r="D147" s="94" t="s">
        <v>131</v>
      </c>
      <c r="E147" s="94" t="s">
        <v>614</v>
      </c>
      <c r="F147" s="94"/>
      <c r="G147" s="94" t="s">
        <v>666</v>
      </c>
      <c r="H147" s="94" t="s">
        <v>667</v>
      </c>
      <c r="I147" s="88">
        <v>4020.9999999999995</v>
      </c>
      <c r="J147" s="90">
        <v>2171</v>
      </c>
      <c r="K147" s="81"/>
      <c r="L147" s="88">
        <v>321.01324999999991</v>
      </c>
      <c r="M147" s="89">
        <v>1.8545779671827827E-6</v>
      </c>
      <c r="N147" s="89">
        <v>6.4194832046502066E-4</v>
      </c>
      <c r="O147" s="89">
        <v>2.6415558359957261E-4</v>
      </c>
    </row>
    <row r="148" spans="2:15">
      <c r="B148" s="87" t="s">
        <v>668</v>
      </c>
      <c r="C148" s="81" t="s">
        <v>669</v>
      </c>
      <c r="D148" s="94" t="s">
        <v>28</v>
      </c>
      <c r="E148" s="94" t="s">
        <v>614</v>
      </c>
      <c r="F148" s="94"/>
      <c r="G148" s="94" t="s">
        <v>342</v>
      </c>
      <c r="H148" s="94" t="s">
        <v>157</v>
      </c>
      <c r="I148" s="88">
        <v>756.99999999999989</v>
      </c>
      <c r="J148" s="90">
        <v>18670</v>
      </c>
      <c r="K148" s="81"/>
      <c r="L148" s="88">
        <v>601.38135999999986</v>
      </c>
      <c r="M148" s="89">
        <v>3.618266896424543E-6</v>
      </c>
      <c r="N148" s="89">
        <v>1.2026162596433948E-3</v>
      </c>
      <c r="O148" s="89">
        <v>4.9486506901725918E-4</v>
      </c>
    </row>
    <row r="149" spans="2:15">
      <c r="B149" s="87" t="s">
        <v>670</v>
      </c>
      <c r="C149" s="81" t="s">
        <v>671</v>
      </c>
      <c r="D149" s="94" t="s">
        <v>613</v>
      </c>
      <c r="E149" s="94" t="s">
        <v>614</v>
      </c>
      <c r="F149" s="94"/>
      <c r="G149" s="94" t="s">
        <v>672</v>
      </c>
      <c r="H149" s="94" t="s">
        <v>155</v>
      </c>
      <c r="I149" s="88">
        <v>805.99999999999989</v>
      </c>
      <c r="J149" s="90">
        <v>12617</v>
      </c>
      <c r="K149" s="88">
        <v>2.73597</v>
      </c>
      <c r="L149" s="88">
        <v>373.91548999999992</v>
      </c>
      <c r="M149" s="89">
        <v>7.8265649520070842E-6</v>
      </c>
      <c r="N149" s="89">
        <v>7.4773991665875246E-4</v>
      </c>
      <c r="O149" s="89">
        <v>3.0768781188274984E-4</v>
      </c>
    </row>
    <row r="150" spans="2:15">
      <c r="B150" s="87" t="s">
        <v>673</v>
      </c>
      <c r="C150" s="81" t="s">
        <v>674</v>
      </c>
      <c r="D150" s="94" t="s">
        <v>613</v>
      </c>
      <c r="E150" s="94" t="s">
        <v>614</v>
      </c>
      <c r="F150" s="94"/>
      <c r="G150" s="94" t="s">
        <v>675</v>
      </c>
      <c r="H150" s="94" t="s">
        <v>155</v>
      </c>
      <c r="I150" s="88">
        <v>989.99999999999989</v>
      </c>
      <c r="J150" s="90">
        <v>18553</v>
      </c>
      <c r="K150" s="81"/>
      <c r="L150" s="88">
        <v>670.41265999999996</v>
      </c>
      <c r="M150" s="89">
        <v>3.8654449996724517E-7</v>
      </c>
      <c r="N150" s="89">
        <v>1.3406620477674585E-3</v>
      </c>
      <c r="O150" s="89">
        <v>5.5166958826416629E-4</v>
      </c>
    </row>
    <row r="151" spans="2:15">
      <c r="B151" s="87" t="s">
        <v>676</v>
      </c>
      <c r="C151" s="81" t="s">
        <v>677</v>
      </c>
      <c r="D151" s="94" t="s">
        <v>619</v>
      </c>
      <c r="E151" s="94" t="s">
        <v>614</v>
      </c>
      <c r="F151" s="94"/>
      <c r="G151" s="94" t="s">
        <v>616</v>
      </c>
      <c r="H151" s="94" t="s">
        <v>155</v>
      </c>
      <c r="I151" s="88">
        <v>887.69</v>
      </c>
      <c r="J151" s="90">
        <v>111565</v>
      </c>
      <c r="K151" s="81"/>
      <c r="L151" s="88">
        <v>3614.7824299999993</v>
      </c>
      <c r="M151" s="89">
        <v>2.5438725888622719E-6</v>
      </c>
      <c r="N151" s="89">
        <v>7.2286845162464987E-3</v>
      </c>
      <c r="O151" s="89">
        <v>2.9745344230561548E-3</v>
      </c>
    </row>
    <row r="152" spans="2:15">
      <c r="B152" s="87" t="s">
        <v>678</v>
      </c>
      <c r="C152" s="81" t="s">
        <v>679</v>
      </c>
      <c r="D152" s="94" t="s">
        <v>619</v>
      </c>
      <c r="E152" s="94" t="s">
        <v>614</v>
      </c>
      <c r="F152" s="94"/>
      <c r="G152" s="94" t="s">
        <v>675</v>
      </c>
      <c r="H152" s="94" t="s">
        <v>155</v>
      </c>
      <c r="I152" s="88">
        <v>289.99999999999994</v>
      </c>
      <c r="J152" s="90">
        <v>169980</v>
      </c>
      <c r="K152" s="81"/>
      <c r="L152" s="88">
        <v>1799.2382999999998</v>
      </c>
      <c r="M152" s="89">
        <v>5.9765853378979156E-7</v>
      </c>
      <c r="N152" s="89">
        <v>3.598038413683358E-3</v>
      </c>
      <c r="O152" s="89">
        <v>1.4805583357422253E-3</v>
      </c>
    </row>
    <row r="153" spans="2:15">
      <c r="B153" s="87" t="s">
        <v>680</v>
      </c>
      <c r="C153" s="81" t="s">
        <v>681</v>
      </c>
      <c r="D153" s="94" t="s">
        <v>613</v>
      </c>
      <c r="E153" s="94" t="s">
        <v>614</v>
      </c>
      <c r="F153" s="94"/>
      <c r="G153" s="94" t="s">
        <v>682</v>
      </c>
      <c r="H153" s="94" t="s">
        <v>155</v>
      </c>
      <c r="I153" s="88">
        <v>4038.9999999999995</v>
      </c>
      <c r="J153" s="90">
        <v>9800</v>
      </c>
      <c r="K153" s="81"/>
      <c r="L153" s="88">
        <v>1444.7502999999999</v>
      </c>
      <c r="M153" s="89">
        <v>4.6945344373884942E-6</v>
      </c>
      <c r="N153" s="89">
        <v>2.8891487456556234E-3</v>
      </c>
      <c r="O153" s="89">
        <v>1.1888570289611338E-3</v>
      </c>
    </row>
    <row r="154" spans="2:15">
      <c r="B154" s="87" t="s">
        <v>683</v>
      </c>
      <c r="C154" s="81" t="s">
        <v>684</v>
      </c>
      <c r="D154" s="94" t="s">
        <v>619</v>
      </c>
      <c r="E154" s="94" t="s">
        <v>614</v>
      </c>
      <c r="F154" s="94"/>
      <c r="G154" s="94" t="s">
        <v>685</v>
      </c>
      <c r="H154" s="94" t="s">
        <v>155</v>
      </c>
      <c r="I154" s="88">
        <v>2081.9999999999995</v>
      </c>
      <c r="J154" s="90">
        <v>18511</v>
      </c>
      <c r="K154" s="81"/>
      <c r="L154" s="88">
        <v>1406.7064199999998</v>
      </c>
      <c r="M154" s="89">
        <v>4.235893275020965E-7</v>
      </c>
      <c r="N154" s="89">
        <v>2.8130702508583744E-3</v>
      </c>
      <c r="O154" s="89">
        <v>1.1575514572322654E-3</v>
      </c>
    </row>
    <row r="155" spans="2:15">
      <c r="B155" s="87" t="s">
        <v>686</v>
      </c>
      <c r="C155" s="81" t="s">
        <v>687</v>
      </c>
      <c r="D155" s="94" t="s">
        <v>613</v>
      </c>
      <c r="E155" s="94" t="s">
        <v>614</v>
      </c>
      <c r="F155" s="94"/>
      <c r="G155" s="94" t="s">
        <v>688</v>
      </c>
      <c r="H155" s="94" t="s">
        <v>155</v>
      </c>
      <c r="I155" s="88">
        <v>3444.9999999999995</v>
      </c>
      <c r="J155" s="90">
        <v>9163</v>
      </c>
      <c r="K155" s="81"/>
      <c r="L155" s="88">
        <v>1152.1785299999997</v>
      </c>
      <c r="M155" s="89">
        <v>1.3011336556594535E-5</v>
      </c>
      <c r="N155" s="89">
        <v>2.3040764585553915E-3</v>
      </c>
      <c r="O155" s="89">
        <v>9.4810538818272346E-4</v>
      </c>
    </row>
    <row r="156" spans="2:15">
      <c r="B156" s="87" t="s">
        <v>689</v>
      </c>
      <c r="C156" s="81" t="s">
        <v>690</v>
      </c>
      <c r="D156" s="94" t="s">
        <v>115</v>
      </c>
      <c r="E156" s="94" t="s">
        <v>614</v>
      </c>
      <c r="F156" s="94"/>
      <c r="G156" s="94" t="s">
        <v>675</v>
      </c>
      <c r="H156" s="94" t="s">
        <v>158</v>
      </c>
      <c r="I156" s="88">
        <v>2841.9999999999995</v>
      </c>
      <c r="J156" s="90">
        <v>6102</v>
      </c>
      <c r="K156" s="81"/>
      <c r="L156" s="88">
        <v>833.71106999999984</v>
      </c>
      <c r="M156" s="89">
        <v>3.3983117565049597E-5</v>
      </c>
      <c r="N156" s="89">
        <v>1.6672190980889273E-3</v>
      </c>
      <c r="O156" s="89">
        <v>6.8604468584793348E-4</v>
      </c>
    </row>
    <row r="157" spans="2:15">
      <c r="B157" s="87" t="s">
        <v>691</v>
      </c>
      <c r="C157" s="81" t="s">
        <v>692</v>
      </c>
      <c r="D157" s="94" t="s">
        <v>613</v>
      </c>
      <c r="E157" s="94" t="s">
        <v>614</v>
      </c>
      <c r="F157" s="94"/>
      <c r="G157" s="94" t="s">
        <v>693</v>
      </c>
      <c r="H157" s="94" t="s">
        <v>155</v>
      </c>
      <c r="I157" s="88">
        <v>10128.299999999997</v>
      </c>
      <c r="J157" s="90">
        <v>686</v>
      </c>
      <c r="K157" s="88">
        <v>0.19487000000000002</v>
      </c>
      <c r="L157" s="88">
        <v>253.79737999999998</v>
      </c>
      <c r="M157" s="89">
        <v>3.014438812798772E-6</v>
      </c>
      <c r="N157" s="89">
        <v>5.0753295021131576E-4</v>
      </c>
      <c r="O157" s="89">
        <v>2.0884494652461386E-4</v>
      </c>
    </row>
    <row r="158" spans="2:15">
      <c r="B158" s="87" t="s">
        <v>694</v>
      </c>
      <c r="C158" s="81" t="s">
        <v>695</v>
      </c>
      <c r="D158" s="94" t="s">
        <v>613</v>
      </c>
      <c r="E158" s="94" t="s">
        <v>614</v>
      </c>
      <c r="F158" s="94"/>
      <c r="G158" s="94" t="s">
        <v>693</v>
      </c>
      <c r="H158" s="94" t="s">
        <v>155</v>
      </c>
      <c r="I158" s="88">
        <v>24141.999999999996</v>
      </c>
      <c r="J158" s="90">
        <v>2819</v>
      </c>
      <c r="K158" s="81"/>
      <c r="L158" s="88">
        <v>2484.0548799999992</v>
      </c>
      <c r="M158" s="89">
        <v>2.3810194430787157E-6</v>
      </c>
      <c r="N158" s="89">
        <v>4.9675047935215716E-3</v>
      </c>
      <c r="O158" s="89">
        <v>2.0440806306897493E-3</v>
      </c>
    </row>
    <row r="159" spans="2:15">
      <c r="B159" s="87" t="s">
        <v>696</v>
      </c>
      <c r="C159" s="81" t="s">
        <v>697</v>
      </c>
      <c r="D159" s="94" t="s">
        <v>115</v>
      </c>
      <c r="E159" s="94" t="s">
        <v>614</v>
      </c>
      <c r="F159" s="94"/>
      <c r="G159" s="94" t="s">
        <v>693</v>
      </c>
      <c r="H159" s="94" t="s">
        <v>158</v>
      </c>
      <c r="I159" s="88">
        <v>51167.999999999993</v>
      </c>
      <c r="J159" s="90">
        <v>189</v>
      </c>
      <c r="K159" s="81"/>
      <c r="L159" s="88">
        <v>464.92139999999989</v>
      </c>
      <c r="M159" s="89">
        <v>2.990792786191059E-6</v>
      </c>
      <c r="N159" s="89">
        <v>9.2972957308848185E-4</v>
      </c>
      <c r="O159" s="89">
        <v>3.82574811927328E-4</v>
      </c>
    </row>
    <row r="160" spans="2:15">
      <c r="B160" s="87" t="s">
        <v>698</v>
      </c>
      <c r="C160" s="81" t="s">
        <v>699</v>
      </c>
      <c r="D160" s="94" t="s">
        <v>613</v>
      </c>
      <c r="E160" s="94" t="s">
        <v>614</v>
      </c>
      <c r="F160" s="94"/>
      <c r="G160" s="94" t="s">
        <v>636</v>
      </c>
      <c r="H160" s="94" t="s">
        <v>155</v>
      </c>
      <c r="I160" s="88">
        <v>855.99999999999989</v>
      </c>
      <c r="J160" s="90">
        <v>23956</v>
      </c>
      <c r="K160" s="81"/>
      <c r="L160" s="88">
        <v>748.48126999999988</v>
      </c>
      <c r="M160" s="89">
        <v>3.2035707538540898E-6</v>
      </c>
      <c r="N160" s="89">
        <v>1.4967802549459431E-3</v>
      </c>
      <c r="O160" s="89">
        <v>6.1591073480673857E-4</v>
      </c>
    </row>
    <row r="161" spans="2:15">
      <c r="B161" s="87" t="s">
        <v>700</v>
      </c>
      <c r="C161" s="81" t="s">
        <v>701</v>
      </c>
      <c r="D161" s="94" t="s">
        <v>115</v>
      </c>
      <c r="E161" s="94" t="s">
        <v>614</v>
      </c>
      <c r="F161" s="94"/>
      <c r="G161" s="94" t="s">
        <v>379</v>
      </c>
      <c r="H161" s="94" t="s">
        <v>158</v>
      </c>
      <c r="I161" s="88">
        <v>8000.9999999999991</v>
      </c>
      <c r="J161" s="90">
        <v>1706</v>
      </c>
      <c r="K161" s="81"/>
      <c r="L161" s="88">
        <v>656.20961999999986</v>
      </c>
      <c r="M161" s="89">
        <v>3.7882234946524512E-6</v>
      </c>
      <c r="N161" s="89">
        <v>1.3122594267744073E-3</v>
      </c>
      <c r="O161" s="89">
        <v>5.3998218184063667E-4</v>
      </c>
    </row>
    <row r="162" spans="2:15">
      <c r="B162" s="87" t="s">
        <v>702</v>
      </c>
      <c r="C162" s="81" t="s">
        <v>703</v>
      </c>
      <c r="D162" s="94" t="s">
        <v>613</v>
      </c>
      <c r="E162" s="94" t="s">
        <v>614</v>
      </c>
      <c r="F162" s="94"/>
      <c r="G162" s="94" t="s">
        <v>682</v>
      </c>
      <c r="H162" s="94" t="s">
        <v>155</v>
      </c>
      <c r="I162" s="88">
        <v>363.43999999999994</v>
      </c>
      <c r="J162" s="90">
        <v>49904</v>
      </c>
      <c r="K162" s="81"/>
      <c r="L162" s="88">
        <v>662.00450999999987</v>
      </c>
      <c r="M162" s="89">
        <v>2.2690939662129258E-6</v>
      </c>
      <c r="N162" s="89">
        <v>1.3238477954874729E-3</v>
      </c>
      <c r="O162" s="89">
        <v>5.4475068454214615E-4</v>
      </c>
    </row>
    <row r="163" spans="2:15">
      <c r="B163" s="87" t="s">
        <v>704</v>
      </c>
      <c r="C163" s="81" t="s">
        <v>705</v>
      </c>
      <c r="D163" s="94" t="s">
        <v>28</v>
      </c>
      <c r="E163" s="94" t="s">
        <v>614</v>
      </c>
      <c r="F163" s="94"/>
      <c r="G163" s="94" t="s">
        <v>693</v>
      </c>
      <c r="H163" s="94" t="s">
        <v>157</v>
      </c>
      <c r="I163" s="88">
        <v>3859.9999999999995</v>
      </c>
      <c r="J163" s="90">
        <v>5319</v>
      </c>
      <c r="K163" s="81"/>
      <c r="L163" s="88">
        <v>873.62904999999978</v>
      </c>
      <c r="M163" s="89">
        <v>3.0884977151129874E-6</v>
      </c>
      <c r="N163" s="89">
        <v>1.7470453364680479E-3</v>
      </c>
      <c r="O163" s="89">
        <v>7.1889241815498324E-4</v>
      </c>
    </row>
    <row r="164" spans="2:15">
      <c r="B164" s="87" t="s">
        <v>706</v>
      </c>
      <c r="C164" s="81" t="s">
        <v>707</v>
      </c>
      <c r="D164" s="94" t="s">
        <v>619</v>
      </c>
      <c r="E164" s="94" t="s">
        <v>614</v>
      </c>
      <c r="F164" s="94"/>
      <c r="G164" s="94" t="s">
        <v>675</v>
      </c>
      <c r="H164" s="94" t="s">
        <v>155</v>
      </c>
      <c r="I164" s="88">
        <v>65.999999999999986</v>
      </c>
      <c r="J164" s="90">
        <v>202709</v>
      </c>
      <c r="K164" s="81"/>
      <c r="L164" s="88">
        <v>488.3259799999999</v>
      </c>
      <c r="M164" s="89">
        <v>1.3700061847476171E-6</v>
      </c>
      <c r="N164" s="89">
        <v>9.7653303313939631E-4</v>
      </c>
      <c r="O164" s="89">
        <v>4.0183398733146755E-4</v>
      </c>
    </row>
    <row r="165" spans="2:15">
      <c r="B165" s="87" t="s">
        <v>708</v>
      </c>
      <c r="C165" s="81" t="s">
        <v>709</v>
      </c>
      <c r="D165" s="94" t="s">
        <v>613</v>
      </c>
      <c r="E165" s="94" t="s">
        <v>614</v>
      </c>
      <c r="F165" s="94"/>
      <c r="G165" s="94" t="s">
        <v>672</v>
      </c>
      <c r="H165" s="94" t="s">
        <v>155</v>
      </c>
      <c r="I165" s="88">
        <v>811.99999999999989</v>
      </c>
      <c r="J165" s="90">
        <v>12542</v>
      </c>
      <c r="K165" s="88">
        <v>2.3710399999999998</v>
      </c>
      <c r="L165" s="88">
        <v>374.09083000000004</v>
      </c>
      <c r="M165" s="89">
        <v>5.2602950776775849E-6</v>
      </c>
      <c r="N165" s="89">
        <v>7.480905539564665E-4</v>
      </c>
      <c r="O165" s="89">
        <v>3.0783209577143165E-4</v>
      </c>
    </row>
    <row r="166" spans="2:15">
      <c r="B166" s="87" t="s">
        <v>710</v>
      </c>
      <c r="C166" s="81" t="s">
        <v>711</v>
      </c>
      <c r="D166" s="94" t="s">
        <v>115</v>
      </c>
      <c r="E166" s="94" t="s">
        <v>614</v>
      </c>
      <c r="F166" s="94"/>
      <c r="G166" s="94" t="s">
        <v>379</v>
      </c>
      <c r="H166" s="94" t="s">
        <v>158</v>
      </c>
      <c r="I166" s="88">
        <v>52063.999999999993</v>
      </c>
      <c r="J166" s="90">
        <v>578.29999999999995</v>
      </c>
      <c r="K166" s="81"/>
      <c r="L166" s="88">
        <v>1447.4714699999997</v>
      </c>
      <c r="M166" s="89">
        <v>2.6054744868629604E-6</v>
      </c>
      <c r="N166" s="89">
        <v>2.8945904229421516E-3</v>
      </c>
      <c r="O166" s="89">
        <v>1.1910962270298227E-3</v>
      </c>
    </row>
    <row r="167" spans="2:15">
      <c r="B167" s="87" t="s">
        <v>712</v>
      </c>
      <c r="C167" s="81" t="s">
        <v>713</v>
      </c>
      <c r="D167" s="94" t="s">
        <v>28</v>
      </c>
      <c r="E167" s="94" t="s">
        <v>614</v>
      </c>
      <c r="F167" s="94"/>
      <c r="G167" s="94" t="s">
        <v>714</v>
      </c>
      <c r="H167" s="94" t="s">
        <v>157</v>
      </c>
      <c r="I167" s="88">
        <v>8431.9999999999982</v>
      </c>
      <c r="J167" s="90">
        <v>1387</v>
      </c>
      <c r="K167" s="88">
        <v>16.504339999999999</v>
      </c>
      <c r="L167" s="88">
        <v>514.14610999999991</v>
      </c>
      <c r="M167" s="89">
        <v>1.0884524998999872E-5</v>
      </c>
      <c r="N167" s="89">
        <v>1.0281670049075041E-3</v>
      </c>
      <c r="O167" s="89">
        <v>4.230808720278682E-4</v>
      </c>
    </row>
    <row r="168" spans="2:15">
      <c r="B168" s="87" t="s">
        <v>715</v>
      </c>
      <c r="C168" s="81" t="s">
        <v>716</v>
      </c>
      <c r="D168" s="94" t="s">
        <v>613</v>
      </c>
      <c r="E168" s="94" t="s">
        <v>614</v>
      </c>
      <c r="F168" s="94"/>
      <c r="G168" s="94" t="s">
        <v>621</v>
      </c>
      <c r="H168" s="94" t="s">
        <v>155</v>
      </c>
      <c r="I168" s="88">
        <v>2360.9999999999995</v>
      </c>
      <c r="J168" s="90">
        <v>4440</v>
      </c>
      <c r="K168" s="81"/>
      <c r="L168" s="88">
        <v>382.62365999999992</v>
      </c>
      <c r="M168" s="89">
        <v>1.0117430196898688E-5</v>
      </c>
      <c r="N168" s="89">
        <v>7.6515413587189673E-4</v>
      </c>
      <c r="O168" s="89">
        <v>3.1485359624970133E-4</v>
      </c>
    </row>
    <row r="169" spans="2:15">
      <c r="B169" s="87" t="s">
        <v>717</v>
      </c>
      <c r="C169" s="81" t="s">
        <v>718</v>
      </c>
      <c r="D169" s="94" t="s">
        <v>613</v>
      </c>
      <c r="E169" s="94" t="s">
        <v>614</v>
      </c>
      <c r="F169" s="94"/>
      <c r="G169" s="94" t="s">
        <v>379</v>
      </c>
      <c r="H169" s="94" t="s">
        <v>155</v>
      </c>
      <c r="I169" s="88">
        <v>3018.9999999999995</v>
      </c>
      <c r="J169" s="90">
        <v>12643</v>
      </c>
      <c r="K169" s="81"/>
      <c r="L169" s="88">
        <v>1393.1764199999998</v>
      </c>
      <c r="M169" s="89">
        <v>1.5798342376378117E-6</v>
      </c>
      <c r="N169" s="89">
        <v>2.7860135459532292E-3</v>
      </c>
      <c r="O169" s="89">
        <v>1.1464178823841797E-3</v>
      </c>
    </row>
    <row r="170" spans="2:15">
      <c r="B170" s="87" t="s">
        <v>719</v>
      </c>
      <c r="C170" s="81" t="s">
        <v>720</v>
      </c>
      <c r="D170" s="94" t="s">
        <v>721</v>
      </c>
      <c r="E170" s="94" t="s">
        <v>614</v>
      </c>
      <c r="F170" s="94"/>
      <c r="G170" s="94" t="s">
        <v>379</v>
      </c>
      <c r="H170" s="94" t="s">
        <v>160</v>
      </c>
      <c r="I170" s="88">
        <v>93195.999999999985</v>
      </c>
      <c r="J170" s="90">
        <v>701</v>
      </c>
      <c r="K170" s="81"/>
      <c r="L170" s="88">
        <v>303.92353999999995</v>
      </c>
      <c r="M170" s="89">
        <v>3.652820047549372E-6</v>
      </c>
      <c r="N170" s="89">
        <v>6.0777306249129451E-4</v>
      </c>
      <c r="O170" s="89">
        <v>2.500927923640163E-4</v>
      </c>
    </row>
    <row r="171" spans="2:15">
      <c r="B171" s="87" t="s">
        <v>722</v>
      </c>
      <c r="C171" s="81" t="s">
        <v>723</v>
      </c>
      <c r="D171" s="94" t="s">
        <v>619</v>
      </c>
      <c r="E171" s="94" t="s">
        <v>614</v>
      </c>
      <c r="F171" s="94"/>
      <c r="G171" s="94" t="s">
        <v>685</v>
      </c>
      <c r="H171" s="94" t="s">
        <v>155</v>
      </c>
      <c r="I171" s="88">
        <v>6478.9999999999991</v>
      </c>
      <c r="J171" s="90">
        <v>4303</v>
      </c>
      <c r="K171" s="81"/>
      <c r="L171" s="88">
        <v>1017.5884999999998</v>
      </c>
      <c r="M171" s="89">
        <v>1.3776657206013533E-6</v>
      </c>
      <c r="N171" s="89">
        <v>2.0349291765979125E-3</v>
      </c>
      <c r="O171" s="89">
        <v>8.3735386025877035E-4</v>
      </c>
    </row>
    <row r="172" spans="2:15">
      <c r="B172" s="87" t="s">
        <v>724</v>
      </c>
      <c r="C172" s="81" t="s">
        <v>725</v>
      </c>
      <c r="D172" s="94" t="s">
        <v>613</v>
      </c>
      <c r="E172" s="94" t="s">
        <v>614</v>
      </c>
      <c r="F172" s="94"/>
      <c r="G172" s="94" t="s">
        <v>693</v>
      </c>
      <c r="H172" s="94" t="s">
        <v>155</v>
      </c>
      <c r="I172" s="88">
        <v>4761.9999999999991</v>
      </c>
      <c r="J172" s="90">
        <v>6692</v>
      </c>
      <c r="K172" s="81"/>
      <c r="L172" s="88">
        <v>1163.1565899999998</v>
      </c>
      <c r="M172" s="89">
        <v>1.8674996869810514E-6</v>
      </c>
      <c r="N172" s="89">
        <v>2.3260299049597511E-3</v>
      </c>
      <c r="O172" s="89">
        <v>9.5713902105018663E-4</v>
      </c>
    </row>
    <row r="173" spans="2:15">
      <c r="B173" s="87" t="s">
        <v>726</v>
      </c>
      <c r="C173" s="81" t="s">
        <v>727</v>
      </c>
      <c r="D173" s="94" t="s">
        <v>721</v>
      </c>
      <c r="E173" s="94" t="s">
        <v>614</v>
      </c>
      <c r="F173" s="94"/>
      <c r="G173" s="94" t="s">
        <v>379</v>
      </c>
      <c r="H173" s="94" t="s">
        <v>160</v>
      </c>
      <c r="I173" s="88">
        <v>54824.999999999993</v>
      </c>
      <c r="J173" s="90">
        <v>1354</v>
      </c>
      <c r="K173" s="88">
        <v>7.6515399999999998</v>
      </c>
      <c r="L173" s="88">
        <v>352.99110999999994</v>
      </c>
      <c r="M173" s="89">
        <v>1.2279535035467025E-6</v>
      </c>
      <c r="N173" s="89">
        <v>7.0589625258017663E-4</v>
      </c>
      <c r="O173" s="89">
        <v>2.9046954500323873E-4</v>
      </c>
    </row>
    <row r="174" spans="2:15">
      <c r="B174" s="87" t="s">
        <v>728</v>
      </c>
      <c r="C174" s="81" t="s">
        <v>729</v>
      </c>
      <c r="D174" s="94" t="s">
        <v>28</v>
      </c>
      <c r="E174" s="94" t="s">
        <v>614</v>
      </c>
      <c r="F174" s="94"/>
      <c r="G174" s="94" t="s">
        <v>666</v>
      </c>
      <c r="H174" s="94" t="s">
        <v>157</v>
      </c>
      <c r="I174" s="88">
        <v>4386.9999999999991</v>
      </c>
      <c r="J174" s="90">
        <v>3827</v>
      </c>
      <c r="K174" s="81"/>
      <c r="L174" s="88">
        <v>714.39082999999982</v>
      </c>
      <c r="M174" s="89">
        <v>7.9391241353034698E-6</v>
      </c>
      <c r="N174" s="89">
        <v>1.4286076773283101E-3</v>
      </c>
      <c r="O174" s="89">
        <v>5.8785837225358475E-4</v>
      </c>
    </row>
    <row r="175" spans="2:15">
      <c r="B175" s="87" t="s">
        <v>730</v>
      </c>
      <c r="C175" s="81" t="s">
        <v>731</v>
      </c>
      <c r="D175" s="94" t="s">
        <v>28</v>
      </c>
      <c r="E175" s="94" t="s">
        <v>614</v>
      </c>
      <c r="F175" s="94"/>
      <c r="G175" s="94" t="s">
        <v>693</v>
      </c>
      <c r="H175" s="94" t="s">
        <v>157</v>
      </c>
      <c r="I175" s="88">
        <v>6238.9999999999991</v>
      </c>
      <c r="J175" s="90">
        <v>1143.5</v>
      </c>
      <c r="K175" s="81"/>
      <c r="L175" s="88">
        <v>303.57146999999992</v>
      </c>
      <c r="M175" s="89">
        <v>2.1871010278053244E-6</v>
      </c>
      <c r="N175" s="89">
        <v>6.0706900823438725E-4</v>
      </c>
      <c r="O175" s="89">
        <v>2.4980308078258499E-4</v>
      </c>
    </row>
    <row r="176" spans="2:15">
      <c r="B176" s="87" t="s">
        <v>732</v>
      </c>
      <c r="C176" s="81" t="s">
        <v>733</v>
      </c>
      <c r="D176" s="94" t="s">
        <v>619</v>
      </c>
      <c r="E176" s="94" t="s">
        <v>614</v>
      </c>
      <c r="F176" s="94"/>
      <c r="G176" s="94" t="s">
        <v>1209</v>
      </c>
      <c r="H176" s="94" t="s">
        <v>155</v>
      </c>
      <c r="I176" s="88">
        <v>2057.9999999999995</v>
      </c>
      <c r="J176" s="90">
        <v>4763</v>
      </c>
      <c r="K176" s="81"/>
      <c r="L176" s="88">
        <v>357.78227000000004</v>
      </c>
      <c r="M176" s="89">
        <v>3.7746361034369136E-6</v>
      </c>
      <c r="N176" s="89">
        <v>7.1547740574154698E-4</v>
      </c>
      <c r="O176" s="89">
        <v>2.9441209773562274E-4</v>
      </c>
    </row>
    <row r="177" spans="2:15">
      <c r="B177" s="87" t="s">
        <v>734</v>
      </c>
      <c r="C177" s="81" t="s">
        <v>735</v>
      </c>
      <c r="D177" s="94" t="s">
        <v>28</v>
      </c>
      <c r="E177" s="94" t="s">
        <v>614</v>
      </c>
      <c r="F177" s="94"/>
      <c r="G177" s="94" t="s">
        <v>736</v>
      </c>
      <c r="H177" s="94" t="s">
        <v>157</v>
      </c>
      <c r="I177" s="88">
        <v>1334.9999999999998</v>
      </c>
      <c r="J177" s="90">
        <v>6287</v>
      </c>
      <c r="K177" s="81"/>
      <c r="L177" s="88">
        <v>357.13670999999999</v>
      </c>
      <c r="M177" s="89">
        <v>1.9512229230475794E-6</v>
      </c>
      <c r="N177" s="89">
        <v>7.1418644296116504E-4</v>
      </c>
      <c r="O177" s="89">
        <v>2.9388087891973723E-4</v>
      </c>
    </row>
    <row r="178" spans="2:15">
      <c r="B178" s="87" t="s">
        <v>737</v>
      </c>
      <c r="C178" s="81" t="s">
        <v>738</v>
      </c>
      <c r="D178" s="94" t="s">
        <v>28</v>
      </c>
      <c r="E178" s="94" t="s">
        <v>614</v>
      </c>
      <c r="F178" s="94"/>
      <c r="G178" s="94" t="s">
        <v>616</v>
      </c>
      <c r="H178" s="94" t="s">
        <v>157</v>
      </c>
      <c r="I178" s="88">
        <v>2095.9999999999995</v>
      </c>
      <c r="J178" s="90">
        <v>4556</v>
      </c>
      <c r="K178" s="81"/>
      <c r="L178" s="88">
        <v>406.33549999999997</v>
      </c>
      <c r="M178" s="89">
        <v>1.1363169572259664E-5</v>
      </c>
      <c r="N178" s="89">
        <v>8.1257204109274142E-4</v>
      </c>
      <c r="O178" s="89">
        <v>3.3436560995449299E-4</v>
      </c>
    </row>
    <row r="179" spans="2:15">
      <c r="B179" s="87" t="s">
        <v>739</v>
      </c>
      <c r="C179" s="81" t="s">
        <v>740</v>
      </c>
      <c r="D179" s="94" t="s">
        <v>613</v>
      </c>
      <c r="E179" s="94" t="s">
        <v>614</v>
      </c>
      <c r="F179" s="94"/>
      <c r="G179" s="94" t="s">
        <v>741</v>
      </c>
      <c r="H179" s="94" t="s">
        <v>155</v>
      </c>
      <c r="I179" s="88">
        <v>2915.9999999999995</v>
      </c>
      <c r="J179" s="90">
        <v>4954</v>
      </c>
      <c r="K179" s="81"/>
      <c r="L179" s="88">
        <v>527.2740399999999</v>
      </c>
      <c r="M179" s="89">
        <v>4.1569435979249503E-6</v>
      </c>
      <c r="N179" s="89">
        <v>1.0544196677327374E-3</v>
      </c>
      <c r="O179" s="89">
        <v>4.3388359126330267E-4</v>
      </c>
    </row>
    <row r="180" spans="2:15">
      <c r="B180" s="87" t="s">
        <v>742</v>
      </c>
      <c r="C180" s="81" t="s">
        <v>743</v>
      </c>
      <c r="D180" s="94" t="s">
        <v>28</v>
      </c>
      <c r="E180" s="94" t="s">
        <v>614</v>
      </c>
      <c r="F180" s="94"/>
      <c r="G180" s="94" t="s">
        <v>741</v>
      </c>
      <c r="H180" s="94" t="s">
        <v>157</v>
      </c>
      <c r="I180" s="88">
        <v>5007.9999999999991</v>
      </c>
      <c r="J180" s="90">
        <v>2795</v>
      </c>
      <c r="K180" s="81"/>
      <c r="L180" s="88">
        <v>595.60165999999992</v>
      </c>
      <c r="M180" s="89">
        <v>4.058061884019195E-6</v>
      </c>
      <c r="N180" s="89">
        <v>1.1910582672309581E-3</v>
      </c>
      <c r="O180" s="89">
        <v>4.9010906587243432E-4</v>
      </c>
    </row>
    <row r="181" spans="2:15">
      <c r="B181" s="87" t="s">
        <v>744</v>
      </c>
      <c r="C181" s="81" t="s">
        <v>745</v>
      </c>
      <c r="D181" s="94" t="s">
        <v>28</v>
      </c>
      <c r="E181" s="94" t="s">
        <v>614</v>
      </c>
      <c r="F181" s="94"/>
      <c r="G181" s="94" t="s">
        <v>666</v>
      </c>
      <c r="H181" s="94" t="s">
        <v>157</v>
      </c>
      <c r="I181" s="88">
        <v>1709.9999999999998</v>
      </c>
      <c r="J181" s="90">
        <v>9318</v>
      </c>
      <c r="K181" s="81"/>
      <c r="L181" s="88">
        <v>677.99828000000002</v>
      </c>
      <c r="M181" s="89">
        <v>1.7448979591836731E-5</v>
      </c>
      <c r="N181" s="89">
        <v>1.3558314403663181E-3</v>
      </c>
      <c r="O181" s="89">
        <v>5.5791164798620139E-4</v>
      </c>
    </row>
    <row r="182" spans="2:15">
      <c r="B182" s="87" t="s">
        <v>746</v>
      </c>
      <c r="C182" s="81" t="s">
        <v>747</v>
      </c>
      <c r="D182" s="94" t="s">
        <v>28</v>
      </c>
      <c r="E182" s="94" t="s">
        <v>614</v>
      </c>
      <c r="F182" s="94"/>
      <c r="G182" s="94" t="s">
        <v>379</v>
      </c>
      <c r="H182" s="94" t="s">
        <v>157</v>
      </c>
      <c r="I182" s="88">
        <v>17546.999999999996</v>
      </c>
      <c r="J182" s="90">
        <v>1590.6</v>
      </c>
      <c r="K182" s="81"/>
      <c r="L182" s="88">
        <v>1187.6093899999996</v>
      </c>
      <c r="M182" s="89">
        <v>4.8283173274490095E-6</v>
      </c>
      <c r="N182" s="89">
        <v>2.3749295497272707E-3</v>
      </c>
      <c r="O182" s="89">
        <v>9.7726075638243084E-4</v>
      </c>
    </row>
    <row r="183" spans="2:15">
      <c r="B183" s="87" t="s">
        <v>748</v>
      </c>
      <c r="C183" s="81" t="s">
        <v>749</v>
      </c>
      <c r="D183" s="94" t="s">
        <v>28</v>
      </c>
      <c r="E183" s="94" t="s">
        <v>614</v>
      </c>
      <c r="F183" s="94"/>
      <c r="G183" s="94" t="s">
        <v>685</v>
      </c>
      <c r="H183" s="94" t="s">
        <v>162</v>
      </c>
      <c r="I183" s="88">
        <v>28135.999999999996</v>
      </c>
      <c r="J183" s="90">
        <v>6926</v>
      </c>
      <c r="K183" s="81"/>
      <c r="L183" s="88">
        <v>796.62830000000008</v>
      </c>
      <c r="M183" s="89">
        <v>9.1576744244893089E-6</v>
      </c>
      <c r="N183" s="89">
        <v>1.5930625892230457E-3</v>
      </c>
      <c r="O183" s="89">
        <v>6.5552999291597922E-4</v>
      </c>
    </row>
    <row r="184" spans="2:15">
      <c r="B184" s="87" t="s">
        <v>750</v>
      </c>
      <c r="C184" s="81" t="s">
        <v>751</v>
      </c>
      <c r="D184" s="94" t="s">
        <v>619</v>
      </c>
      <c r="E184" s="94" t="s">
        <v>614</v>
      </c>
      <c r="F184" s="94"/>
      <c r="G184" s="94" t="s">
        <v>675</v>
      </c>
      <c r="H184" s="94" t="s">
        <v>155</v>
      </c>
      <c r="I184" s="88">
        <v>834.99999999999989</v>
      </c>
      <c r="J184" s="90">
        <v>12019</v>
      </c>
      <c r="K184" s="81"/>
      <c r="L184" s="88">
        <v>366.30906999999996</v>
      </c>
      <c r="M184" s="89">
        <v>6.0794583605956384E-6</v>
      </c>
      <c r="N184" s="89">
        <v>7.3252892912552281E-4</v>
      </c>
      <c r="O184" s="89">
        <v>3.0142863624372731E-4</v>
      </c>
    </row>
    <row r="185" spans="2:15">
      <c r="B185" s="87" t="s">
        <v>752</v>
      </c>
      <c r="C185" s="81" t="s">
        <v>753</v>
      </c>
      <c r="D185" s="94" t="s">
        <v>613</v>
      </c>
      <c r="E185" s="94" t="s">
        <v>614</v>
      </c>
      <c r="F185" s="94"/>
      <c r="G185" s="94" t="s">
        <v>379</v>
      </c>
      <c r="H185" s="94" t="s">
        <v>155</v>
      </c>
      <c r="I185" s="88">
        <v>3620.9999999999995</v>
      </c>
      <c r="J185" s="90">
        <v>8273</v>
      </c>
      <c r="K185" s="81"/>
      <c r="L185" s="88">
        <v>1093.41345</v>
      </c>
      <c r="M185" s="89">
        <v>8.552530935918597E-7</v>
      </c>
      <c r="N185" s="89">
        <v>2.1865606101971308E-3</v>
      </c>
      <c r="O185" s="89">
        <v>8.9974874245960922E-4</v>
      </c>
    </row>
    <row r="186" spans="2:15">
      <c r="B186" s="87" t="s">
        <v>754</v>
      </c>
      <c r="C186" s="81" t="s">
        <v>755</v>
      </c>
      <c r="D186" s="94" t="s">
        <v>619</v>
      </c>
      <c r="E186" s="94" t="s">
        <v>614</v>
      </c>
      <c r="F186" s="94"/>
      <c r="G186" s="94" t="s">
        <v>685</v>
      </c>
      <c r="H186" s="94" t="s">
        <v>155</v>
      </c>
      <c r="I186" s="88">
        <v>5738.6899999999987</v>
      </c>
      <c r="J186" s="90">
        <v>19432</v>
      </c>
      <c r="K186" s="81"/>
      <c r="L186" s="88">
        <v>4070.2691799999993</v>
      </c>
      <c r="M186" s="89">
        <v>2.3925102826831217E-6</v>
      </c>
      <c r="N186" s="89">
        <v>8.1395470870487038E-3</v>
      </c>
      <c r="O186" s="89">
        <v>3.3493456443005197E-3</v>
      </c>
    </row>
    <row r="187" spans="2:15">
      <c r="B187" s="87" t="s">
        <v>756</v>
      </c>
      <c r="C187" s="81" t="s">
        <v>757</v>
      </c>
      <c r="D187" s="94" t="s">
        <v>613</v>
      </c>
      <c r="E187" s="94" t="s">
        <v>614</v>
      </c>
      <c r="F187" s="94"/>
      <c r="G187" s="94" t="s">
        <v>741</v>
      </c>
      <c r="H187" s="94" t="s">
        <v>155</v>
      </c>
      <c r="I187" s="88">
        <v>985.99999999999989</v>
      </c>
      <c r="J187" s="90">
        <v>18641</v>
      </c>
      <c r="K187" s="81"/>
      <c r="L187" s="88">
        <v>670.87094999999988</v>
      </c>
      <c r="M187" s="89">
        <v>3.3194917149846567E-6</v>
      </c>
      <c r="N187" s="89">
        <v>1.3415785161555573E-3</v>
      </c>
      <c r="O187" s="89">
        <v>5.5204670622552093E-4</v>
      </c>
    </row>
    <row r="188" spans="2:15">
      <c r="B188" s="87" t="s">
        <v>758</v>
      </c>
      <c r="C188" s="81" t="s">
        <v>759</v>
      </c>
      <c r="D188" s="94" t="s">
        <v>115</v>
      </c>
      <c r="E188" s="94" t="s">
        <v>614</v>
      </c>
      <c r="F188" s="94"/>
      <c r="G188" s="94" t="s">
        <v>621</v>
      </c>
      <c r="H188" s="94" t="s">
        <v>158</v>
      </c>
      <c r="I188" s="88">
        <v>19961.999999999996</v>
      </c>
      <c r="J188" s="90">
        <v>362</v>
      </c>
      <c r="K188" s="81"/>
      <c r="L188" s="88">
        <v>347.40167999999994</v>
      </c>
      <c r="M188" s="89">
        <v>1.3838723431717943E-6</v>
      </c>
      <c r="N188" s="89">
        <v>6.9471875382940296E-4</v>
      </c>
      <c r="O188" s="89">
        <v>2.8587011135481781E-4</v>
      </c>
    </row>
    <row r="189" spans="2:15">
      <c r="B189" s="87" t="s">
        <v>760</v>
      </c>
      <c r="C189" s="81" t="s">
        <v>761</v>
      </c>
      <c r="D189" s="94" t="s">
        <v>613</v>
      </c>
      <c r="E189" s="94" t="s">
        <v>614</v>
      </c>
      <c r="F189" s="94"/>
      <c r="G189" s="94" t="s">
        <v>682</v>
      </c>
      <c r="H189" s="94" t="s">
        <v>155</v>
      </c>
      <c r="I189" s="88">
        <v>968.15999999999985</v>
      </c>
      <c r="J189" s="90">
        <v>22057</v>
      </c>
      <c r="K189" s="81"/>
      <c r="L189" s="88">
        <v>779.44673999999986</v>
      </c>
      <c r="M189" s="89">
        <v>2.5631814660757821E-6</v>
      </c>
      <c r="N189" s="89">
        <v>1.5587036536184589E-3</v>
      </c>
      <c r="O189" s="89">
        <v>6.4139162009507191E-4</v>
      </c>
    </row>
    <row r="190" spans="2:15">
      <c r="B190" s="87" t="s">
        <v>762</v>
      </c>
      <c r="C190" s="81" t="s">
        <v>763</v>
      </c>
      <c r="D190" s="94" t="s">
        <v>613</v>
      </c>
      <c r="E190" s="94" t="s">
        <v>614</v>
      </c>
      <c r="F190" s="94"/>
      <c r="G190" s="94" t="s">
        <v>693</v>
      </c>
      <c r="H190" s="94" t="s">
        <v>155</v>
      </c>
      <c r="I190" s="88">
        <v>6957.9999999999991</v>
      </c>
      <c r="J190" s="90">
        <v>1038</v>
      </c>
      <c r="K190" s="88">
        <v>0.10673000000000001</v>
      </c>
      <c r="L190" s="88">
        <v>263.72447999999991</v>
      </c>
      <c r="M190" s="89">
        <v>2.1538039338220355E-6</v>
      </c>
      <c r="N190" s="89">
        <v>5.2738473256636899E-4</v>
      </c>
      <c r="O190" s="89">
        <v>2.1701376477106102E-4</v>
      </c>
    </row>
    <row r="191" spans="2:15">
      <c r="B191" s="87" t="s">
        <v>764</v>
      </c>
      <c r="C191" s="81" t="s">
        <v>765</v>
      </c>
      <c r="D191" s="94" t="s">
        <v>613</v>
      </c>
      <c r="E191" s="94" t="s">
        <v>614</v>
      </c>
      <c r="F191" s="94"/>
      <c r="G191" s="94" t="s">
        <v>693</v>
      </c>
      <c r="H191" s="94" t="s">
        <v>155</v>
      </c>
      <c r="I191" s="88">
        <v>1730.9999999999998</v>
      </c>
      <c r="J191" s="90">
        <v>10420</v>
      </c>
      <c r="K191" s="81"/>
      <c r="L191" s="88">
        <v>658.35122999999987</v>
      </c>
      <c r="M191" s="89">
        <v>5.0840335201261672E-7</v>
      </c>
      <c r="N191" s="89">
        <v>1.3165421252069208E-3</v>
      </c>
      <c r="O191" s="89">
        <v>5.4174447121465067E-4</v>
      </c>
    </row>
    <row r="192" spans="2:15">
      <c r="B192" s="87" t="s">
        <v>766</v>
      </c>
      <c r="C192" s="81" t="s">
        <v>767</v>
      </c>
      <c r="D192" s="94" t="s">
        <v>115</v>
      </c>
      <c r="E192" s="94" t="s">
        <v>614</v>
      </c>
      <c r="F192" s="94"/>
      <c r="G192" s="94" t="s">
        <v>616</v>
      </c>
      <c r="H192" s="94" t="s">
        <v>158</v>
      </c>
      <c r="I192" s="88">
        <v>10363.999999999998</v>
      </c>
      <c r="J192" s="90">
        <v>779</v>
      </c>
      <c r="K192" s="81"/>
      <c r="L192" s="88">
        <v>388.13621000000001</v>
      </c>
      <c r="M192" s="89">
        <v>1.5225511680505286E-5</v>
      </c>
      <c r="N192" s="89">
        <v>7.7617789334601811E-4</v>
      </c>
      <c r="O192" s="89">
        <v>3.1938976683571873E-4</v>
      </c>
    </row>
    <row r="193" spans="2:15">
      <c r="B193" s="87" t="s">
        <v>768</v>
      </c>
      <c r="C193" s="81" t="s">
        <v>769</v>
      </c>
      <c r="D193" s="94" t="s">
        <v>115</v>
      </c>
      <c r="E193" s="94" t="s">
        <v>614</v>
      </c>
      <c r="F193" s="94"/>
      <c r="G193" s="94" t="s">
        <v>693</v>
      </c>
      <c r="H193" s="94" t="s">
        <v>158</v>
      </c>
      <c r="I193" s="88">
        <v>150550.99999999997</v>
      </c>
      <c r="J193" s="90">
        <v>63.05</v>
      </c>
      <c r="K193" s="81"/>
      <c r="L193" s="88">
        <v>456.33948999999996</v>
      </c>
      <c r="M193" s="89">
        <v>2.092934462346986E-6</v>
      </c>
      <c r="N193" s="89">
        <v>9.125678431259899E-4</v>
      </c>
      <c r="O193" s="89">
        <v>3.7551292446801288E-4</v>
      </c>
    </row>
    <row r="194" spans="2:15">
      <c r="B194" s="87" t="s">
        <v>770</v>
      </c>
      <c r="C194" s="81" t="s">
        <v>771</v>
      </c>
      <c r="D194" s="94" t="s">
        <v>613</v>
      </c>
      <c r="E194" s="94" t="s">
        <v>614</v>
      </c>
      <c r="F194" s="94"/>
      <c r="G194" s="94" t="s">
        <v>741</v>
      </c>
      <c r="H194" s="94" t="s">
        <v>155</v>
      </c>
      <c r="I194" s="88">
        <v>617.99999999999989</v>
      </c>
      <c r="J194" s="90">
        <v>29543</v>
      </c>
      <c r="K194" s="81"/>
      <c r="L194" s="88">
        <v>666.40144999999984</v>
      </c>
      <c r="M194" s="89">
        <v>2.1643999544523389E-6</v>
      </c>
      <c r="N194" s="89">
        <v>1.3326406046571427E-3</v>
      </c>
      <c r="O194" s="89">
        <v>5.4836884127478045E-4</v>
      </c>
    </row>
    <row r="195" spans="2:15">
      <c r="B195" s="87" t="s">
        <v>772</v>
      </c>
      <c r="C195" s="81" t="s">
        <v>773</v>
      </c>
      <c r="D195" s="94" t="s">
        <v>613</v>
      </c>
      <c r="E195" s="94" t="s">
        <v>614</v>
      </c>
      <c r="F195" s="94"/>
      <c r="G195" s="94" t="s">
        <v>616</v>
      </c>
      <c r="H195" s="94" t="s">
        <v>155</v>
      </c>
      <c r="I195" s="88">
        <v>1523.9999999999998</v>
      </c>
      <c r="J195" s="90">
        <v>19652</v>
      </c>
      <c r="K195" s="81"/>
      <c r="L195" s="88">
        <v>1093.1621599999996</v>
      </c>
      <c r="M195" s="89">
        <v>1.4793312267346041E-6</v>
      </c>
      <c r="N195" s="89">
        <v>2.1860580913962715E-3</v>
      </c>
      <c r="O195" s="89">
        <v>8.9954196078750436E-4</v>
      </c>
    </row>
    <row r="196" spans="2:15">
      <c r="B196" s="87" t="s">
        <v>774</v>
      </c>
      <c r="C196" s="81" t="s">
        <v>775</v>
      </c>
      <c r="D196" s="94" t="s">
        <v>613</v>
      </c>
      <c r="E196" s="94" t="s">
        <v>614</v>
      </c>
      <c r="F196" s="94"/>
      <c r="G196" s="94" t="s">
        <v>636</v>
      </c>
      <c r="H196" s="94" t="s">
        <v>155</v>
      </c>
      <c r="I196" s="88">
        <v>2016.2799999999997</v>
      </c>
      <c r="J196" s="90">
        <v>6070</v>
      </c>
      <c r="K196" s="88">
        <v>3.5325100000000003</v>
      </c>
      <c r="L196" s="88">
        <v>450.24943999999994</v>
      </c>
      <c r="M196" s="89">
        <v>7.4946179927811258E-7</v>
      </c>
      <c r="N196" s="89">
        <v>9.0038922629616109E-4</v>
      </c>
      <c r="O196" s="89">
        <v>3.7050154032140656E-4</v>
      </c>
    </row>
    <row r="197" spans="2:15">
      <c r="B197" s="87" t="s">
        <v>776</v>
      </c>
      <c r="C197" s="81" t="s">
        <v>777</v>
      </c>
      <c r="D197" s="94" t="s">
        <v>619</v>
      </c>
      <c r="E197" s="94" t="s">
        <v>614</v>
      </c>
      <c r="F197" s="94"/>
      <c r="G197" s="94" t="s">
        <v>778</v>
      </c>
      <c r="H197" s="94" t="s">
        <v>155</v>
      </c>
      <c r="I197" s="88">
        <v>7294.9999999999991</v>
      </c>
      <c r="J197" s="90">
        <v>9861</v>
      </c>
      <c r="K197" s="81"/>
      <c r="L197" s="88">
        <v>2625.6638099999996</v>
      </c>
      <c r="M197" s="89">
        <v>9.4947448600033718E-7</v>
      </c>
      <c r="N197" s="89">
        <v>5.2506881660968428E-3</v>
      </c>
      <c r="O197" s="89">
        <v>2.1606078754282799E-3</v>
      </c>
    </row>
    <row r="198" spans="2:15">
      <c r="B198" s="87" t="s">
        <v>779</v>
      </c>
      <c r="C198" s="81" t="s">
        <v>780</v>
      </c>
      <c r="D198" s="94" t="s">
        <v>613</v>
      </c>
      <c r="E198" s="94" t="s">
        <v>614</v>
      </c>
      <c r="F198" s="94"/>
      <c r="G198" s="94" t="s">
        <v>682</v>
      </c>
      <c r="H198" s="94" t="s">
        <v>155</v>
      </c>
      <c r="I198" s="88">
        <v>892.99999999999989</v>
      </c>
      <c r="J198" s="90">
        <v>17056</v>
      </c>
      <c r="K198" s="81"/>
      <c r="L198" s="88">
        <v>555.93178999999986</v>
      </c>
      <c r="M198" s="89">
        <v>4.653465346534653E-6</v>
      </c>
      <c r="N198" s="89">
        <v>1.1117281884271525E-3</v>
      </c>
      <c r="O198" s="89">
        <v>4.5746549847710345E-4</v>
      </c>
    </row>
    <row r="199" spans="2:15">
      <c r="B199" s="87" t="s">
        <v>781</v>
      </c>
      <c r="C199" s="81" t="s">
        <v>782</v>
      </c>
      <c r="D199" s="94" t="s">
        <v>613</v>
      </c>
      <c r="E199" s="94" t="s">
        <v>614</v>
      </c>
      <c r="F199" s="94"/>
      <c r="G199" s="94" t="s">
        <v>621</v>
      </c>
      <c r="H199" s="94" t="s">
        <v>155</v>
      </c>
      <c r="I199" s="88">
        <v>3473.9999999999995</v>
      </c>
      <c r="J199" s="90">
        <v>2805</v>
      </c>
      <c r="K199" s="81"/>
      <c r="L199" s="88">
        <v>355.67679999999996</v>
      </c>
      <c r="M199" s="89">
        <v>9.0136253556986329E-6</v>
      </c>
      <c r="N199" s="89">
        <v>7.1126697850750116E-4</v>
      </c>
      <c r="O199" s="89">
        <v>2.9267954726737438E-4</v>
      </c>
    </row>
    <row r="200" spans="2:15">
      <c r="B200" s="87" t="s">
        <v>783</v>
      </c>
      <c r="C200" s="81" t="s">
        <v>784</v>
      </c>
      <c r="D200" s="94" t="s">
        <v>619</v>
      </c>
      <c r="E200" s="94" t="s">
        <v>614</v>
      </c>
      <c r="F200" s="94"/>
      <c r="G200" s="94" t="s">
        <v>657</v>
      </c>
      <c r="H200" s="94" t="s">
        <v>155</v>
      </c>
      <c r="I200" s="88">
        <v>32317.999999999996</v>
      </c>
      <c r="J200" s="90">
        <v>3614</v>
      </c>
      <c r="K200" s="81"/>
      <c r="L200" s="88">
        <v>4263.0996999999988</v>
      </c>
      <c r="M200" s="89">
        <v>6.2696164738175017E-5</v>
      </c>
      <c r="N200" s="89">
        <v>8.5251611651230401E-3</v>
      </c>
      <c r="O200" s="89">
        <v>3.5080221430008351E-3</v>
      </c>
    </row>
    <row r="201" spans="2:15">
      <c r="B201" s="87" t="s">
        <v>785</v>
      </c>
      <c r="C201" s="81" t="s">
        <v>786</v>
      </c>
      <c r="D201" s="94" t="s">
        <v>28</v>
      </c>
      <c r="E201" s="94" t="s">
        <v>614</v>
      </c>
      <c r="F201" s="94"/>
      <c r="G201" s="94" t="s">
        <v>682</v>
      </c>
      <c r="H201" s="94" t="s">
        <v>157</v>
      </c>
      <c r="I201" s="88">
        <v>12369.999999999998</v>
      </c>
      <c r="J201" s="90">
        <v>607.79999999999995</v>
      </c>
      <c r="K201" s="81"/>
      <c r="L201" s="88">
        <v>319.9190999999999</v>
      </c>
      <c r="M201" s="89">
        <v>3.9416171780458812E-6</v>
      </c>
      <c r="N201" s="89">
        <v>6.3976028693420281E-4</v>
      </c>
      <c r="O201" s="89">
        <v>2.6325522876438905E-4</v>
      </c>
    </row>
    <row r="202" spans="2:15">
      <c r="B202" s="87" t="s">
        <v>787</v>
      </c>
      <c r="C202" s="81" t="s">
        <v>788</v>
      </c>
      <c r="D202" s="94" t="s">
        <v>619</v>
      </c>
      <c r="E202" s="94" t="s">
        <v>614</v>
      </c>
      <c r="F202" s="94"/>
      <c r="G202" s="94" t="s">
        <v>778</v>
      </c>
      <c r="H202" s="94" t="s">
        <v>155</v>
      </c>
      <c r="I202" s="88">
        <v>590.99999999999989</v>
      </c>
      <c r="J202" s="90">
        <v>39143</v>
      </c>
      <c r="K202" s="81"/>
      <c r="L202" s="88">
        <v>844.37322999999992</v>
      </c>
      <c r="M202" s="89">
        <v>1.3595815887890546E-6</v>
      </c>
      <c r="N202" s="89">
        <v>1.6885408214275415E-3</v>
      </c>
      <c r="O202" s="89">
        <v>6.9481837072614969E-4</v>
      </c>
    </row>
    <row r="203" spans="2:15">
      <c r="B203" s="87" t="s">
        <v>789</v>
      </c>
      <c r="C203" s="81" t="s">
        <v>790</v>
      </c>
      <c r="D203" s="94" t="s">
        <v>613</v>
      </c>
      <c r="E203" s="94" t="s">
        <v>614</v>
      </c>
      <c r="F203" s="94"/>
      <c r="G203" s="94" t="s">
        <v>342</v>
      </c>
      <c r="H203" s="94" t="s">
        <v>155</v>
      </c>
      <c r="I203" s="88">
        <v>1605.9999999999998</v>
      </c>
      <c r="J203" s="90">
        <v>7968</v>
      </c>
      <c r="K203" s="88">
        <v>1.1723800000000002</v>
      </c>
      <c r="L203" s="88">
        <v>468.24857999999989</v>
      </c>
      <c r="M203" s="89">
        <v>1.2520526725305972E-6</v>
      </c>
      <c r="N203" s="89">
        <v>9.3638312278739554E-4</v>
      </c>
      <c r="O203" s="89">
        <v>3.8531268388320778E-4</v>
      </c>
    </row>
    <row r="204" spans="2:15">
      <c r="B204" s="87" t="s">
        <v>791</v>
      </c>
      <c r="C204" s="81" t="s">
        <v>792</v>
      </c>
      <c r="D204" s="94" t="s">
        <v>28</v>
      </c>
      <c r="E204" s="94" t="s">
        <v>614</v>
      </c>
      <c r="F204" s="94"/>
      <c r="G204" s="94" t="s">
        <v>685</v>
      </c>
      <c r="H204" s="94" t="s">
        <v>157</v>
      </c>
      <c r="I204" s="88">
        <v>34859.999999999993</v>
      </c>
      <c r="J204" s="90">
        <v>493</v>
      </c>
      <c r="K204" s="81"/>
      <c r="L204" s="88">
        <v>731.28063999999995</v>
      </c>
      <c r="M204" s="89">
        <v>6.1901729165654869E-6</v>
      </c>
      <c r="N204" s="89">
        <v>1.4623831839856627E-3</v>
      </c>
      <c r="O204" s="89">
        <v>6.0175666965232432E-4</v>
      </c>
    </row>
    <row r="205" spans="2:15">
      <c r="B205" s="87" t="s">
        <v>793</v>
      </c>
      <c r="C205" s="81" t="s">
        <v>794</v>
      </c>
      <c r="D205" s="94" t="s">
        <v>613</v>
      </c>
      <c r="E205" s="94" t="s">
        <v>614</v>
      </c>
      <c r="F205" s="94"/>
      <c r="G205" s="94" t="s">
        <v>666</v>
      </c>
      <c r="H205" s="94" t="s">
        <v>155</v>
      </c>
      <c r="I205" s="88">
        <v>612.99999999999989</v>
      </c>
      <c r="J205" s="90">
        <v>30770</v>
      </c>
      <c r="K205" s="81"/>
      <c r="L205" s="88">
        <v>688.46336999999983</v>
      </c>
      <c r="M205" s="89">
        <v>3.5152274088921575E-6</v>
      </c>
      <c r="N205" s="89">
        <v>1.37675907169934E-3</v>
      </c>
      <c r="O205" s="89">
        <v>5.665231677797676E-4</v>
      </c>
    </row>
    <row r="206" spans="2:15">
      <c r="B206" s="87" t="s">
        <v>795</v>
      </c>
      <c r="C206" s="81" t="s">
        <v>796</v>
      </c>
      <c r="D206" s="94" t="s">
        <v>613</v>
      </c>
      <c r="E206" s="94" t="s">
        <v>614</v>
      </c>
      <c r="F206" s="94"/>
      <c r="G206" s="94" t="s">
        <v>621</v>
      </c>
      <c r="H206" s="94" t="s">
        <v>155</v>
      </c>
      <c r="I206" s="88">
        <v>1882.9999999999998</v>
      </c>
      <c r="J206" s="90">
        <v>5438</v>
      </c>
      <c r="K206" s="88">
        <v>2.74918</v>
      </c>
      <c r="L206" s="88">
        <v>376.50019999999995</v>
      </c>
      <c r="M206" s="89">
        <v>2.9897362133510434E-6</v>
      </c>
      <c r="N206" s="89">
        <v>7.5290870717873619E-4</v>
      </c>
      <c r="O206" s="89">
        <v>3.0981471966143396E-4</v>
      </c>
    </row>
    <row r="207" spans="2:15">
      <c r="B207" s="87" t="s">
        <v>797</v>
      </c>
      <c r="C207" s="81" t="s">
        <v>798</v>
      </c>
      <c r="D207" s="94" t="s">
        <v>619</v>
      </c>
      <c r="E207" s="94" t="s">
        <v>614</v>
      </c>
      <c r="F207" s="94"/>
      <c r="G207" s="94" t="s">
        <v>616</v>
      </c>
      <c r="H207" s="94" t="s">
        <v>155</v>
      </c>
      <c r="I207" s="88">
        <v>2094.0599999999995</v>
      </c>
      <c r="J207" s="90">
        <v>4406</v>
      </c>
      <c r="K207" s="81"/>
      <c r="L207" s="88">
        <v>336.76461999999992</v>
      </c>
      <c r="M207" s="89">
        <v>5.2599308492133555E-7</v>
      </c>
      <c r="N207" s="89">
        <v>6.7344722437793743E-4</v>
      </c>
      <c r="O207" s="89">
        <v>2.7711708078027403E-4</v>
      </c>
    </row>
    <row r="208" spans="2:15">
      <c r="B208" s="87" t="s">
        <v>642</v>
      </c>
      <c r="C208" s="81" t="s">
        <v>643</v>
      </c>
      <c r="D208" s="94" t="s">
        <v>613</v>
      </c>
      <c r="E208" s="94" t="s">
        <v>614</v>
      </c>
      <c r="F208" s="94"/>
      <c r="G208" s="94" t="s">
        <v>265</v>
      </c>
      <c r="H208" s="94" t="s">
        <v>155</v>
      </c>
      <c r="I208" s="88">
        <v>3539.4799999999996</v>
      </c>
      <c r="J208" s="90">
        <v>5319</v>
      </c>
      <c r="K208" s="81"/>
      <c r="L208" s="88">
        <v>687.16703000000007</v>
      </c>
      <c r="M208" s="89">
        <v>6.9926415737382909E-5</v>
      </c>
      <c r="N208" s="89">
        <v>1.3741667074098551E-3</v>
      </c>
      <c r="O208" s="89">
        <v>5.6545643471113752E-4</v>
      </c>
    </row>
    <row r="209" spans="2:15">
      <c r="B209" s="87" t="s">
        <v>799</v>
      </c>
      <c r="C209" s="81" t="s">
        <v>800</v>
      </c>
      <c r="D209" s="94" t="s">
        <v>619</v>
      </c>
      <c r="E209" s="94" t="s">
        <v>614</v>
      </c>
      <c r="F209" s="94"/>
      <c r="G209" s="94" t="s">
        <v>685</v>
      </c>
      <c r="H209" s="94" t="s">
        <v>155</v>
      </c>
      <c r="I209" s="88">
        <v>2286.9999999999995</v>
      </c>
      <c r="J209" s="90">
        <v>8327</v>
      </c>
      <c r="K209" s="81"/>
      <c r="L209" s="88">
        <v>695.10048999999992</v>
      </c>
      <c r="M209" s="89">
        <v>1.9260783022415627E-6</v>
      </c>
      <c r="N209" s="89">
        <v>1.3900316952957955E-3</v>
      </c>
      <c r="O209" s="89">
        <v>5.7198472522956259E-4</v>
      </c>
    </row>
    <row r="210" spans="2:15">
      <c r="B210" s="87" t="s">
        <v>801</v>
      </c>
      <c r="C210" s="81" t="s">
        <v>802</v>
      </c>
      <c r="D210" s="94" t="s">
        <v>721</v>
      </c>
      <c r="E210" s="94" t="s">
        <v>614</v>
      </c>
      <c r="F210" s="94"/>
      <c r="G210" s="94" t="s">
        <v>379</v>
      </c>
      <c r="H210" s="94" t="s">
        <v>160</v>
      </c>
      <c r="I210" s="88">
        <v>125112.99999999999</v>
      </c>
      <c r="J210" s="90">
        <v>597</v>
      </c>
      <c r="K210" s="88">
        <v>3.99878</v>
      </c>
      <c r="L210" s="88">
        <v>351.47558000000004</v>
      </c>
      <c r="M210" s="89">
        <v>5.9298352046789161E-6</v>
      </c>
      <c r="N210" s="89">
        <v>7.0286556167220235E-4</v>
      </c>
      <c r="O210" s="89">
        <v>2.892224447305471E-4</v>
      </c>
    </row>
    <row r="211" spans="2:15">
      <c r="B211" s="87" t="s">
        <v>803</v>
      </c>
      <c r="C211" s="81" t="s">
        <v>804</v>
      </c>
      <c r="D211" s="94" t="s">
        <v>613</v>
      </c>
      <c r="E211" s="94" t="s">
        <v>614</v>
      </c>
      <c r="F211" s="94"/>
      <c r="G211" s="94" t="s">
        <v>636</v>
      </c>
      <c r="H211" s="94" t="s">
        <v>155</v>
      </c>
      <c r="I211" s="88">
        <v>8879.9999999999982</v>
      </c>
      <c r="J211" s="90">
        <v>3628</v>
      </c>
      <c r="K211" s="81"/>
      <c r="L211" s="88">
        <v>1175.9073600000002</v>
      </c>
      <c r="M211" s="89">
        <v>1.5180600298950327E-6</v>
      </c>
      <c r="N211" s="89">
        <v>2.3515283396384938E-3</v>
      </c>
      <c r="O211" s="89">
        <v>9.6763138262932389E-4</v>
      </c>
    </row>
    <row r="212" spans="2:15">
      <c r="B212" s="87" t="s">
        <v>805</v>
      </c>
      <c r="C212" s="81" t="s">
        <v>806</v>
      </c>
      <c r="D212" s="94" t="s">
        <v>613</v>
      </c>
      <c r="E212" s="94" t="s">
        <v>614</v>
      </c>
      <c r="F212" s="94"/>
      <c r="G212" s="94" t="s">
        <v>672</v>
      </c>
      <c r="H212" s="94" t="s">
        <v>155</v>
      </c>
      <c r="I212" s="88">
        <v>4744.9999999999991</v>
      </c>
      <c r="J212" s="90">
        <v>6569</v>
      </c>
      <c r="K212" s="81"/>
      <c r="L212" s="88">
        <v>1137.7015399999998</v>
      </c>
      <c r="M212" s="89">
        <v>8.9160556647487883E-6</v>
      </c>
      <c r="N212" s="89">
        <v>2.2751260042800964E-3</v>
      </c>
      <c r="O212" s="89">
        <v>9.3619255361214058E-4</v>
      </c>
    </row>
    <row r="213" spans="2:15">
      <c r="B213" s="87" t="s">
        <v>807</v>
      </c>
      <c r="C213" s="81" t="s">
        <v>808</v>
      </c>
      <c r="D213" s="94" t="s">
        <v>28</v>
      </c>
      <c r="E213" s="94" t="s">
        <v>614</v>
      </c>
      <c r="F213" s="94"/>
      <c r="G213" s="94" t="s">
        <v>809</v>
      </c>
      <c r="H213" s="94" t="s">
        <v>157</v>
      </c>
      <c r="I213" s="88">
        <v>1657.9999999999998</v>
      </c>
      <c r="J213" s="90">
        <v>5894</v>
      </c>
      <c r="K213" s="88">
        <v>14.109909999999999</v>
      </c>
      <c r="L213" s="88">
        <v>429.92900999999995</v>
      </c>
      <c r="M213" s="89">
        <v>7.1813911910560781E-6</v>
      </c>
      <c r="N213" s="89">
        <v>8.597533151316624E-4</v>
      </c>
      <c r="O213" s="89">
        <v>3.5378025219499974E-4</v>
      </c>
    </row>
    <row r="214" spans="2:15">
      <c r="B214" s="87" t="s">
        <v>810</v>
      </c>
      <c r="C214" s="81" t="s">
        <v>811</v>
      </c>
      <c r="D214" s="94" t="s">
        <v>613</v>
      </c>
      <c r="E214" s="94" t="s">
        <v>614</v>
      </c>
      <c r="F214" s="94"/>
      <c r="G214" s="94" t="s">
        <v>666</v>
      </c>
      <c r="H214" s="94" t="s">
        <v>155</v>
      </c>
      <c r="I214" s="88">
        <v>951.99999999999989</v>
      </c>
      <c r="J214" s="90">
        <v>19318</v>
      </c>
      <c r="K214" s="81"/>
      <c r="L214" s="88">
        <v>671.26185999999984</v>
      </c>
      <c r="M214" s="89">
        <v>3.314186248912097E-6</v>
      </c>
      <c r="N214" s="89">
        <v>1.3423602409533746E-3</v>
      </c>
      <c r="O214" s="89">
        <v>5.5236837849040375E-4</v>
      </c>
    </row>
    <row r="215" spans="2:15">
      <c r="B215" s="87" t="s">
        <v>812</v>
      </c>
      <c r="C215" s="81" t="s">
        <v>813</v>
      </c>
      <c r="D215" s="94" t="s">
        <v>115</v>
      </c>
      <c r="E215" s="94" t="s">
        <v>614</v>
      </c>
      <c r="F215" s="94"/>
      <c r="G215" s="94" t="s">
        <v>621</v>
      </c>
      <c r="H215" s="94" t="s">
        <v>158</v>
      </c>
      <c r="I215" s="88">
        <v>1783.9999999999998</v>
      </c>
      <c r="J215" s="90">
        <v>4201</v>
      </c>
      <c r="K215" s="81"/>
      <c r="L215" s="88">
        <v>360.30211999999995</v>
      </c>
      <c r="M215" s="89">
        <v>1.3572769278013609E-6</v>
      </c>
      <c r="N215" s="89">
        <v>7.2051649205752833E-4</v>
      </c>
      <c r="O215" s="89">
        <v>2.9648563347700835E-4</v>
      </c>
    </row>
    <row r="216" spans="2:15">
      <c r="B216" s="87" t="s">
        <v>814</v>
      </c>
      <c r="C216" s="81" t="s">
        <v>815</v>
      </c>
      <c r="D216" s="94" t="s">
        <v>131</v>
      </c>
      <c r="E216" s="94" t="s">
        <v>614</v>
      </c>
      <c r="F216" s="94"/>
      <c r="G216" s="94" t="s">
        <v>636</v>
      </c>
      <c r="H216" s="94" t="s">
        <v>667</v>
      </c>
      <c r="I216" s="88">
        <v>609.99999999999989</v>
      </c>
      <c r="J216" s="90">
        <v>22055</v>
      </c>
      <c r="K216" s="81"/>
      <c r="L216" s="88">
        <v>494.7273899999999</v>
      </c>
      <c r="M216" s="89">
        <v>8.6824990851350334E-7</v>
      </c>
      <c r="N216" s="89">
        <v>9.8933429414064145E-4</v>
      </c>
      <c r="O216" s="89">
        <v>4.0710158358928599E-4</v>
      </c>
    </row>
    <row r="217" spans="2:15">
      <c r="B217" s="87" t="s">
        <v>816</v>
      </c>
      <c r="C217" s="81" t="s">
        <v>817</v>
      </c>
      <c r="D217" s="94" t="s">
        <v>115</v>
      </c>
      <c r="E217" s="94" t="s">
        <v>614</v>
      </c>
      <c r="F217" s="94"/>
      <c r="G217" s="94" t="s">
        <v>379</v>
      </c>
      <c r="H217" s="94" t="s">
        <v>158</v>
      </c>
      <c r="I217" s="88">
        <v>12768.999999999998</v>
      </c>
      <c r="J217" s="90">
        <v>2629</v>
      </c>
      <c r="K217" s="81"/>
      <c r="L217" s="88">
        <v>1613.86337</v>
      </c>
      <c r="M217" s="89">
        <v>2.7775988922494471E-6</v>
      </c>
      <c r="N217" s="89">
        <v>3.2273336998753744E-3</v>
      </c>
      <c r="O217" s="89">
        <v>1.3280168975963549E-3</v>
      </c>
    </row>
    <row r="218" spans="2:15">
      <c r="B218" s="87" t="s">
        <v>818</v>
      </c>
      <c r="C218" s="81" t="s">
        <v>819</v>
      </c>
      <c r="D218" s="94" t="s">
        <v>613</v>
      </c>
      <c r="E218" s="94" t="s">
        <v>614</v>
      </c>
      <c r="F218" s="94"/>
      <c r="G218" s="94" t="s">
        <v>682</v>
      </c>
      <c r="H218" s="94" t="s">
        <v>155</v>
      </c>
      <c r="I218" s="88">
        <v>822.99999999999989</v>
      </c>
      <c r="J218" s="90">
        <v>20389</v>
      </c>
      <c r="K218" s="81"/>
      <c r="L218" s="88">
        <v>612.47536999999988</v>
      </c>
      <c r="M218" s="89">
        <v>3.2749701551929959E-6</v>
      </c>
      <c r="N218" s="89">
        <v>1.2248015778093028E-3</v>
      </c>
      <c r="O218" s="89">
        <v>5.0399411489312096E-4</v>
      </c>
    </row>
    <row r="219" spans="2:15">
      <c r="B219" s="87" t="s">
        <v>644</v>
      </c>
      <c r="C219" s="81" t="s">
        <v>645</v>
      </c>
      <c r="D219" s="94" t="s">
        <v>619</v>
      </c>
      <c r="E219" s="94" t="s">
        <v>614</v>
      </c>
      <c r="F219" s="94"/>
      <c r="G219" s="94" t="s">
        <v>184</v>
      </c>
      <c r="H219" s="94" t="s">
        <v>155</v>
      </c>
      <c r="I219" s="88">
        <v>16745.999999999996</v>
      </c>
      <c r="J219" s="90">
        <v>977</v>
      </c>
      <c r="K219" s="81"/>
      <c r="L219" s="88">
        <v>597.17072999999993</v>
      </c>
      <c r="M219" s="89">
        <v>3.3654596123342619E-4</v>
      </c>
      <c r="N219" s="89">
        <v>1.1941960250998064E-3</v>
      </c>
      <c r="O219" s="89">
        <v>4.9140022317375629E-4</v>
      </c>
    </row>
    <row r="220" spans="2:15">
      <c r="B220" s="87" t="s">
        <v>820</v>
      </c>
      <c r="C220" s="81" t="s">
        <v>821</v>
      </c>
      <c r="D220" s="94" t="s">
        <v>28</v>
      </c>
      <c r="E220" s="94" t="s">
        <v>614</v>
      </c>
      <c r="F220" s="94"/>
      <c r="G220" s="94" t="s">
        <v>666</v>
      </c>
      <c r="H220" s="94" t="s">
        <v>157</v>
      </c>
      <c r="I220" s="88">
        <v>1212.9999999999998</v>
      </c>
      <c r="J220" s="90">
        <v>11272</v>
      </c>
      <c r="K220" s="81"/>
      <c r="L220" s="88">
        <v>581.7971</v>
      </c>
      <c r="M220" s="89">
        <v>1.4270588235294116E-6</v>
      </c>
      <c r="N220" s="89">
        <v>1.1634525091921278E-3</v>
      </c>
      <c r="O220" s="89">
        <v>4.7874956092011444E-4</v>
      </c>
    </row>
    <row r="221" spans="2:15">
      <c r="B221" s="87" t="s">
        <v>822</v>
      </c>
      <c r="C221" s="81" t="s">
        <v>823</v>
      </c>
      <c r="D221" s="94" t="s">
        <v>613</v>
      </c>
      <c r="E221" s="94" t="s">
        <v>614</v>
      </c>
      <c r="F221" s="94"/>
      <c r="G221" s="94" t="s">
        <v>672</v>
      </c>
      <c r="H221" s="94" t="s">
        <v>155</v>
      </c>
      <c r="I221" s="88">
        <v>1268.9999999999998</v>
      </c>
      <c r="J221" s="90">
        <v>17019</v>
      </c>
      <c r="K221" s="81"/>
      <c r="L221" s="88">
        <v>788.29455000000007</v>
      </c>
      <c r="M221" s="89">
        <v>4.0976474356634959E-6</v>
      </c>
      <c r="N221" s="89">
        <v>1.5763971188236918E-3</v>
      </c>
      <c r="O221" s="89">
        <v>6.4867231151241427E-4</v>
      </c>
    </row>
    <row r="222" spans="2:15">
      <c r="B222" s="87" t="s">
        <v>824</v>
      </c>
      <c r="C222" s="81" t="s">
        <v>825</v>
      </c>
      <c r="D222" s="94" t="s">
        <v>613</v>
      </c>
      <c r="E222" s="94" t="s">
        <v>614</v>
      </c>
      <c r="F222" s="94"/>
      <c r="G222" s="94" t="s">
        <v>672</v>
      </c>
      <c r="H222" s="94" t="s">
        <v>155</v>
      </c>
      <c r="I222" s="88">
        <v>1044.9999999999998</v>
      </c>
      <c r="J222" s="90">
        <v>10053</v>
      </c>
      <c r="K222" s="88">
        <v>3.0990700000000002</v>
      </c>
      <c r="L222" s="88">
        <v>386.54561999999993</v>
      </c>
      <c r="M222" s="89">
        <v>1.1818222706456459E-5</v>
      </c>
      <c r="N222" s="89">
        <v>7.7299710071814833E-4</v>
      </c>
      <c r="O222" s="89">
        <v>3.1808090114335974E-4</v>
      </c>
    </row>
    <row r="223" spans="2:15">
      <c r="B223" s="87" t="s">
        <v>826</v>
      </c>
      <c r="C223" s="81" t="s">
        <v>827</v>
      </c>
      <c r="D223" s="94" t="s">
        <v>613</v>
      </c>
      <c r="E223" s="94" t="s">
        <v>614</v>
      </c>
      <c r="F223" s="94"/>
      <c r="G223" s="94" t="s">
        <v>741</v>
      </c>
      <c r="H223" s="94" t="s">
        <v>155</v>
      </c>
      <c r="I223" s="88">
        <v>3305.9999999999995</v>
      </c>
      <c r="J223" s="90">
        <v>5088</v>
      </c>
      <c r="K223" s="81"/>
      <c r="L223" s="88">
        <v>613.96386999999993</v>
      </c>
      <c r="M223" s="89">
        <v>5.7019344500786383E-6</v>
      </c>
      <c r="N223" s="89">
        <v>1.2277782153001608E-3</v>
      </c>
      <c r="O223" s="89">
        <v>5.0521897270253526E-4</v>
      </c>
    </row>
    <row r="224" spans="2:15">
      <c r="B224" s="87" t="s">
        <v>828</v>
      </c>
      <c r="C224" s="81" t="s">
        <v>829</v>
      </c>
      <c r="D224" s="94" t="s">
        <v>613</v>
      </c>
      <c r="E224" s="94" t="s">
        <v>614</v>
      </c>
      <c r="F224" s="94"/>
      <c r="G224" s="94" t="s">
        <v>682</v>
      </c>
      <c r="H224" s="94" t="s">
        <v>155</v>
      </c>
      <c r="I224" s="88">
        <v>5586.9999999999991</v>
      </c>
      <c r="J224" s="90">
        <v>3338</v>
      </c>
      <c r="K224" s="81"/>
      <c r="L224" s="88">
        <v>680.70331999999985</v>
      </c>
      <c r="M224" s="89">
        <v>7.4023863332641387E-6</v>
      </c>
      <c r="N224" s="89">
        <v>1.3612408615811453E-3</v>
      </c>
      <c r="O224" s="89">
        <v>5.6013757299041894E-4</v>
      </c>
    </row>
    <row r="225" spans="2:15">
      <c r="B225" s="87" t="s">
        <v>830</v>
      </c>
      <c r="C225" s="81" t="s">
        <v>831</v>
      </c>
      <c r="D225" s="94" t="s">
        <v>28</v>
      </c>
      <c r="E225" s="94" t="s">
        <v>614</v>
      </c>
      <c r="F225" s="94"/>
      <c r="G225" s="94" t="s">
        <v>379</v>
      </c>
      <c r="H225" s="94" t="s">
        <v>157</v>
      </c>
      <c r="I225" s="88">
        <v>5240.9999999999991</v>
      </c>
      <c r="J225" s="90">
        <v>5221</v>
      </c>
      <c r="K225" s="81"/>
      <c r="L225" s="88">
        <v>1164.3341200000002</v>
      </c>
      <c r="M225" s="89">
        <v>1.9671112673176527E-6</v>
      </c>
      <c r="N225" s="89">
        <v>2.3283846781842125E-3</v>
      </c>
      <c r="O225" s="89">
        <v>9.5810798767183259E-4</v>
      </c>
    </row>
    <row r="226" spans="2:15">
      <c r="B226" s="87" t="s">
        <v>832</v>
      </c>
      <c r="C226" s="81" t="s">
        <v>833</v>
      </c>
      <c r="D226" s="94" t="s">
        <v>619</v>
      </c>
      <c r="E226" s="94" t="s">
        <v>614</v>
      </c>
      <c r="F226" s="94"/>
      <c r="G226" s="94" t="s">
        <v>675</v>
      </c>
      <c r="H226" s="94" t="s">
        <v>155</v>
      </c>
      <c r="I226" s="88">
        <v>1819.9999999999998</v>
      </c>
      <c r="J226" s="90">
        <v>5571</v>
      </c>
      <c r="K226" s="81"/>
      <c r="L226" s="88">
        <v>370.08153000000004</v>
      </c>
      <c r="M226" s="89">
        <v>1.4606318857256827E-5</v>
      </c>
      <c r="N226" s="89">
        <v>7.4007293038098974E-4</v>
      </c>
      <c r="O226" s="89">
        <v>3.0453292048403848E-4</v>
      </c>
    </row>
    <row r="227" spans="2:15">
      <c r="B227" s="87" t="s">
        <v>834</v>
      </c>
      <c r="C227" s="81" t="s">
        <v>835</v>
      </c>
      <c r="D227" s="94" t="s">
        <v>613</v>
      </c>
      <c r="E227" s="94" t="s">
        <v>614</v>
      </c>
      <c r="F227" s="94"/>
      <c r="G227" s="94" t="s">
        <v>741</v>
      </c>
      <c r="H227" s="94" t="s">
        <v>155</v>
      </c>
      <c r="I227" s="88">
        <v>1288.9999999999998</v>
      </c>
      <c r="J227" s="90">
        <v>6973</v>
      </c>
      <c r="K227" s="81"/>
      <c r="L227" s="88">
        <v>328.06918999999994</v>
      </c>
      <c r="M227" s="89">
        <v>4.6489737545522834E-6</v>
      </c>
      <c r="N227" s="89">
        <v>6.5605848206209494E-4</v>
      </c>
      <c r="O227" s="89">
        <v>2.6996177991247736E-4</v>
      </c>
    </row>
    <row r="228" spans="2:15">
      <c r="B228" s="87" t="s">
        <v>836</v>
      </c>
      <c r="C228" s="81" t="s">
        <v>837</v>
      </c>
      <c r="D228" s="94" t="s">
        <v>613</v>
      </c>
      <c r="E228" s="94" t="s">
        <v>614</v>
      </c>
      <c r="F228" s="94"/>
      <c r="G228" s="94" t="s">
        <v>693</v>
      </c>
      <c r="H228" s="94" t="s">
        <v>155</v>
      </c>
      <c r="I228" s="88">
        <v>4554.5200000000004</v>
      </c>
      <c r="J228" s="90">
        <v>5002</v>
      </c>
      <c r="K228" s="88">
        <v>4.9872100000000001</v>
      </c>
      <c r="L228" s="88">
        <v>836.51958999999988</v>
      </c>
      <c r="M228" s="89">
        <v>2.7729871026004629E-6</v>
      </c>
      <c r="N228" s="89">
        <v>1.6728354541022459E-3</v>
      </c>
      <c r="O228" s="89">
        <v>6.8835576253916373E-4</v>
      </c>
    </row>
    <row r="229" spans="2:15">
      <c r="B229" s="87" t="s">
        <v>838</v>
      </c>
      <c r="C229" s="81" t="s">
        <v>839</v>
      </c>
      <c r="D229" s="94" t="s">
        <v>28</v>
      </c>
      <c r="E229" s="94" t="s">
        <v>614</v>
      </c>
      <c r="F229" s="94"/>
      <c r="G229" s="94" t="s">
        <v>666</v>
      </c>
      <c r="H229" s="94" t="s">
        <v>157</v>
      </c>
      <c r="I229" s="88">
        <v>2513.9999999999995</v>
      </c>
      <c r="J229" s="90">
        <v>8236</v>
      </c>
      <c r="K229" s="81"/>
      <c r="L229" s="88">
        <v>881.03138999999987</v>
      </c>
      <c r="M229" s="89">
        <v>4.2159045482048606E-6</v>
      </c>
      <c r="N229" s="89">
        <v>1.7618482137029007E-3</v>
      </c>
      <c r="O229" s="89">
        <v>7.2498366031617902E-4</v>
      </c>
    </row>
    <row r="230" spans="2:15">
      <c r="B230" s="87" t="s">
        <v>840</v>
      </c>
      <c r="C230" s="81" t="s">
        <v>841</v>
      </c>
      <c r="D230" s="94" t="s">
        <v>613</v>
      </c>
      <c r="E230" s="94" t="s">
        <v>614</v>
      </c>
      <c r="F230" s="94"/>
      <c r="G230" s="94" t="s">
        <v>616</v>
      </c>
      <c r="H230" s="94" t="s">
        <v>155</v>
      </c>
      <c r="I230" s="88">
        <v>2233.9999999999995</v>
      </c>
      <c r="J230" s="90">
        <v>13245</v>
      </c>
      <c r="K230" s="81"/>
      <c r="L230" s="88">
        <v>1080.0105399999998</v>
      </c>
      <c r="M230" s="89">
        <v>1.2507251651600914E-6</v>
      </c>
      <c r="N230" s="89">
        <v>2.1597580543404986E-3</v>
      </c>
      <c r="O230" s="89">
        <v>8.8871974751007798E-4</v>
      </c>
    </row>
    <row r="231" spans="2:15">
      <c r="B231" s="87" t="s">
        <v>842</v>
      </c>
      <c r="C231" s="81" t="s">
        <v>843</v>
      </c>
      <c r="D231" s="94" t="s">
        <v>28</v>
      </c>
      <c r="E231" s="94" t="s">
        <v>614</v>
      </c>
      <c r="F231" s="94"/>
      <c r="G231" s="94" t="s">
        <v>688</v>
      </c>
      <c r="H231" s="94" t="s">
        <v>157</v>
      </c>
      <c r="I231" s="88">
        <v>297.99999999999994</v>
      </c>
      <c r="J231" s="90">
        <v>14180</v>
      </c>
      <c r="K231" s="81"/>
      <c r="L231" s="88">
        <v>179.80520999999996</v>
      </c>
      <c r="M231" s="89">
        <v>1.4451606745883938E-6</v>
      </c>
      <c r="N231" s="89">
        <v>3.595666302570388E-4</v>
      </c>
      <c r="O231" s="89">
        <v>1.479582234745566E-4</v>
      </c>
    </row>
    <row r="232" spans="2:15">
      <c r="B232" s="87" t="s">
        <v>844</v>
      </c>
      <c r="C232" s="81" t="s">
        <v>845</v>
      </c>
      <c r="D232" s="94" t="s">
        <v>613</v>
      </c>
      <c r="E232" s="94" t="s">
        <v>614</v>
      </c>
      <c r="F232" s="94"/>
      <c r="G232" s="94" t="s">
        <v>714</v>
      </c>
      <c r="H232" s="94" t="s">
        <v>155</v>
      </c>
      <c r="I232" s="88">
        <v>4452.9999999999991</v>
      </c>
      <c r="J232" s="90">
        <v>8565</v>
      </c>
      <c r="K232" s="81"/>
      <c r="L232" s="88">
        <v>1392.1079899999997</v>
      </c>
      <c r="M232" s="89">
        <v>1.5090595798827673E-6</v>
      </c>
      <c r="N232" s="89">
        <v>2.7838769461585649E-3</v>
      </c>
      <c r="O232" s="89">
        <v>1.1455386920386557E-3</v>
      </c>
    </row>
    <row r="233" spans="2:15">
      <c r="B233" s="87" t="s">
        <v>846</v>
      </c>
      <c r="C233" s="81" t="s">
        <v>847</v>
      </c>
      <c r="D233" s="94" t="s">
        <v>613</v>
      </c>
      <c r="E233" s="94" t="s">
        <v>614</v>
      </c>
      <c r="F233" s="94"/>
      <c r="G233" s="94" t="s">
        <v>693</v>
      </c>
      <c r="H233" s="94" t="s">
        <v>155</v>
      </c>
      <c r="I233" s="88">
        <v>6296.3599999999988</v>
      </c>
      <c r="J233" s="90">
        <v>5544</v>
      </c>
      <c r="K233" s="81"/>
      <c r="L233" s="88">
        <v>1274.1062299999996</v>
      </c>
      <c r="M233" s="89">
        <v>1.2921245684769762E-6</v>
      </c>
      <c r="N233" s="89">
        <v>2.5479021642954595E-3</v>
      </c>
      <c r="O233" s="89">
        <v>1.0484373300899612E-3</v>
      </c>
    </row>
    <row r="234" spans="2:15">
      <c r="B234" s="87" t="s">
        <v>848</v>
      </c>
      <c r="C234" s="81" t="s">
        <v>849</v>
      </c>
      <c r="D234" s="94" t="s">
        <v>115</v>
      </c>
      <c r="E234" s="94" t="s">
        <v>614</v>
      </c>
      <c r="F234" s="94"/>
      <c r="G234" s="94" t="s">
        <v>809</v>
      </c>
      <c r="H234" s="94" t="s">
        <v>158</v>
      </c>
      <c r="I234" s="88">
        <v>5627.9999999999991</v>
      </c>
      <c r="J234" s="90">
        <v>1193</v>
      </c>
      <c r="K234" s="88">
        <v>10.0921</v>
      </c>
      <c r="L234" s="88">
        <v>332.87744999999995</v>
      </c>
      <c r="M234" s="89">
        <v>4.4605350452682959E-6</v>
      </c>
      <c r="N234" s="89">
        <v>6.656738310589327E-4</v>
      </c>
      <c r="O234" s="89">
        <v>2.7391840390353844E-4</v>
      </c>
    </row>
    <row r="235" spans="2:15">
      <c r="B235" s="87" t="s">
        <v>850</v>
      </c>
      <c r="C235" s="81" t="s">
        <v>851</v>
      </c>
      <c r="D235" s="94" t="s">
        <v>28</v>
      </c>
      <c r="E235" s="94" t="s">
        <v>614</v>
      </c>
      <c r="F235" s="94"/>
      <c r="G235" s="94" t="s">
        <v>675</v>
      </c>
      <c r="H235" s="94" t="s">
        <v>157</v>
      </c>
      <c r="I235" s="88">
        <v>4063.9999999999995</v>
      </c>
      <c r="J235" s="90">
        <v>4787</v>
      </c>
      <c r="K235" s="81"/>
      <c r="L235" s="88">
        <v>827.80281999999988</v>
      </c>
      <c r="M235" s="89">
        <v>1.6355147652735689E-5</v>
      </c>
      <c r="N235" s="89">
        <v>1.6554040369835448E-3</v>
      </c>
      <c r="O235" s="89">
        <v>6.8118290139884251E-4</v>
      </c>
    </row>
    <row r="236" spans="2:15">
      <c r="E236" s="119"/>
      <c r="F236" s="119"/>
      <c r="G236" s="119"/>
    </row>
    <row r="237" spans="2:15">
      <c r="E237" s="119"/>
      <c r="F237" s="119"/>
      <c r="G237" s="119"/>
    </row>
    <row r="238" spans="2:15">
      <c r="E238" s="119"/>
      <c r="F238" s="119"/>
      <c r="G238" s="119"/>
    </row>
    <row r="239" spans="2:15">
      <c r="B239" s="121" t="s">
        <v>240</v>
      </c>
      <c r="E239" s="119"/>
      <c r="F239" s="119"/>
      <c r="G239" s="119"/>
    </row>
    <row r="240" spans="2:15">
      <c r="B240" s="121" t="s">
        <v>104</v>
      </c>
      <c r="E240" s="119"/>
      <c r="F240" s="119"/>
      <c r="G240" s="119"/>
    </row>
    <row r="241" spans="2:7">
      <c r="B241" s="121" t="s">
        <v>223</v>
      </c>
      <c r="E241" s="119"/>
      <c r="F241" s="119"/>
      <c r="G241" s="119"/>
    </row>
    <row r="242" spans="2:7">
      <c r="B242" s="121" t="s">
        <v>231</v>
      </c>
      <c r="E242" s="119"/>
      <c r="F242" s="119"/>
      <c r="G242" s="119"/>
    </row>
    <row r="243" spans="2:7">
      <c r="B243" s="121" t="s">
        <v>237</v>
      </c>
      <c r="E243" s="119"/>
      <c r="F243" s="119"/>
      <c r="G243" s="119"/>
    </row>
    <row r="244" spans="2:7">
      <c r="E244" s="119"/>
      <c r="F244" s="119"/>
      <c r="G244" s="119"/>
    </row>
    <row r="245" spans="2:7">
      <c r="E245" s="119"/>
      <c r="F245" s="119"/>
      <c r="G245" s="119"/>
    </row>
    <row r="246" spans="2:7">
      <c r="E246" s="119"/>
      <c r="F246" s="119"/>
      <c r="G246" s="119"/>
    </row>
    <row r="247" spans="2:7">
      <c r="E247" s="119"/>
      <c r="F247" s="119"/>
      <c r="G247" s="119"/>
    </row>
    <row r="248" spans="2:7">
      <c r="E248" s="119"/>
      <c r="F248" s="119"/>
      <c r="G248" s="119"/>
    </row>
    <row r="249" spans="2:7">
      <c r="E249" s="119"/>
      <c r="F249" s="119"/>
      <c r="G249" s="119"/>
    </row>
    <row r="250" spans="2:7">
      <c r="E250" s="119"/>
      <c r="F250" s="119"/>
      <c r="G250" s="119"/>
    </row>
    <row r="251" spans="2:7">
      <c r="E251" s="119"/>
      <c r="F251" s="119"/>
      <c r="G251" s="119"/>
    </row>
    <row r="252" spans="2:7">
      <c r="E252" s="119"/>
      <c r="F252" s="119"/>
      <c r="G252" s="119"/>
    </row>
    <row r="253" spans="2:7">
      <c r="E253" s="119"/>
      <c r="F253" s="119"/>
      <c r="G253" s="119"/>
    </row>
    <row r="254" spans="2:7">
      <c r="E254" s="119"/>
      <c r="F254" s="119"/>
      <c r="G254" s="119"/>
    </row>
    <row r="255" spans="2:7">
      <c r="E255" s="119"/>
      <c r="F255" s="119"/>
      <c r="G255" s="119"/>
    </row>
    <row r="256" spans="2:7">
      <c r="E256" s="119"/>
      <c r="F256" s="119"/>
      <c r="G256" s="119"/>
    </row>
    <row r="257" spans="5:7">
      <c r="E257" s="119"/>
      <c r="F257" s="119"/>
      <c r="G257" s="119"/>
    </row>
    <row r="258" spans="5:7">
      <c r="E258" s="119"/>
      <c r="F258" s="119"/>
      <c r="G258" s="119"/>
    </row>
    <row r="259" spans="5:7">
      <c r="E259" s="119"/>
      <c r="F259" s="119"/>
      <c r="G259" s="119"/>
    </row>
    <row r="260" spans="5:7">
      <c r="E260" s="119"/>
      <c r="F260" s="119"/>
      <c r="G260" s="119"/>
    </row>
    <row r="261" spans="5:7">
      <c r="E261" s="119"/>
      <c r="F261" s="119"/>
      <c r="G261" s="119"/>
    </row>
    <row r="262" spans="5:7">
      <c r="E262" s="119"/>
      <c r="F262" s="119"/>
      <c r="G262" s="119"/>
    </row>
    <row r="263" spans="5:7">
      <c r="E263" s="119"/>
      <c r="F263" s="119"/>
      <c r="G263" s="119"/>
    </row>
    <row r="264" spans="5:7">
      <c r="E264" s="119"/>
      <c r="F264" s="119"/>
      <c r="G264" s="119"/>
    </row>
    <row r="265" spans="5:7">
      <c r="E265" s="119"/>
      <c r="F265" s="119"/>
      <c r="G265" s="119"/>
    </row>
    <row r="266" spans="5:7">
      <c r="E266" s="119"/>
      <c r="F266" s="119"/>
      <c r="G266" s="119"/>
    </row>
    <row r="267" spans="5:7">
      <c r="E267" s="119"/>
      <c r="F267" s="119"/>
      <c r="G267" s="119"/>
    </row>
    <row r="268" spans="5:7">
      <c r="E268" s="119"/>
      <c r="F268" s="119"/>
      <c r="G268" s="119"/>
    </row>
    <row r="269" spans="5:7">
      <c r="E269" s="119"/>
      <c r="F269" s="119"/>
      <c r="G269" s="119"/>
    </row>
    <row r="270" spans="5:7">
      <c r="E270" s="119"/>
      <c r="F270" s="119"/>
      <c r="G270" s="119"/>
    </row>
    <row r="271" spans="5:7">
      <c r="E271" s="119"/>
      <c r="F271" s="119"/>
      <c r="G271" s="119"/>
    </row>
    <row r="272" spans="5:7">
      <c r="E272" s="119"/>
      <c r="F272" s="119"/>
      <c r="G272" s="119"/>
    </row>
    <row r="273" spans="2:7">
      <c r="B273" s="125"/>
      <c r="E273" s="119"/>
      <c r="F273" s="119"/>
      <c r="G273" s="119"/>
    </row>
    <row r="274" spans="2:7">
      <c r="B274" s="125"/>
      <c r="E274" s="119"/>
      <c r="F274" s="119"/>
      <c r="G274" s="119"/>
    </row>
    <row r="275" spans="2:7">
      <c r="B275" s="124"/>
      <c r="E275" s="119"/>
      <c r="F275" s="119"/>
      <c r="G275" s="119"/>
    </row>
    <row r="276" spans="2:7">
      <c r="E276" s="119"/>
      <c r="F276" s="119"/>
      <c r="G276" s="119"/>
    </row>
    <row r="277" spans="2:7">
      <c r="E277" s="119"/>
      <c r="F277" s="119"/>
      <c r="G277" s="119"/>
    </row>
    <row r="278" spans="2:7">
      <c r="E278" s="119"/>
      <c r="F278" s="119"/>
      <c r="G278" s="119"/>
    </row>
    <row r="279" spans="2:7">
      <c r="E279" s="119"/>
      <c r="F279" s="119"/>
      <c r="G279" s="119"/>
    </row>
    <row r="280" spans="2:7">
      <c r="E280" s="119"/>
      <c r="F280" s="119"/>
      <c r="G280" s="119"/>
    </row>
    <row r="281" spans="2:7">
      <c r="E281" s="119"/>
      <c r="F281" s="119"/>
      <c r="G281" s="119"/>
    </row>
    <row r="282" spans="2:7">
      <c r="E282" s="119"/>
      <c r="F282" s="119"/>
      <c r="G282" s="119"/>
    </row>
    <row r="283" spans="2:7">
      <c r="E283" s="119"/>
      <c r="F283" s="119"/>
      <c r="G283" s="119"/>
    </row>
    <row r="284" spans="2:7">
      <c r="E284" s="119"/>
      <c r="F284" s="119"/>
      <c r="G284" s="119"/>
    </row>
    <row r="285" spans="2:7">
      <c r="E285" s="119"/>
      <c r="F285" s="119"/>
      <c r="G285" s="119"/>
    </row>
    <row r="286" spans="2:7">
      <c r="E286" s="119"/>
      <c r="F286" s="119"/>
      <c r="G286" s="119"/>
    </row>
    <row r="287" spans="2:7">
      <c r="E287" s="119"/>
      <c r="F287" s="119"/>
      <c r="G287" s="119"/>
    </row>
    <row r="288" spans="2:7">
      <c r="E288" s="119"/>
      <c r="F288" s="119"/>
      <c r="G288" s="119"/>
    </row>
    <row r="289" spans="2:7">
      <c r="E289" s="119"/>
      <c r="F289" s="119"/>
      <c r="G289" s="119"/>
    </row>
    <row r="290" spans="2:7">
      <c r="E290" s="119"/>
      <c r="F290" s="119"/>
      <c r="G290" s="119"/>
    </row>
    <row r="291" spans="2:7">
      <c r="E291" s="119"/>
      <c r="F291" s="119"/>
      <c r="G291" s="119"/>
    </row>
    <row r="292" spans="2:7">
      <c r="E292" s="119"/>
      <c r="F292" s="119"/>
      <c r="G292" s="119"/>
    </row>
    <row r="293" spans="2:7">
      <c r="E293" s="119"/>
      <c r="F293" s="119"/>
      <c r="G293" s="119"/>
    </row>
    <row r="294" spans="2:7">
      <c r="B294" s="125"/>
      <c r="E294" s="119"/>
      <c r="F294" s="119"/>
      <c r="G294" s="119"/>
    </row>
    <row r="295" spans="2:7">
      <c r="B295" s="125"/>
      <c r="E295" s="119"/>
      <c r="F295" s="119"/>
      <c r="G295" s="119"/>
    </row>
    <row r="296" spans="2:7">
      <c r="B296" s="124"/>
      <c r="E296" s="119"/>
      <c r="F296" s="119"/>
      <c r="G296" s="119"/>
    </row>
    <row r="297" spans="2:7">
      <c r="E297" s="119"/>
      <c r="F297" s="119"/>
      <c r="G297" s="119"/>
    </row>
    <row r="298" spans="2:7">
      <c r="E298" s="119"/>
      <c r="F298" s="119"/>
      <c r="G298" s="119"/>
    </row>
    <row r="299" spans="2:7">
      <c r="E299" s="119"/>
      <c r="F299" s="119"/>
      <c r="G299" s="119"/>
    </row>
    <row r="300" spans="2:7">
      <c r="E300" s="119"/>
      <c r="F300" s="119"/>
      <c r="G300" s="119"/>
    </row>
    <row r="301" spans="2:7">
      <c r="E301" s="119"/>
      <c r="F301" s="119"/>
      <c r="G301" s="119"/>
    </row>
    <row r="302" spans="2:7">
      <c r="E302" s="119"/>
      <c r="F302" s="119"/>
      <c r="G302" s="119"/>
    </row>
    <row r="303" spans="2:7">
      <c r="E303" s="119"/>
      <c r="F303" s="119"/>
      <c r="G303" s="119"/>
    </row>
    <row r="304" spans="2:7">
      <c r="E304" s="119"/>
      <c r="F304" s="119"/>
      <c r="G304" s="119"/>
    </row>
    <row r="305" spans="5:7">
      <c r="E305" s="119"/>
      <c r="F305" s="119"/>
      <c r="G305" s="119"/>
    </row>
    <row r="306" spans="5:7">
      <c r="E306" s="119"/>
      <c r="F306" s="119"/>
      <c r="G306" s="119"/>
    </row>
    <row r="307" spans="5:7">
      <c r="E307" s="119"/>
      <c r="F307" s="119"/>
      <c r="G307" s="119"/>
    </row>
    <row r="308" spans="5:7">
      <c r="E308" s="119"/>
      <c r="F308" s="119"/>
      <c r="G308" s="119"/>
    </row>
    <row r="309" spans="5:7">
      <c r="E309" s="119"/>
      <c r="F309" s="119"/>
      <c r="G309" s="119"/>
    </row>
    <row r="310" spans="5:7">
      <c r="E310" s="119"/>
      <c r="F310" s="119"/>
      <c r="G310" s="119"/>
    </row>
    <row r="311" spans="5:7">
      <c r="E311" s="119"/>
      <c r="F311" s="119"/>
      <c r="G311" s="119"/>
    </row>
    <row r="312" spans="5:7">
      <c r="E312" s="119"/>
      <c r="F312" s="119"/>
      <c r="G312" s="119"/>
    </row>
    <row r="313" spans="5:7">
      <c r="E313" s="119"/>
      <c r="F313" s="119"/>
      <c r="G313" s="119"/>
    </row>
    <row r="314" spans="5:7">
      <c r="E314" s="119"/>
      <c r="F314" s="119"/>
      <c r="G314" s="119"/>
    </row>
    <row r="315" spans="5:7">
      <c r="E315" s="119"/>
      <c r="F315" s="119"/>
      <c r="G315" s="119"/>
    </row>
    <row r="316" spans="5:7">
      <c r="E316" s="119"/>
      <c r="F316" s="119"/>
      <c r="G316" s="119"/>
    </row>
    <row r="317" spans="5:7">
      <c r="E317" s="119"/>
      <c r="F317" s="119"/>
      <c r="G317" s="119"/>
    </row>
    <row r="318" spans="5:7">
      <c r="E318" s="119"/>
      <c r="F318" s="119"/>
      <c r="G318" s="119"/>
    </row>
    <row r="319" spans="5:7">
      <c r="E319" s="119"/>
      <c r="F319" s="119"/>
      <c r="G319" s="119"/>
    </row>
    <row r="320" spans="5:7">
      <c r="E320" s="119"/>
      <c r="F320" s="119"/>
      <c r="G320" s="119"/>
    </row>
    <row r="321" spans="5:7">
      <c r="E321" s="119"/>
      <c r="F321" s="119"/>
      <c r="G321" s="119"/>
    </row>
    <row r="322" spans="5:7">
      <c r="E322" s="119"/>
      <c r="F322" s="119"/>
      <c r="G322" s="119"/>
    </row>
    <row r="323" spans="5:7">
      <c r="E323" s="119"/>
      <c r="F323" s="119"/>
      <c r="G323" s="119"/>
    </row>
    <row r="324" spans="5:7">
      <c r="E324" s="119"/>
      <c r="F324" s="119"/>
      <c r="G324" s="119"/>
    </row>
    <row r="325" spans="5:7">
      <c r="E325" s="119"/>
      <c r="F325" s="119"/>
      <c r="G325" s="119"/>
    </row>
    <row r="326" spans="5:7">
      <c r="E326" s="119"/>
      <c r="F326" s="119"/>
      <c r="G326" s="119"/>
    </row>
    <row r="327" spans="5:7">
      <c r="E327" s="119"/>
      <c r="F327" s="119"/>
      <c r="G327" s="119"/>
    </row>
    <row r="328" spans="5:7">
      <c r="E328" s="119"/>
      <c r="F328" s="119"/>
      <c r="G328" s="119"/>
    </row>
    <row r="329" spans="5:7">
      <c r="E329" s="119"/>
      <c r="F329" s="119"/>
      <c r="G329" s="119"/>
    </row>
    <row r="330" spans="5:7">
      <c r="E330" s="119"/>
      <c r="F330" s="119"/>
      <c r="G330" s="119"/>
    </row>
    <row r="331" spans="5:7">
      <c r="E331" s="119"/>
      <c r="F331" s="119"/>
      <c r="G331" s="119"/>
    </row>
    <row r="332" spans="5:7">
      <c r="E332" s="119"/>
      <c r="F332" s="119"/>
      <c r="G332" s="119"/>
    </row>
    <row r="333" spans="5:7">
      <c r="E333" s="119"/>
      <c r="F333" s="119"/>
      <c r="G333" s="119"/>
    </row>
    <row r="334" spans="5:7">
      <c r="E334" s="119"/>
      <c r="F334" s="119"/>
      <c r="G334" s="119"/>
    </row>
    <row r="335" spans="5:7">
      <c r="E335" s="119"/>
      <c r="F335" s="119"/>
      <c r="G335" s="119"/>
    </row>
    <row r="336" spans="5:7">
      <c r="E336" s="119"/>
      <c r="F336" s="119"/>
      <c r="G336" s="119"/>
    </row>
    <row r="337" spans="5:7">
      <c r="E337" s="119"/>
      <c r="F337" s="119"/>
      <c r="G337" s="119"/>
    </row>
    <row r="338" spans="5:7">
      <c r="E338" s="119"/>
      <c r="F338" s="119"/>
      <c r="G338" s="119"/>
    </row>
    <row r="339" spans="5:7">
      <c r="E339" s="119"/>
      <c r="F339" s="119"/>
      <c r="G339" s="119"/>
    </row>
    <row r="340" spans="5:7">
      <c r="E340" s="119"/>
      <c r="F340" s="119"/>
      <c r="G340" s="119"/>
    </row>
    <row r="341" spans="5:7">
      <c r="E341" s="119"/>
      <c r="F341" s="119"/>
      <c r="G341" s="119"/>
    </row>
    <row r="342" spans="5:7">
      <c r="E342" s="119"/>
      <c r="F342" s="119"/>
      <c r="G342" s="119"/>
    </row>
    <row r="343" spans="5:7">
      <c r="E343" s="119"/>
      <c r="F343" s="119"/>
      <c r="G343" s="119"/>
    </row>
    <row r="344" spans="5:7">
      <c r="E344" s="119"/>
      <c r="F344" s="119"/>
      <c r="G344" s="119"/>
    </row>
    <row r="345" spans="5:7">
      <c r="E345" s="119"/>
      <c r="F345" s="119"/>
      <c r="G345" s="119"/>
    </row>
    <row r="346" spans="5:7">
      <c r="E346" s="119"/>
      <c r="F346" s="119"/>
      <c r="G346" s="119"/>
    </row>
    <row r="347" spans="5:7">
      <c r="E347" s="119"/>
      <c r="F347" s="119"/>
      <c r="G347" s="119"/>
    </row>
    <row r="348" spans="5:7">
      <c r="E348" s="119"/>
      <c r="F348" s="119"/>
      <c r="G348" s="119"/>
    </row>
    <row r="349" spans="5:7">
      <c r="E349" s="119"/>
      <c r="F349" s="119"/>
      <c r="G349" s="119"/>
    </row>
    <row r="350" spans="5:7">
      <c r="E350" s="119"/>
      <c r="F350" s="119"/>
      <c r="G350" s="119"/>
    </row>
    <row r="351" spans="5:7">
      <c r="E351" s="119"/>
      <c r="F351" s="119"/>
      <c r="G351" s="119"/>
    </row>
    <row r="352" spans="5:7">
      <c r="E352" s="119"/>
      <c r="F352" s="119"/>
      <c r="G352" s="119"/>
    </row>
    <row r="353" spans="2:7">
      <c r="E353" s="119"/>
      <c r="F353" s="119"/>
      <c r="G353" s="119"/>
    </row>
    <row r="354" spans="2:7">
      <c r="E354" s="119"/>
      <c r="F354" s="119"/>
      <c r="G354" s="119"/>
    </row>
    <row r="355" spans="2:7">
      <c r="E355" s="119"/>
      <c r="F355" s="119"/>
      <c r="G355" s="119"/>
    </row>
    <row r="356" spans="2:7">
      <c r="E356" s="119"/>
      <c r="F356" s="119"/>
      <c r="G356" s="119"/>
    </row>
    <row r="357" spans="2:7">
      <c r="E357" s="119"/>
      <c r="F357" s="119"/>
      <c r="G357" s="119"/>
    </row>
    <row r="358" spans="2:7">
      <c r="E358" s="119"/>
      <c r="F358" s="119"/>
      <c r="G358" s="119"/>
    </row>
    <row r="359" spans="2:7">
      <c r="E359" s="119"/>
      <c r="F359" s="119"/>
      <c r="G359" s="119"/>
    </row>
    <row r="360" spans="2:7">
      <c r="E360" s="119"/>
      <c r="F360" s="119"/>
      <c r="G360" s="119"/>
    </row>
    <row r="361" spans="2:7">
      <c r="B361" s="125"/>
      <c r="E361" s="119"/>
      <c r="F361" s="119"/>
      <c r="G361" s="119"/>
    </row>
    <row r="362" spans="2:7">
      <c r="B362" s="125"/>
      <c r="E362" s="119"/>
      <c r="F362" s="119"/>
      <c r="G362" s="119"/>
    </row>
    <row r="363" spans="2:7">
      <c r="B363" s="124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41 B243"/>
    <dataValidation type="list" allowBlank="1" showInputMessage="1" showErrorMessage="1" sqref="E12:E35 E37:E357">
      <formula1>#REF!</formula1>
    </dataValidation>
    <dataValidation type="list" allowBlank="1" showInputMessage="1" showErrorMessage="1" sqref="H12:H35 H37:H357">
      <formula1>#REF!</formula1>
    </dataValidation>
    <dataValidation type="list" allowBlank="1" showInputMessage="1" showErrorMessage="1" sqref="G12:G35 G37:G363">
      <formula1>#REF!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A255"/>
  <sheetViews>
    <sheetView rightToLeft="1" zoomScale="85" zoomScaleNormal="85" workbookViewId="0"/>
  </sheetViews>
  <sheetFormatPr defaultColWidth="9.140625" defaultRowHeight="18"/>
  <cols>
    <col min="1" max="1" width="6.28515625" style="119" customWidth="1"/>
    <col min="2" max="2" width="52" style="120" bestFit="1" customWidth="1"/>
    <col min="3" max="3" width="19" style="120" customWidth="1"/>
    <col min="4" max="4" width="9.7109375" style="120" bestFit="1" customWidth="1"/>
    <col min="5" max="5" width="11.28515625" style="120" bestFit="1" customWidth="1"/>
    <col min="6" max="6" width="8" style="120" customWidth="1"/>
    <col min="7" max="7" width="12.28515625" style="120" bestFit="1" customWidth="1"/>
    <col min="8" max="8" width="11.28515625" style="119" bestFit="1" customWidth="1"/>
    <col min="9" max="9" width="10.7109375" style="119" bestFit="1" customWidth="1"/>
    <col min="10" max="10" width="9.85546875" style="119" customWidth="1"/>
    <col min="11" max="12" width="11.28515625" style="119" bestFit="1" customWidth="1"/>
    <col min="13" max="13" width="11.85546875" style="119" bestFit="1" customWidth="1"/>
    <col min="14" max="14" width="11.5703125" style="119" customWidth="1"/>
    <col min="15" max="15" width="10" style="119" customWidth="1"/>
    <col min="16" max="16" width="9.5703125" style="119" customWidth="1"/>
    <col min="17" max="17" width="6.140625" style="119" customWidth="1"/>
    <col min="18" max="19" width="5.7109375" style="119" customWidth="1"/>
    <col min="20" max="20" width="6.85546875" style="119" customWidth="1"/>
    <col min="21" max="21" width="6.42578125" style="119" customWidth="1"/>
    <col min="22" max="22" width="6.7109375" style="119" customWidth="1"/>
    <col min="23" max="23" width="7.28515625" style="119" customWidth="1"/>
    <col min="24" max="35" width="5.7109375" style="119" customWidth="1"/>
    <col min="36" max="16384" width="9.140625" style="119"/>
  </cols>
  <sheetData>
    <row r="1" spans="2:53" s="1" customFormat="1">
      <c r="B1" s="57" t="s">
        <v>171</v>
      </c>
      <c r="C1" s="79" t="s" vm="1">
        <v>241</v>
      </c>
      <c r="D1" s="2"/>
      <c r="E1" s="2"/>
      <c r="F1" s="2"/>
      <c r="G1" s="2"/>
    </row>
    <row r="2" spans="2:53" s="1" customFormat="1">
      <c r="B2" s="57" t="s">
        <v>170</v>
      </c>
      <c r="C2" s="79" t="s">
        <v>242</v>
      </c>
      <c r="D2" s="2"/>
      <c r="E2" s="2"/>
      <c r="F2" s="2"/>
      <c r="G2" s="2"/>
    </row>
    <row r="3" spans="2:53" s="1" customFormat="1">
      <c r="B3" s="57" t="s">
        <v>172</v>
      </c>
      <c r="C3" s="79" t="s">
        <v>243</v>
      </c>
      <c r="D3" s="2"/>
      <c r="E3" s="2"/>
      <c r="F3" s="2"/>
      <c r="G3" s="2"/>
    </row>
    <row r="4" spans="2:53" s="1" customFormat="1">
      <c r="B4" s="57" t="s">
        <v>173</v>
      </c>
      <c r="C4" s="79" t="s">
        <v>244</v>
      </c>
      <c r="D4" s="2"/>
      <c r="E4" s="2"/>
      <c r="F4" s="2"/>
      <c r="G4" s="2"/>
    </row>
    <row r="5" spans="2:53" s="1" customFormat="1">
      <c r="B5" s="2"/>
      <c r="C5" s="2"/>
      <c r="D5" s="2"/>
      <c r="E5" s="2"/>
      <c r="F5" s="2"/>
      <c r="G5" s="2"/>
    </row>
    <row r="6" spans="2:53" s="1" customFormat="1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A6" s="3"/>
    </row>
    <row r="7" spans="2:53" s="1" customFormat="1" ht="26.25" customHeight="1">
      <c r="B7" s="136" t="s">
        <v>82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AX7" s="3"/>
      <c r="BA7" s="3"/>
    </row>
    <row r="8" spans="2:53" s="3" customFormat="1" ht="74.25" customHeight="1">
      <c r="B8" s="23" t="s">
        <v>107</v>
      </c>
      <c r="C8" s="31" t="s">
        <v>39</v>
      </c>
      <c r="D8" s="31" t="s">
        <v>111</v>
      </c>
      <c r="E8" s="31" t="s">
        <v>109</v>
      </c>
      <c r="F8" s="31" t="s">
        <v>55</v>
      </c>
      <c r="G8" s="31" t="s">
        <v>93</v>
      </c>
      <c r="H8" s="31" t="s">
        <v>225</v>
      </c>
      <c r="I8" s="31" t="s">
        <v>224</v>
      </c>
      <c r="J8" s="31" t="s">
        <v>239</v>
      </c>
      <c r="K8" s="31" t="s">
        <v>52</v>
      </c>
      <c r="L8" s="31" t="s">
        <v>50</v>
      </c>
      <c r="M8" s="31" t="s">
        <v>174</v>
      </c>
      <c r="N8" s="15" t="s">
        <v>176</v>
      </c>
      <c r="AX8" s="1"/>
      <c r="AY8" s="1"/>
      <c r="BA8" s="4"/>
    </row>
    <row r="9" spans="2:53" s="3" customFormat="1" ht="26.25" customHeight="1">
      <c r="B9" s="16"/>
      <c r="C9" s="17"/>
      <c r="D9" s="17"/>
      <c r="E9" s="17"/>
      <c r="F9" s="17"/>
      <c r="G9" s="17"/>
      <c r="H9" s="33" t="s">
        <v>232</v>
      </c>
      <c r="I9" s="33"/>
      <c r="J9" s="17" t="s">
        <v>228</v>
      </c>
      <c r="K9" s="33" t="s">
        <v>228</v>
      </c>
      <c r="L9" s="33" t="s">
        <v>20</v>
      </c>
      <c r="M9" s="18" t="s">
        <v>20</v>
      </c>
      <c r="N9" s="18" t="s">
        <v>20</v>
      </c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AX10" s="1"/>
      <c r="AY10" s="3"/>
      <c r="BA10" s="1"/>
    </row>
    <row r="11" spans="2:53" s="118" customFormat="1" ht="18" customHeight="1">
      <c r="B11" s="98" t="s">
        <v>31</v>
      </c>
      <c r="C11" s="100"/>
      <c r="D11" s="100"/>
      <c r="E11" s="100"/>
      <c r="F11" s="100"/>
      <c r="G11" s="100"/>
      <c r="H11" s="101"/>
      <c r="I11" s="102"/>
      <c r="J11" s="101">
        <v>458.44220000000001</v>
      </c>
      <c r="K11" s="101">
        <v>480361.5832500016</v>
      </c>
      <c r="L11" s="100"/>
      <c r="M11" s="103">
        <v>1</v>
      </c>
      <c r="N11" s="103">
        <v>0.39528023956088693</v>
      </c>
      <c r="AX11" s="119"/>
      <c r="AY11" s="124"/>
      <c r="BA11" s="119"/>
    </row>
    <row r="12" spans="2:53" ht="20.25">
      <c r="B12" s="82" t="s">
        <v>221</v>
      </c>
      <c r="C12" s="83"/>
      <c r="D12" s="83"/>
      <c r="E12" s="83"/>
      <c r="F12" s="83"/>
      <c r="G12" s="83"/>
      <c r="H12" s="91"/>
      <c r="I12" s="93"/>
      <c r="J12" s="83"/>
      <c r="K12" s="91">
        <v>42157.872979999993</v>
      </c>
      <c r="L12" s="83"/>
      <c r="M12" s="92">
        <v>8.7762790468735627E-2</v>
      </c>
      <c r="N12" s="92">
        <v>3.4690896841013737E-2</v>
      </c>
      <c r="AY12" s="118"/>
    </row>
    <row r="13" spans="2:53">
      <c r="B13" s="99" t="s">
        <v>57</v>
      </c>
      <c r="C13" s="83"/>
      <c r="D13" s="83"/>
      <c r="E13" s="83"/>
      <c r="F13" s="83"/>
      <c r="G13" s="83"/>
      <c r="H13" s="91"/>
      <c r="I13" s="93"/>
      <c r="J13" s="83"/>
      <c r="K13" s="91">
        <v>42157.872979999993</v>
      </c>
      <c r="L13" s="83"/>
      <c r="M13" s="92">
        <v>8.7762790468735627E-2</v>
      </c>
      <c r="N13" s="92">
        <v>3.4690896841013737E-2</v>
      </c>
    </row>
    <row r="14" spans="2:53">
      <c r="B14" s="87" t="s">
        <v>852</v>
      </c>
      <c r="C14" s="81" t="s">
        <v>853</v>
      </c>
      <c r="D14" s="94" t="s">
        <v>112</v>
      </c>
      <c r="E14" s="94" t="s">
        <v>854</v>
      </c>
      <c r="F14" s="94" t="s">
        <v>855</v>
      </c>
      <c r="G14" s="94" t="s">
        <v>156</v>
      </c>
      <c r="H14" s="88">
        <v>550812.99999999988</v>
      </c>
      <c r="I14" s="90">
        <v>1356</v>
      </c>
      <c r="J14" s="81"/>
      <c r="K14" s="88">
        <v>7469.0242799999987</v>
      </c>
      <c r="L14" s="89">
        <v>2.6677410480232954E-3</v>
      </c>
      <c r="M14" s="89">
        <v>1.5548754397607157E-2</v>
      </c>
      <c r="N14" s="89">
        <v>6.1461153631595508E-3</v>
      </c>
    </row>
    <row r="15" spans="2:53">
      <c r="B15" s="87" t="s">
        <v>856</v>
      </c>
      <c r="C15" s="81" t="s">
        <v>857</v>
      </c>
      <c r="D15" s="94" t="s">
        <v>112</v>
      </c>
      <c r="E15" s="94" t="s">
        <v>854</v>
      </c>
      <c r="F15" s="94" t="s">
        <v>855</v>
      </c>
      <c r="G15" s="94" t="s">
        <v>156</v>
      </c>
      <c r="H15" s="88">
        <v>0.26999999999999996</v>
      </c>
      <c r="I15" s="90">
        <v>1145</v>
      </c>
      <c r="J15" s="81"/>
      <c r="K15" s="88">
        <v>3.0899999999999994E-3</v>
      </c>
      <c r="L15" s="89">
        <v>8.1785257056363816E-9</v>
      </c>
      <c r="M15" s="89">
        <v>6.4326542915731573E-9</v>
      </c>
      <c r="N15" s="89">
        <v>2.542701129385405E-9</v>
      </c>
    </row>
    <row r="16" spans="2:53" ht="20.25">
      <c r="B16" s="87" t="s">
        <v>858</v>
      </c>
      <c r="C16" s="81" t="s">
        <v>859</v>
      </c>
      <c r="D16" s="94" t="s">
        <v>112</v>
      </c>
      <c r="E16" s="94" t="s">
        <v>860</v>
      </c>
      <c r="F16" s="94" t="s">
        <v>855</v>
      </c>
      <c r="G16" s="94" t="s">
        <v>156</v>
      </c>
      <c r="H16" s="88">
        <v>706414.99999999988</v>
      </c>
      <c r="I16" s="90">
        <v>1355</v>
      </c>
      <c r="J16" s="81"/>
      <c r="K16" s="88">
        <v>9571.923249999998</v>
      </c>
      <c r="L16" s="89">
        <v>2.770254901960784E-3</v>
      </c>
      <c r="M16" s="89">
        <v>1.9926496172401744E-2</v>
      </c>
      <c r="N16" s="89">
        <v>7.8765501806360577E-3</v>
      </c>
      <c r="AX16" s="118"/>
    </row>
    <row r="17" spans="2:14">
      <c r="B17" s="87" t="s">
        <v>861</v>
      </c>
      <c r="C17" s="81" t="s">
        <v>862</v>
      </c>
      <c r="D17" s="94" t="s">
        <v>112</v>
      </c>
      <c r="E17" s="94" t="s">
        <v>860</v>
      </c>
      <c r="F17" s="94" t="s">
        <v>855</v>
      </c>
      <c r="G17" s="94" t="s">
        <v>156</v>
      </c>
      <c r="H17" s="88">
        <v>0.1</v>
      </c>
      <c r="I17" s="90">
        <v>1121</v>
      </c>
      <c r="J17" s="81"/>
      <c r="K17" s="88">
        <v>1.1200000000000001E-3</v>
      </c>
      <c r="L17" s="89">
        <v>2.8571428571428572E-9</v>
      </c>
      <c r="M17" s="89">
        <v>2.3315769600524073E-9</v>
      </c>
      <c r="N17" s="89">
        <v>9.2162629932416005E-10</v>
      </c>
    </row>
    <row r="18" spans="2:14">
      <c r="B18" s="87" t="s">
        <v>863</v>
      </c>
      <c r="C18" s="81" t="s">
        <v>864</v>
      </c>
      <c r="D18" s="94" t="s">
        <v>112</v>
      </c>
      <c r="E18" s="94" t="s">
        <v>860</v>
      </c>
      <c r="F18" s="94" t="s">
        <v>855</v>
      </c>
      <c r="G18" s="94" t="s">
        <v>156</v>
      </c>
      <c r="H18" s="88">
        <v>222752.99999999997</v>
      </c>
      <c r="I18" s="90">
        <v>1357</v>
      </c>
      <c r="J18" s="81"/>
      <c r="K18" s="88">
        <v>3022.7582099999995</v>
      </c>
      <c r="L18" s="89">
        <v>1.5253938080637783E-3</v>
      </c>
      <c r="M18" s="89">
        <v>6.292672677004691E-3</v>
      </c>
      <c r="N18" s="89">
        <v>2.4873691632446618E-3</v>
      </c>
    </row>
    <row r="19" spans="2:14">
      <c r="B19" s="87" t="s">
        <v>865</v>
      </c>
      <c r="C19" s="81" t="s">
        <v>866</v>
      </c>
      <c r="D19" s="94" t="s">
        <v>112</v>
      </c>
      <c r="E19" s="94" t="s">
        <v>860</v>
      </c>
      <c r="F19" s="94" t="s">
        <v>855</v>
      </c>
      <c r="G19" s="94" t="s">
        <v>156</v>
      </c>
      <c r="H19" s="88">
        <v>124145.99999999999</v>
      </c>
      <c r="I19" s="90">
        <v>1910</v>
      </c>
      <c r="J19" s="81"/>
      <c r="K19" s="88">
        <v>2371.1885999999995</v>
      </c>
      <c r="L19" s="89">
        <v>1.7387394957983191E-3</v>
      </c>
      <c r="M19" s="89">
        <v>4.9362577747311806E-3</v>
      </c>
      <c r="N19" s="89">
        <v>1.9512051557300314E-3</v>
      </c>
    </row>
    <row r="20" spans="2:14">
      <c r="B20" s="87" t="s">
        <v>867</v>
      </c>
      <c r="C20" s="81" t="s">
        <v>868</v>
      </c>
      <c r="D20" s="94" t="s">
        <v>112</v>
      </c>
      <c r="E20" s="94" t="s">
        <v>869</v>
      </c>
      <c r="F20" s="94" t="s">
        <v>855</v>
      </c>
      <c r="G20" s="94" t="s">
        <v>156</v>
      </c>
      <c r="H20" s="88">
        <v>58910.999999999993</v>
      </c>
      <c r="I20" s="90">
        <v>13580</v>
      </c>
      <c r="J20" s="81"/>
      <c r="K20" s="88">
        <v>8000.1137999999992</v>
      </c>
      <c r="L20" s="89">
        <v>5.7385991381161993E-4</v>
      </c>
      <c r="M20" s="89">
        <v>1.665435804810474E-2</v>
      </c>
      <c r="N20" s="89">
        <v>6.5831386389876264E-3</v>
      </c>
    </row>
    <row r="21" spans="2:14">
      <c r="B21" s="87" t="s">
        <v>870</v>
      </c>
      <c r="C21" s="81" t="s">
        <v>871</v>
      </c>
      <c r="D21" s="94" t="s">
        <v>112</v>
      </c>
      <c r="E21" s="94" t="s">
        <v>872</v>
      </c>
      <c r="F21" s="94" t="s">
        <v>855</v>
      </c>
      <c r="G21" s="94" t="s">
        <v>156</v>
      </c>
      <c r="H21" s="88">
        <v>86387.999999999985</v>
      </c>
      <c r="I21" s="90">
        <v>13570</v>
      </c>
      <c r="J21" s="81"/>
      <c r="K21" s="88">
        <v>11722.851599999998</v>
      </c>
      <c r="L21" s="89">
        <v>2.0893641670223992E-3</v>
      </c>
      <c r="M21" s="89">
        <v>2.4404223836315617E-2</v>
      </c>
      <c r="N21" s="89">
        <v>9.6465074443163445E-3</v>
      </c>
    </row>
    <row r="22" spans="2:14">
      <c r="B22" s="87" t="s">
        <v>873</v>
      </c>
      <c r="C22" s="81" t="s">
        <v>874</v>
      </c>
      <c r="D22" s="94" t="s">
        <v>112</v>
      </c>
      <c r="E22" s="94" t="s">
        <v>872</v>
      </c>
      <c r="F22" s="94" t="s">
        <v>855</v>
      </c>
      <c r="G22" s="94" t="s">
        <v>156</v>
      </c>
      <c r="H22" s="88">
        <v>0.81</v>
      </c>
      <c r="I22" s="90">
        <v>1115</v>
      </c>
      <c r="J22" s="81"/>
      <c r="K22" s="88">
        <v>9.0299999999999981E-3</v>
      </c>
      <c r="L22" s="89">
        <v>7.774974574153364E-9</v>
      </c>
      <c r="M22" s="89">
        <v>1.8798339240422529E-8</v>
      </c>
      <c r="N22" s="89">
        <v>7.4306120383010374E-9</v>
      </c>
    </row>
    <row r="23" spans="2:14">
      <c r="B23" s="84"/>
      <c r="C23" s="81"/>
      <c r="D23" s="81"/>
      <c r="E23" s="81"/>
      <c r="F23" s="81"/>
      <c r="G23" s="81"/>
      <c r="H23" s="88"/>
      <c r="I23" s="90"/>
      <c r="J23" s="81"/>
      <c r="K23" s="81"/>
      <c r="L23" s="81"/>
      <c r="M23" s="89"/>
      <c r="N23" s="81"/>
    </row>
    <row r="24" spans="2:14">
      <c r="B24" s="82" t="s">
        <v>220</v>
      </c>
      <c r="C24" s="83"/>
      <c r="D24" s="83"/>
      <c r="E24" s="83"/>
      <c r="F24" s="83"/>
      <c r="G24" s="83"/>
      <c r="H24" s="91"/>
      <c r="I24" s="93"/>
      <c r="J24" s="91">
        <v>458.44220000000001</v>
      </c>
      <c r="K24" s="91">
        <v>438203.71027000149</v>
      </c>
      <c r="L24" s="83"/>
      <c r="M24" s="92">
        <v>0.91223720953126419</v>
      </c>
      <c r="N24" s="92">
        <v>0.36058934271987308</v>
      </c>
    </row>
    <row r="25" spans="2:14">
      <c r="B25" s="99" t="s">
        <v>58</v>
      </c>
      <c r="C25" s="83"/>
      <c r="D25" s="83"/>
      <c r="E25" s="83"/>
      <c r="F25" s="83"/>
      <c r="G25" s="83"/>
      <c r="H25" s="91"/>
      <c r="I25" s="93"/>
      <c r="J25" s="91">
        <v>458.44220000000001</v>
      </c>
      <c r="K25" s="91">
        <v>438203.71027000149</v>
      </c>
      <c r="L25" s="83"/>
      <c r="M25" s="92">
        <v>0.91223720953126419</v>
      </c>
      <c r="N25" s="92">
        <v>0.36058934271987308</v>
      </c>
    </row>
    <row r="26" spans="2:14">
      <c r="B26" s="87" t="s">
        <v>875</v>
      </c>
      <c r="C26" s="81" t="s">
        <v>876</v>
      </c>
      <c r="D26" s="94" t="s">
        <v>28</v>
      </c>
      <c r="E26" s="94"/>
      <c r="F26" s="94" t="s">
        <v>855</v>
      </c>
      <c r="G26" s="94" t="s">
        <v>155</v>
      </c>
      <c r="H26" s="88">
        <v>31806.110000199991</v>
      </c>
      <c r="I26" s="90">
        <v>3305</v>
      </c>
      <c r="J26" s="81"/>
      <c r="K26" s="88">
        <v>3836.8505799998984</v>
      </c>
      <c r="L26" s="89">
        <v>1.4751475873053517E-3</v>
      </c>
      <c r="M26" s="89">
        <v>7.9874217959745343E-3</v>
      </c>
      <c r="N26" s="89">
        <v>3.1572700009866632E-3</v>
      </c>
    </row>
    <row r="27" spans="2:14">
      <c r="B27" s="87" t="s">
        <v>877</v>
      </c>
      <c r="C27" s="81" t="s">
        <v>878</v>
      </c>
      <c r="D27" s="94" t="s">
        <v>28</v>
      </c>
      <c r="E27" s="94"/>
      <c r="F27" s="94" t="s">
        <v>855</v>
      </c>
      <c r="G27" s="94" t="s">
        <v>157</v>
      </c>
      <c r="H27" s="88">
        <v>3613.9999999999986</v>
      </c>
      <c r="I27" s="90">
        <v>8589</v>
      </c>
      <c r="J27" s="81"/>
      <c r="K27" s="88">
        <v>1320.8105299999995</v>
      </c>
      <c r="L27" s="89">
        <v>1.7883608094633673E-3</v>
      </c>
      <c r="M27" s="89">
        <v>2.7496173217344709E-3</v>
      </c>
      <c r="N27" s="89">
        <v>1.0868693936359659E-3</v>
      </c>
    </row>
    <row r="28" spans="2:14">
      <c r="B28" s="87" t="s">
        <v>879</v>
      </c>
      <c r="C28" s="81" t="s">
        <v>880</v>
      </c>
      <c r="D28" s="94" t="s">
        <v>28</v>
      </c>
      <c r="E28" s="94"/>
      <c r="F28" s="94" t="s">
        <v>855</v>
      </c>
      <c r="G28" s="94" t="s">
        <v>157</v>
      </c>
      <c r="H28" s="88">
        <v>31683.999999999996</v>
      </c>
      <c r="I28" s="90">
        <v>1153.0999999999999</v>
      </c>
      <c r="J28" s="81"/>
      <c r="K28" s="88">
        <v>1554.5931299999997</v>
      </c>
      <c r="L28" s="89">
        <v>2.1562768522277965E-3</v>
      </c>
      <c r="M28" s="89">
        <v>3.2362977894319247E-3</v>
      </c>
      <c r="N28" s="89">
        <v>1.27924456549702E-3</v>
      </c>
    </row>
    <row r="29" spans="2:14">
      <c r="B29" s="87" t="s">
        <v>881</v>
      </c>
      <c r="C29" s="81" t="s">
        <v>882</v>
      </c>
      <c r="D29" s="94" t="s">
        <v>613</v>
      </c>
      <c r="E29" s="94"/>
      <c r="F29" s="94" t="s">
        <v>855</v>
      </c>
      <c r="G29" s="94" t="s">
        <v>155</v>
      </c>
      <c r="H29" s="88">
        <v>11833.999999999998</v>
      </c>
      <c r="I29" s="90">
        <v>10930</v>
      </c>
      <c r="J29" s="81"/>
      <c r="K29" s="88">
        <v>4721.1151299999992</v>
      </c>
      <c r="L29" s="89">
        <v>9.3843733704821497E-5</v>
      </c>
      <c r="M29" s="89">
        <v>9.8282529132703769E-3</v>
      </c>
      <c r="N29" s="89">
        <v>3.8849141660224993E-3</v>
      </c>
    </row>
    <row r="30" spans="2:14">
      <c r="B30" s="87" t="s">
        <v>883</v>
      </c>
      <c r="C30" s="81" t="s">
        <v>884</v>
      </c>
      <c r="D30" s="94" t="s">
        <v>613</v>
      </c>
      <c r="E30" s="94"/>
      <c r="F30" s="94" t="s">
        <v>855</v>
      </c>
      <c r="G30" s="94" t="s">
        <v>155</v>
      </c>
      <c r="H30" s="88">
        <v>7971.9999999999991</v>
      </c>
      <c r="I30" s="90">
        <v>5153</v>
      </c>
      <c r="J30" s="81"/>
      <c r="K30" s="88">
        <v>1499.4096299999997</v>
      </c>
      <c r="L30" s="89">
        <v>4.8003330896455758E-5</v>
      </c>
      <c r="M30" s="89">
        <v>3.1214187026684854E-3</v>
      </c>
      <c r="N30" s="89">
        <v>1.2338351325606317E-3</v>
      </c>
    </row>
    <row r="31" spans="2:14">
      <c r="B31" s="87" t="s">
        <v>885</v>
      </c>
      <c r="C31" s="81" t="s">
        <v>886</v>
      </c>
      <c r="D31" s="94" t="s">
        <v>116</v>
      </c>
      <c r="E31" s="94"/>
      <c r="F31" s="94" t="s">
        <v>855</v>
      </c>
      <c r="G31" s="94" t="s">
        <v>165</v>
      </c>
      <c r="H31" s="88">
        <v>799426.56999999983</v>
      </c>
      <c r="I31" s="90">
        <v>1826</v>
      </c>
      <c r="J31" s="81"/>
      <c r="K31" s="88">
        <v>48120.754909999989</v>
      </c>
      <c r="L31" s="89">
        <v>3.844482423800028E-4</v>
      </c>
      <c r="M31" s="89">
        <v>0.10017611022186135</v>
      </c>
      <c r="N31" s="89">
        <v>3.9597636846775169E-2</v>
      </c>
    </row>
    <row r="32" spans="2:14">
      <c r="B32" s="87" t="s">
        <v>887</v>
      </c>
      <c r="C32" s="81" t="s">
        <v>888</v>
      </c>
      <c r="D32" s="94" t="s">
        <v>28</v>
      </c>
      <c r="E32" s="94"/>
      <c r="F32" s="94" t="s">
        <v>855</v>
      </c>
      <c r="G32" s="94" t="s">
        <v>157</v>
      </c>
      <c r="H32" s="88">
        <v>6709.9999999999991</v>
      </c>
      <c r="I32" s="90">
        <v>12364</v>
      </c>
      <c r="J32" s="81"/>
      <c r="K32" s="88">
        <v>3530.1347899999996</v>
      </c>
      <c r="L32" s="89">
        <v>4.1778688759353498E-3</v>
      </c>
      <c r="M32" s="89">
        <v>7.3489115555745018E-3</v>
      </c>
      <c r="N32" s="89">
        <v>2.9048795201992591E-3</v>
      </c>
    </row>
    <row r="33" spans="2:14">
      <c r="B33" s="87" t="s">
        <v>889</v>
      </c>
      <c r="C33" s="81" t="s">
        <v>890</v>
      </c>
      <c r="D33" s="94" t="s">
        <v>28</v>
      </c>
      <c r="E33" s="94"/>
      <c r="F33" s="94" t="s">
        <v>855</v>
      </c>
      <c r="G33" s="94" t="s">
        <v>157</v>
      </c>
      <c r="H33" s="88">
        <v>18328.999999999993</v>
      </c>
      <c r="I33" s="90">
        <v>2629.5</v>
      </c>
      <c r="J33" s="81"/>
      <c r="K33" s="88">
        <v>2050.7925100000994</v>
      </c>
      <c r="L33" s="89">
        <v>8.9600522165386818E-4</v>
      </c>
      <c r="M33" s="89">
        <v>4.2692683626466763E-3</v>
      </c>
      <c r="N33" s="89">
        <v>1.6875574211366936E-3</v>
      </c>
    </row>
    <row r="34" spans="2:14">
      <c r="B34" s="87" t="s">
        <v>891</v>
      </c>
      <c r="C34" s="81" t="s">
        <v>892</v>
      </c>
      <c r="D34" s="94" t="s">
        <v>28</v>
      </c>
      <c r="E34" s="94"/>
      <c r="F34" s="94" t="s">
        <v>855</v>
      </c>
      <c r="G34" s="94" t="s">
        <v>157</v>
      </c>
      <c r="H34" s="88">
        <v>30568.999999999996</v>
      </c>
      <c r="I34" s="90">
        <v>879.7</v>
      </c>
      <c r="J34" s="81"/>
      <c r="K34" s="88">
        <v>1144.2623099999998</v>
      </c>
      <c r="L34" s="89">
        <v>1.4119630484988452E-3</v>
      </c>
      <c r="M34" s="89">
        <v>2.3820853912967363E-3</v>
      </c>
      <c r="N34" s="89">
        <v>9.4159128412626297E-4</v>
      </c>
    </row>
    <row r="35" spans="2:14">
      <c r="B35" s="87" t="s">
        <v>893</v>
      </c>
      <c r="C35" s="81" t="s">
        <v>894</v>
      </c>
      <c r="D35" s="94" t="s">
        <v>28</v>
      </c>
      <c r="E35" s="94"/>
      <c r="F35" s="94" t="s">
        <v>855</v>
      </c>
      <c r="G35" s="94" t="s">
        <v>157</v>
      </c>
      <c r="H35" s="88">
        <v>62602.999999999993</v>
      </c>
      <c r="I35" s="90">
        <v>3972</v>
      </c>
      <c r="J35" s="81"/>
      <c r="K35" s="88">
        <v>10580.694039999997</v>
      </c>
      <c r="L35" s="89">
        <v>1.1409650541702788E-3</v>
      </c>
      <c r="M35" s="89">
        <v>2.2026520040203404E-2</v>
      </c>
      <c r="N35" s="89">
        <v>8.7066481181842792E-3</v>
      </c>
    </row>
    <row r="36" spans="2:14">
      <c r="B36" s="87" t="s">
        <v>895</v>
      </c>
      <c r="C36" s="81" t="s">
        <v>896</v>
      </c>
      <c r="D36" s="94" t="s">
        <v>28</v>
      </c>
      <c r="E36" s="94"/>
      <c r="F36" s="94" t="s">
        <v>855</v>
      </c>
      <c r="G36" s="94" t="s">
        <v>157</v>
      </c>
      <c r="H36" s="88">
        <v>60335.999999999993</v>
      </c>
      <c r="I36" s="90">
        <v>3399.5</v>
      </c>
      <c r="J36" s="81"/>
      <c r="K36" s="88">
        <v>8727.7305799999976</v>
      </c>
      <c r="L36" s="89">
        <v>6.1760316417213777E-3</v>
      </c>
      <c r="M36" s="89">
        <v>1.8169085298100737E-2</v>
      </c>
      <c r="N36" s="89">
        <v>7.1818803892354476E-3</v>
      </c>
    </row>
    <row r="37" spans="2:14">
      <c r="B37" s="87" t="s">
        <v>897</v>
      </c>
      <c r="C37" s="81" t="s">
        <v>898</v>
      </c>
      <c r="D37" s="94" t="s">
        <v>115</v>
      </c>
      <c r="E37" s="94"/>
      <c r="F37" s="94" t="s">
        <v>855</v>
      </c>
      <c r="G37" s="94" t="s">
        <v>155</v>
      </c>
      <c r="H37" s="88">
        <v>36935.999999999985</v>
      </c>
      <c r="I37" s="90">
        <v>4313.5</v>
      </c>
      <c r="J37" s="81"/>
      <c r="K37" s="88">
        <v>5815.305409999899</v>
      </c>
      <c r="L37" s="89">
        <v>4.8611724380366985E-3</v>
      </c>
      <c r="M37" s="89">
        <v>1.2106100097878466E-2</v>
      </c>
      <c r="N37" s="89">
        <v>4.7853021468374762E-3</v>
      </c>
    </row>
    <row r="38" spans="2:14">
      <c r="B38" s="87" t="s">
        <v>899</v>
      </c>
      <c r="C38" s="81" t="s">
        <v>900</v>
      </c>
      <c r="D38" s="94" t="s">
        <v>613</v>
      </c>
      <c r="E38" s="94"/>
      <c r="F38" s="94" t="s">
        <v>855</v>
      </c>
      <c r="G38" s="94" t="s">
        <v>155</v>
      </c>
      <c r="H38" s="88">
        <v>6478.9999999999991</v>
      </c>
      <c r="I38" s="90">
        <v>7594</v>
      </c>
      <c r="J38" s="81"/>
      <c r="K38" s="88">
        <v>1795.8556999999996</v>
      </c>
      <c r="L38" s="89">
        <v>2.538552378653748E-5</v>
      </c>
      <c r="M38" s="89">
        <v>3.7385497979453451E-3</v>
      </c>
      <c r="N38" s="89">
        <v>1.4777748597421415E-3</v>
      </c>
    </row>
    <row r="39" spans="2:14">
      <c r="B39" s="87" t="s">
        <v>901</v>
      </c>
      <c r="C39" s="81" t="s">
        <v>902</v>
      </c>
      <c r="D39" s="94" t="s">
        <v>613</v>
      </c>
      <c r="E39" s="94"/>
      <c r="F39" s="94" t="s">
        <v>855</v>
      </c>
      <c r="G39" s="94" t="s">
        <v>155</v>
      </c>
      <c r="H39" s="88">
        <v>8555.9999999999982</v>
      </c>
      <c r="I39" s="90">
        <v>1990</v>
      </c>
      <c r="J39" s="81"/>
      <c r="K39" s="88">
        <v>621.46506000000011</v>
      </c>
      <c r="L39" s="89">
        <v>6.1114285714285697E-3</v>
      </c>
      <c r="M39" s="89">
        <v>1.2937442994407028E-3</v>
      </c>
      <c r="N39" s="89">
        <v>5.1139155661345274E-4</v>
      </c>
    </row>
    <row r="40" spans="2:14">
      <c r="B40" s="87" t="s">
        <v>903</v>
      </c>
      <c r="C40" s="81" t="s">
        <v>904</v>
      </c>
      <c r="D40" s="94" t="s">
        <v>613</v>
      </c>
      <c r="E40" s="94"/>
      <c r="F40" s="94" t="s">
        <v>855</v>
      </c>
      <c r="G40" s="94" t="s">
        <v>155</v>
      </c>
      <c r="H40" s="88">
        <v>20271.999999999996</v>
      </c>
      <c r="I40" s="90">
        <v>8346</v>
      </c>
      <c r="J40" s="81"/>
      <c r="K40" s="88">
        <v>6175.4390799999992</v>
      </c>
      <c r="L40" s="89">
        <v>1.1233182946547668E-4</v>
      </c>
      <c r="M40" s="89">
        <v>1.2855813818870743E-2</v>
      </c>
      <c r="N40" s="89">
        <v>5.0816491660733874E-3</v>
      </c>
    </row>
    <row r="41" spans="2:14">
      <c r="B41" s="87" t="s">
        <v>905</v>
      </c>
      <c r="C41" s="81" t="s">
        <v>906</v>
      </c>
      <c r="D41" s="94" t="s">
        <v>28</v>
      </c>
      <c r="E41" s="94"/>
      <c r="F41" s="94" t="s">
        <v>855</v>
      </c>
      <c r="G41" s="94" t="s">
        <v>164</v>
      </c>
      <c r="H41" s="88">
        <v>103212.99999999999</v>
      </c>
      <c r="I41" s="90">
        <v>3416</v>
      </c>
      <c r="J41" s="81"/>
      <c r="K41" s="88">
        <v>9734.6125399999964</v>
      </c>
      <c r="L41" s="89">
        <v>1.8586597095759788E-3</v>
      </c>
      <c r="M41" s="89">
        <v>2.0265177065447528E-2</v>
      </c>
      <c r="N41" s="89">
        <v>8.010424045173891E-3</v>
      </c>
    </row>
    <row r="42" spans="2:14">
      <c r="B42" s="87" t="s">
        <v>907</v>
      </c>
      <c r="C42" s="81" t="s">
        <v>908</v>
      </c>
      <c r="D42" s="94" t="s">
        <v>613</v>
      </c>
      <c r="E42" s="94"/>
      <c r="F42" s="94" t="s">
        <v>855</v>
      </c>
      <c r="G42" s="94" t="s">
        <v>155</v>
      </c>
      <c r="H42" s="88">
        <v>13380.999999999998</v>
      </c>
      <c r="I42" s="90">
        <v>7163</v>
      </c>
      <c r="J42" s="81"/>
      <c r="K42" s="88">
        <v>3498.4557599999994</v>
      </c>
      <c r="L42" s="89">
        <v>8.1878036542533001E-5</v>
      </c>
      <c r="M42" s="89">
        <v>7.2829632551594933E-3</v>
      </c>
      <c r="N42" s="89">
        <v>2.8788114602125809E-3</v>
      </c>
    </row>
    <row r="43" spans="2:14">
      <c r="B43" s="87" t="s">
        <v>909</v>
      </c>
      <c r="C43" s="81" t="s">
        <v>910</v>
      </c>
      <c r="D43" s="94" t="s">
        <v>28</v>
      </c>
      <c r="E43" s="94"/>
      <c r="F43" s="94" t="s">
        <v>855</v>
      </c>
      <c r="G43" s="94" t="s">
        <v>157</v>
      </c>
      <c r="H43" s="88">
        <v>9527.9999999999982</v>
      </c>
      <c r="I43" s="90">
        <v>5277</v>
      </c>
      <c r="J43" s="81"/>
      <c r="K43" s="88">
        <v>2139.4326199999996</v>
      </c>
      <c r="L43" s="89">
        <v>4.3706422018348614E-3</v>
      </c>
      <c r="M43" s="89">
        <v>4.4537962539076392E-3</v>
      </c>
      <c r="N43" s="89">
        <v>1.7604976501999921E-3</v>
      </c>
    </row>
    <row r="44" spans="2:14">
      <c r="B44" s="87" t="s">
        <v>911</v>
      </c>
      <c r="C44" s="81" t="s">
        <v>912</v>
      </c>
      <c r="D44" s="94" t="s">
        <v>131</v>
      </c>
      <c r="E44" s="94"/>
      <c r="F44" s="94" t="s">
        <v>855</v>
      </c>
      <c r="G44" s="94" t="s">
        <v>155</v>
      </c>
      <c r="H44" s="88">
        <v>9153.9999999999982</v>
      </c>
      <c r="I44" s="90">
        <v>12508</v>
      </c>
      <c r="J44" s="81"/>
      <c r="K44" s="88">
        <v>4179.1854699999994</v>
      </c>
      <c r="L44" s="89">
        <v>1.760384615384615E-3</v>
      </c>
      <c r="M44" s="89">
        <v>8.7000826371765975E-3</v>
      </c>
      <c r="N44" s="89">
        <v>3.438970749022678E-3</v>
      </c>
    </row>
    <row r="45" spans="2:14">
      <c r="B45" s="87" t="s">
        <v>913</v>
      </c>
      <c r="C45" s="81" t="s">
        <v>914</v>
      </c>
      <c r="D45" s="94" t="s">
        <v>131</v>
      </c>
      <c r="E45" s="94"/>
      <c r="F45" s="94" t="s">
        <v>855</v>
      </c>
      <c r="G45" s="94" t="s">
        <v>157</v>
      </c>
      <c r="H45" s="88">
        <v>40332.999999999993</v>
      </c>
      <c r="I45" s="90">
        <v>10570</v>
      </c>
      <c r="J45" s="81"/>
      <c r="K45" s="88">
        <v>18140.334239999993</v>
      </c>
      <c r="L45" s="89">
        <v>1.1141824433211856E-3</v>
      </c>
      <c r="M45" s="89">
        <v>3.7763915501458731E-2</v>
      </c>
      <c r="N45" s="89">
        <v>1.4927329566173696E-2</v>
      </c>
    </row>
    <row r="46" spans="2:14">
      <c r="B46" s="87" t="s">
        <v>915</v>
      </c>
      <c r="C46" s="81" t="s">
        <v>916</v>
      </c>
      <c r="D46" s="94" t="s">
        <v>613</v>
      </c>
      <c r="E46" s="94"/>
      <c r="F46" s="94" t="s">
        <v>855</v>
      </c>
      <c r="G46" s="94" t="s">
        <v>155</v>
      </c>
      <c r="H46" s="88">
        <v>24562.999999999989</v>
      </c>
      <c r="I46" s="90">
        <v>5251</v>
      </c>
      <c r="J46" s="81"/>
      <c r="K46" s="88">
        <v>4707.7814300001992</v>
      </c>
      <c r="L46" s="89">
        <v>2.7661036036036024E-5</v>
      </c>
      <c r="M46" s="89">
        <v>9.8004952813848557E-3</v>
      </c>
      <c r="N46" s="89">
        <v>3.8739421226411477E-3</v>
      </c>
    </row>
    <row r="47" spans="2:14">
      <c r="B47" s="87" t="s">
        <v>917</v>
      </c>
      <c r="C47" s="81" t="s">
        <v>918</v>
      </c>
      <c r="D47" s="94" t="s">
        <v>613</v>
      </c>
      <c r="E47" s="94"/>
      <c r="F47" s="94" t="s">
        <v>855</v>
      </c>
      <c r="G47" s="94" t="s">
        <v>155</v>
      </c>
      <c r="H47" s="88">
        <v>5.9999999999999991E-2</v>
      </c>
      <c r="I47" s="90">
        <v>27305</v>
      </c>
      <c r="J47" s="88">
        <v>2.9E-4</v>
      </c>
      <c r="K47" s="88">
        <v>6.0069999999999991E-2</v>
      </c>
      <c r="L47" s="89">
        <v>1.1047689191677405E-10</v>
      </c>
      <c r="M47" s="89">
        <v>1.2505163213423936E-7</v>
      </c>
      <c r="N47" s="89">
        <v>4.9430439107502031E-8</v>
      </c>
    </row>
    <row r="48" spans="2:14">
      <c r="B48" s="87" t="s">
        <v>919</v>
      </c>
      <c r="C48" s="81" t="s">
        <v>920</v>
      </c>
      <c r="D48" s="94" t="s">
        <v>613</v>
      </c>
      <c r="E48" s="94"/>
      <c r="F48" s="94" t="s">
        <v>855</v>
      </c>
      <c r="G48" s="94" t="s">
        <v>155</v>
      </c>
      <c r="H48" s="88">
        <v>219622.99999999997</v>
      </c>
      <c r="I48" s="90">
        <v>2561</v>
      </c>
      <c r="J48" s="81"/>
      <c r="K48" s="88">
        <v>20529.589359999998</v>
      </c>
      <c r="L48" s="89">
        <v>1.5146413793103447E-2</v>
      </c>
      <c r="M48" s="89">
        <v>4.2737783527779495E-2</v>
      </c>
      <c r="N48" s="89">
        <v>1.6893401311162005E-2</v>
      </c>
    </row>
    <row r="49" spans="2:14">
      <c r="B49" s="87" t="s">
        <v>921</v>
      </c>
      <c r="C49" s="81" t="s">
        <v>922</v>
      </c>
      <c r="D49" s="94" t="s">
        <v>613</v>
      </c>
      <c r="E49" s="94"/>
      <c r="F49" s="94" t="s">
        <v>855</v>
      </c>
      <c r="G49" s="94" t="s">
        <v>155</v>
      </c>
      <c r="H49" s="88">
        <v>6786.9999999999991</v>
      </c>
      <c r="I49" s="90">
        <v>3815</v>
      </c>
      <c r="J49" s="88">
        <v>1.12971</v>
      </c>
      <c r="K49" s="88">
        <v>946.2024899999999</v>
      </c>
      <c r="L49" s="89">
        <v>2.11104199066874E-4</v>
      </c>
      <c r="M49" s="89">
        <v>1.9697713618109089E-3</v>
      </c>
      <c r="N49" s="89">
        <v>7.7861169577679047E-4</v>
      </c>
    </row>
    <row r="50" spans="2:14">
      <c r="B50" s="87" t="s">
        <v>923</v>
      </c>
      <c r="C50" s="81" t="s">
        <v>924</v>
      </c>
      <c r="D50" s="94" t="s">
        <v>613</v>
      </c>
      <c r="E50" s="94"/>
      <c r="F50" s="94" t="s">
        <v>855</v>
      </c>
      <c r="G50" s="94" t="s">
        <v>155</v>
      </c>
      <c r="H50" s="88">
        <v>3125.9999999999995</v>
      </c>
      <c r="I50" s="90">
        <v>20065</v>
      </c>
      <c r="J50" s="88">
        <v>1.26797</v>
      </c>
      <c r="K50" s="88">
        <v>2290.6644099999999</v>
      </c>
      <c r="L50" s="89">
        <v>2.6491525423728808E-4</v>
      </c>
      <c r="M50" s="89">
        <v>4.7686253228286079E-3</v>
      </c>
      <c r="N50" s="89">
        <v>1.8849433599838037E-3</v>
      </c>
    </row>
    <row r="51" spans="2:14">
      <c r="B51" s="87" t="s">
        <v>925</v>
      </c>
      <c r="C51" s="81" t="s">
        <v>926</v>
      </c>
      <c r="D51" s="94" t="s">
        <v>613</v>
      </c>
      <c r="E51" s="94"/>
      <c r="F51" s="94" t="s">
        <v>855</v>
      </c>
      <c r="G51" s="94" t="s">
        <v>155</v>
      </c>
      <c r="H51" s="88">
        <v>572.99999999999989</v>
      </c>
      <c r="I51" s="90">
        <v>18623</v>
      </c>
      <c r="J51" s="88">
        <v>1.13402</v>
      </c>
      <c r="K51" s="88">
        <v>390.62474999999995</v>
      </c>
      <c r="L51" s="89">
        <v>1.3172413793103446E-4</v>
      </c>
      <c r="M51" s="89">
        <v>8.1318898850556371E-4</v>
      </c>
      <c r="N51" s="89">
        <v>3.2143753818475457E-4</v>
      </c>
    </row>
    <row r="52" spans="2:14">
      <c r="B52" s="87" t="s">
        <v>927</v>
      </c>
      <c r="C52" s="81" t="s">
        <v>928</v>
      </c>
      <c r="D52" s="94" t="s">
        <v>28</v>
      </c>
      <c r="E52" s="94"/>
      <c r="F52" s="94" t="s">
        <v>855</v>
      </c>
      <c r="G52" s="94" t="s">
        <v>157</v>
      </c>
      <c r="H52" s="88">
        <v>18810</v>
      </c>
      <c r="I52" s="90">
        <v>2814.5</v>
      </c>
      <c r="J52" s="81"/>
      <c r="K52" s="88">
        <v>2252.6816400001003</v>
      </c>
      <c r="L52" s="89">
        <v>1.7416666666666668E-3</v>
      </c>
      <c r="M52" s="89">
        <v>4.689554116211879E-3</v>
      </c>
      <c r="N52" s="89">
        <v>1.853688074489975E-3</v>
      </c>
    </row>
    <row r="53" spans="2:14">
      <c r="B53" s="87" t="s">
        <v>929</v>
      </c>
      <c r="C53" s="81" t="s">
        <v>930</v>
      </c>
      <c r="D53" s="94" t="s">
        <v>115</v>
      </c>
      <c r="E53" s="94"/>
      <c r="F53" s="94" t="s">
        <v>855</v>
      </c>
      <c r="G53" s="94" t="s">
        <v>158</v>
      </c>
      <c r="H53" s="88">
        <v>538495.99999999988</v>
      </c>
      <c r="I53" s="90">
        <v>756.6</v>
      </c>
      <c r="J53" s="81"/>
      <c r="K53" s="88">
        <v>19587.008510000003</v>
      </c>
      <c r="L53" s="89">
        <v>6.88123422488497E-4</v>
      </c>
      <c r="M53" s="89">
        <v>4.0775551569880747E-2</v>
      </c>
      <c r="N53" s="89">
        <v>1.611776979276976E-2</v>
      </c>
    </row>
    <row r="54" spans="2:14">
      <c r="B54" s="87" t="s">
        <v>931</v>
      </c>
      <c r="C54" s="81" t="s">
        <v>932</v>
      </c>
      <c r="D54" s="94" t="s">
        <v>613</v>
      </c>
      <c r="E54" s="94"/>
      <c r="F54" s="94" t="s">
        <v>855</v>
      </c>
      <c r="G54" s="94" t="s">
        <v>155</v>
      </c>
      <c r="H54" s="88">
        <v>7241.6999999999989</v>
      </c>
      <c r="I54" s="90">
        <v>4297</v>
      </c>
      <c r="J54" s="81"/>
      <c r="K54" s="88">
        <v>1135.7918500000001</v>
      </c>
      <c r="L54" s="89">
        <v>7.6148264984227123E-5</v>
      </c>
      <c r="M54" s="89">
        <v>2.3644518829243747E-3</v>
      </c>
      <c r="N54" s="89">
        <v>9.3462110671253698E-4</v>
      </c>
    </row>
    <row r="55" spans="2:14">
      <c r="B55" s="87" t="s">
        <v>933</v>
      </c>
      <c r="C55" s="81" t="s">
        <v>934</v>
      </c>
      <c r="D55" s="94" t="s">
        <v>613</v>
      </c>
      <c r="E55" s="94"/>
      <c r="F55" s="94" t="s">
        <v>855</v>
      </c>
      <c r="G55" s="94" t="s">
        <v>155</v>
      </c>
      <c r="H55" s="88">
        <v>5818.9999999999991</v>
      </c>
      <c r="I55" s="90">
        <v>3205</v>
      </c>
      <c r="J55" s="81"/>
      <c r="K55" s="88">
        <v>680.72117000000003</v>
      </c>
      <c r="L55" s="89">
        <v>2.8538499264345263E-5</v>
      </c>
      <c r="M55" s="89">
        <v>1.4171016037427839E-3</v>
      </c>
      <c r="N55" s="89">
        <v>5.6015226140956464E-4</v>
      </c>
    </row>
    <row r="56" spans="2:14">
      <c r="B56" s="87" t="s">
        <v>935</v>
      </c>
      <c r="C56" s="81" t="s">
        <v>936</v>
      </c>
      <c r="D56" s="94" t="s">
        <v>115</v>
      </c>
      <c r="E56" s="94"/>
      <c r="F56" s="94" t="s">
        <v>855</v>
      </c>
      <c r="G56" s="94" t="s">
        <v>155</v>
      </c>
      <c r="H56" s="88">
        <v>6286.9999999999973</v>
      </c>
      <c r="I56" s="90">
        <v>7014</v>
      </c>
      <c r="J56" s="81"/>
      <c r="K56" s="88">
        <v>1609.5411500005005</v>
      </c>
      <c r="L56" s="89">
        <v>9.9007874015747993E-4</v>
      </c>
      <c r="M56" s="89">
        <v>3.3506866621405558E-3</v>
      </c>
      <c r="N56" s="89">
        <v>1.3244602265043873E-3</v>
      </c>
    </row>
    <row r="57" spans="2:14">
      <c r="B57" s="87" t="s">
        <v>937</v>
      </c>
      <c r="C57" s="81" t="s">
        <v>938</v>
      </c>
      <c r="D57" s="94" t="s">
        <v>115</v>
      </c>
      <c r="E57" s="94"/>
      <c r="F57" s="94" t="s">
        <v>855</v>
      </c>
      <c r="G57" s="94" t="s">
        <v>157</v>
      </c>
      <c r="H57" s="88">
        <v>6888.9999999999991</v>
      </c>
      <c r="I57" s="90">
        <v>20282.5</v>
      </c>
      <c r="J57" s="81"/>
      <c r="K57" s="88">
        <v>5945.48711</v>
      </c>
      <c r="L57" s="89">
        <v>1.2356135056914627E-3</v>
      </c>
      <c r="M57" s="89">
        <v>1.2377107823182652E-2</v>
      </c>
      <c r="N57" s="89">
        <v>4.8924261454185661E-3</v>
      </c>
    </row>
    <row r="58" spans="2:14">
      <c r="B58" s="87" t="s">
        <v>939</v>
      </c>
      <c r="C58" s="81" t="s">
        <v>940</v>
      </c>
      <c r="D58" s="94" t="s">
        <v>619</v>
      </c>
      <c r="E58" s="94"/>
      <c r="F58" s="94" t="s">
        <v>855</v>
      </c>
      <c r="G58" s="94" t="s">
        <v>155</v>
      </c>
      <c r="H58" s="88">
        <v>5228.9999999999991</v>
      </c>
      <c r="I58" s="90">
        <v>10982</v>
      </c>
      <c r="J58" s="88">
        <v>2.9785500000000003</v>
      </c>
      <c r="K58" s="88">
        <v>2098.9865899999995</v>
      </c>
      <c r="L58" s="89">
        <v>6.4635352286773789E-5</v>
      </c>
      <c r="M58" s="89">
        <v>4.3695971184847917E-3</v>
      </c>
      <c r="N58" s="89">
        <v>1.7272153957792297E-3</v>
      </c>
    </row>
    <row r="59" spans="2:14">
      <c r="B59" s="87" t="s">
        <v>941</v>
      </c>
      <c r="C59" s="81" t="s">
        <v>942</v>
      </c>
      <c r="D59" s="94" t="s">
        <v>115</v>
      </c>
      <c r="E59" s="94"/>
      <c r="F59" s="94" t="s">
        <v>855</v>
      </c>
      <c r="G59" s="94" t="s">
        <v>155</v>
      </c>
      <c r="H59" s="88">
        <v>129917.99999999999</v>
      </c>
      <c r="I59" s="90">
        <v>605.25</v>
      </c>
      <c r="J59" s="81"/>
      <c r="K59" s="88">
        <v>2870.0997499999994</v>
      </c>
      <c r="L59" s="89">
        <v>8.2096682464454971E-4</v>
      </c>
      <c r="M59" s="89">
        <v>5.9748736162072965E-3</v>
      </c>
      <c r="N59" s="89">
        <v>2.3617494743604426E-3</v>
      </c>
    </row>
    <row r="60" spans="2:14">
      <c r="B60" s="87" t="s">
        <v>943</v>
      </c>
      <c r="C60" s="81" t="s">
        <v>944</v>
      </c>
      <c r="D60" s="94" t="s">
        <v>613</v>
      </c>
      <c r="E60" s="94"/>
      <c r="F60" s="94" t="s">
        <v>855</v>
      </c>
      <c r="G60" s="94" t="s">
        <v>155</v>
      </c>
      <c r="H60" s="88">
        <v>10078.999999999998</v>
      </c>
      <c r="I60" s="90">
        <v>2959</v>
      </c>
      <c r="J60" s="81"/>
      <c r="K60" s="88">
        <v>1088.5672799999998</v>
      </c>
      <c r="L60" s="89">
        <v>2.5040993788819874E-4</v>
      </c>
      <c r="M60" s="89">
        <v>2.2661414192097474E-3</v>
      </c>
      <c r="N60" s="89">
        <v>8.9576092306407711E-4</v>
      </c>
    </row>
    <row r="61" spans="2:14">
      <c r="B61" s="87" t="s">
        <v>945</v>
      </c>
      <c r="C61" s="81" t="s">
        <v>946</v>
      </c>
      <c r="D61" s="94" t="s">
        <v>613</v>
      </c>
      <c r="E61" s="94"/>
      <c r="F61" s="94" t="s">
        <v>855</v>
      </c>
      <c r="G61" s="94" t="s">
        <v>155</v>
      </c>
      <c r="H61" s="88">
        <v>2534.9999999999995</v>
      </c>
      <c r="I61" s="90">
        <v>19247</v>
      </c>
      <c r="J61" s="88">
        <v>4.0181399999999998</v>
      </c>
      <c r="K61" s="88">
        <v>1784.8949399999997</v>
      </c>
      <c r="L61" s="89">
        <v>9.2014519056261328E-5</v>
      </c>
      <c r="M61" s="89">
        <v>3.7157320698376095E-3</v>
      </c>
      <c r="N61" s="89">
        <v>1.4687554627094805E-3</v>
      </c>
    </row>
    <row r="62" spans="2:14">
      <c r="B62" s="87" t="s">
        <v>947</v>
      </c>
      <c r="C62" s="81" t="s">
        <v>948</v>
      </c>
      <c r="D62" s="94" t="s">
        <v>28</v>
      </c>
      <c r="E62" s="94"/>
      <c r="F62" s="94" t="s">
        <v>855</v>
      </c>
      <c r="G62" s="94" t="s">
        <v>157</v>
      </c>
      <c r="H62" s="88">
        <v>4495</v>
      </c>
      <c r="I62" s="90">
        <v>5390</v>
      </c>
      <c r="J62" s="81"/>
      <c r="K62" s="88">
        <v>1030.9277500003998</v>
      </c>
      <c r="L62" s="89">
        <v>1.6345454545454545E-3</v>
      </c>
      <c r="M62" s="89">
        <v>2.1461494548032142E-3</v>
      </c>
      <c r="N62" s="89">
        <v>8.4833047062808143E-4</v>
      </c>
    </row>
    <row r="63" spans="2:14">
      <c r="B63" s="87" t="s">
        <v>949</v>
      </c>
      <c r="C63" s="81" t="s">
        <v>950</v>
      </c>
      <c r="D63" s="94" t="s">
        <v>28</v>
      </c>
      <c r="E63" s="94"/>
      <c r="F63" s="94" t="s">
        <v>855</v>
      </c>
      <c r="G63" s="94" t="s">
        <v>157</v>
      </c>
      <c r="H63" s="88">
        <v>1990.9999999999998</v>
      </c>
      <c r="I63" s="90">
        <v>20080</v>
      </c>
      <c r="J63" s="81"/>
      <c r="K63" s="88">
        <v>1701.1583399999997</v>
      </c>
      <c r="L63" s="89">
        <v>3.2672874129844724E-3</v>
      </c>
      <c r="M63" s="89">
        <v>3.5414121347723203E-3</v>
      </c>
      <c r="N63" s="89">
        <v>1.3998502370166346E-3</v>
      </c>
    </row>
    <row r="64" spans="2:14">
      <c r="B64" s="87" t="s">
        <v>951</v>
      </c>
      <c r="C64" s="81" t="s">
        <v>952</v>
      </c>
      <c r="D64" s="94" t="s">
        <v>115</v>
      </c>
      <c r="E64" s="94"/>
      <c r="F64" s="94" t="s">
        <v>855</v>
      </c>
      <c r="G64" s="94" t="s">
        <v>155</v>
      </c>
      <c r="H64" s="88">
        <v>44999.999999999993</v>
      </c>
      <c r="I64" s="90">
        <v>2814.63</v>
      </c>
      <c r="J64" s="81"/>
      <c r="K64" s="88">
        <v>4623.0297799999989</v>
      </c>
      <c r="L64" s="89">
        <v>5.4541536149275668E-4</v>
      </c>
      <c r="M64" s="89">
        <v>9.6240622506108438E-3</v>
      </c>
      <c r="N64" s="89">
        <v>3.8042016319703429E-3</v>
      </c>
    </row>
    <row r="65" spans="2:14">
      <c r="B65" s="87" t="s">
        <v>953</v>
      </c>
      <c r="C65" s="81" t="s">
        <v>954</v>
      </c>
      <c r="D65" s="94" t="s">
        <v>28</v>
      </c>
      <c r="E65" s="94"/>
      <c r="F65" s="94" t="s">
        <v>855</v>
      </c>
      <c r="G65" s="94" t="s">
        <v>157</v>
      </c>
      <c r="H65" s="88">
        <v>8668.9999999999982</v>
      </c>
      <c r="I65" s="90">
        <v>4603</v>
      </c>
      <c r="J65" s="81"/>
      <c r="K65" s="88">
        <v>1697.9298699998997</v>
      </c>
      <c r="L65" s="89">
        <v>1.3069309856315985E-3</v>
      </c>
      <c r="M65" s="89">
        <v>3.5346912184612009E-3</v>
      </c>
      <c r="N65" s="89">
        <v>1.3971935916071068E-3</v>
      </c>
    </row>
    <row r="66" spans="2:14">
      <c r="B66" s="87" t="s">
        <v>955</v>
      </c>
      <c r="C66" s="81" t="s">
        <v>956</v>
      </c>
      <c r="D66" s="94" t="s">
        <v>28</v>
      </c>
      <c r="E66" s="94"/>
      <c r="F66" s="94" t="s">
        <v>855</v>
      </c>
      <c r="G66" s="94" t="s">
        <v>157</v>
      </c>
      <c r="H66" s="88">
        <v>10825.999999999998</v>
      </c>
      <c r="I66" s="90">
        <v>5806</v>
      </c>
      <c r="J66" s="81"/>
      <c r="K66" s="88">
        <v>2674.5752799999991</v>
      </c>
      <c r="L66" s="89">
        <v>2.6722774784719485E-3</v>
      </c>
      <c r="M66" s="89">
        <v>5.5678375899765303E-3</v>
      </c>
      <c r="N66" s="89">
        <v>2.2008561764020338E-3</v>
      </c>
    </row>
    <row r="67" spans="2:14">
      <c r="B67" s="87" t="s">
        <v>957</v>
      </c>
      <c r="C67" s="81" t="s">
        <v>958</v>
      </c>
      <c r="D67" s="94" t="s">
        <v>28</v>
      </c>
      <c r="E67" s="94"/>
      <c r="F67" s="94" t="s">
        <v>855</v>
      </c>
      <c r="G67" s="94" t="s">
        <v>157</v>
      </c>
      <c r="H67" s="88">
        <v>4954.9999999999991</v>
      </c>
      <c r="I67" s="90">
        <v>9724</v>
      </c>
      <c r="J67" s="81"/>
      <c r="K67" s="88">
        <v>2050.2101499999999</v>
      </c>
      <c r="L67" s="89">
        <v>5.6773184083067812E-4</v>
      </c>
      <c r="M67" s="89">
        <v>4.2680560258978473E-3</v>
      </c>
      <c r="N67" s="89">
        <v>1.6870782083761881E-3</v>
      </c>
    </row>
    <row r="68" spans="2:14">
      <c r="B68" s="87" t="s">
        <v>959</v>
      </c>
      <c r="C68" s="81" t="s">
        <v>960</v>
      </c>
      <c r="D68" s="94" t="s">
        <v>613</v>
      </c>
      <c r="E68" s="94"/>
      <c r="F68" s="94" t="s">
        <v>855</v>
      </c>
      <c r="G68" s="94" t="s">
        <v>155</v>
      </c>
      <c r="H68" s="88">
        <v>7045.9999999999991</v>
      </c>
      <c r="I68" s="90">
        <v>2627</v>
      </c>
      <c r="J68" s="81"/>
      <c r="K68" s="88">
        <v>675.60923999999989</v>
      </c>
      <c r="L68" s="89">
        <v>1.1731433163056613E-4</v>
      </c>
      <c r="M68" s="89">
        <v>1.4064597660558187E-3</v>
      </c>
      <c r="N68" s="89">
        <v>5.559457532592929E-4</v>
      </c>
    </row>
    <row r="69" spans="2:14">
      <c r="B69" s="87" t="s">
        <v>961</v>
      </c>
      <c r="C69" s="81" t="s">
        <v>962</v>
      </c>
      <c r="D69" s="94" t="s">
        <v>613</v>
      </c>
      <c r="E69" s="94"/>
      <c r="F69" s="94" t="s">
        <v>855</v>
      </c>
      <c r="G69" s="94" t="s">
        <v>155</v>
      </c>
      <c r="H69" s="88">
        <v>10324.999999999998</v>
      </c>
      <c r="I69" s="90">
        <v>10267</v>
      </c>
      <c r="J69" s="81"/>
      <c r="K69" s="88">
        <v>3869.2472799999991</v>
      </c>
      <c r="L69" s="89">
        <v>7.524996288518778E-4</v>
      </c>
      <c r="M69" s="89">
        <v>8.0548641167798602E-3</v>
      </c>
      <c r="N69" s="89">
        <v>3.1839286177111348E-3</v>
      </c>
    </row>
    <row r="70" spans="2:14">
      <c r="B70" s="87" t="s">
        <v>963</v>
      </c>
      <c r="C70" s="81" t="s">
        <v>964</v>
      </c>
      <c r="D70" s="94" t="s">
        <v>116</v>
      </c>
      <c r="E70" s="94"/>
      <c r="F70" s="94" t="s">
        <v>855</v>
      </c>
      <c r="G70" s="94" t="s">
        <v>165</v>
      </c>
      <c r="H70" s="88">
        <v>145254.99999999997</v>
      </c>
      <c r="I70" s="90">
        <v>181</v>
      </c>
      <c r="J70" s="81"/>
      <c r="K70" s="88">
        <v>866.68793000000005</v>
      </c>
      <c r="L70" s="89">
        <v>4.4633705188795508E-4</v>
      </c>
      <c r="M70" s="89">
        <v>1.8042407224495656E-3</v>
      </c>
      <c r="N70" s="89">
        <v>7.1318070499537198E-4</v>
      </c>
    </row>
    <row r="71" spans="2:14">
      <c r="B71" s="87" t="s">
        <v>965</v>
      </c>
      <c r="C71" s="81" t="s">
        <v>966</v>
      </c>
      <c r="D71" s="94" t="s">
        <v>613</v>
      </c>
      <c r="E71" s="94"/>
      <c r="F71" s="94" t="s">
        <v>855</v>
      </c>
      <c r="G71" s="94" t="s">
        <v>155</v>
      </c>
      <c r="H71" s="88">
        <v>15732.999999999998</v>
      </c>
      <c r="I71" s="90">
        <v>2768</v>
      </c>
      <c r="J71" s="81"/>
      <c r="K71" s="88">
        <v>1589.5364600001992</v>
      </c>
      <c r="L71" s="89">
        <v>2.0566013071895422E-4</v>
      </c>
      <c r="M71" s="89">
        <v>3.3090415958033294E-3</v>
      </c>
      <c r="N71" s="89">
        <v>1.3079987547060796E-3</v>
      </c>
    </row>
    <row r="72" spans="2:14">
      <c r="B72" s="87" t="s">
        <v>967</v>
      </c>
      <c r="C72" s="81" t="s">
        <v>968</v>
      </c>
      <c r="D72" s="94" t="s">
        <v>115</v>
      </c>
      <c r="E72" s="94"/>
      <c r="F72" s="94" t="s">
        <v>855</v>
      </c>
      <c r="G72" s="94" t="s">
        <v>155</v>
      </c>
      <c r="H72" s="88">
        <v>4540.9999999999991</v>
      </c>
      <c r="I72" s="90">
        <v>40119</v>
      </c>
      <c r="J72" s="81"/>
      <c r="K72" s="88">
        <v>6649.5838399999993</v>
      </c>
      <c r="L72" s="89">
        <v>6.9118146215092734E-3</v>
      </c>
      <c r="M72" s="89">
        <v>1.3842871852929295E-2</v>
      </c>
      <c r="N72" s="89">
        <v>5.47181370223655E-3</v>
      </c>
    </row>
    <row r="73" spans="2:14">
      <c r="B73" s="87" t="s">
        <v>969</v>
      </c>
      <c r="C73" s="81" t="s">
        <v>970</v>
      </c>
      <c r="D73" s="94" t="s">
        <v>28</v>
      </c>
      <c r="E73" s="94"/>
      <c r="F73" s="94" t="s">
        <v>855</v>
      </c>
      <c r="G73" s="94" t="s">
        <v>157</v>
      </c>
      <c r="H73" s="88">
        <v>4575.9999999999991</v>
      </c>
      <c r="I73" s="90">
        <v>6235</v>
      </c>
      <c r="J73" s="81"/>
      <c r="K73" s="88">
        <v>1214.0378999999996</v>
      </c>
      <c r="L73" s="89">
        <v>6.2500478041243744E-4</v>
      </c>
      <c r="M73" s="89">
        <v>2.5273417823842921E-3</v>
      </c>
      <c r="N73" s="89">
        <v>9.9900826519310187E-4</v>
      </c>
    </row>
    <row r="74" spans="2:14">
      <c r="B74" s="87" t="s">
        <v>971</v>
      </c>
      <c r="C74" s="81" t="s">
        <v>972</v>
      </c>
      <c r="D74" s="94" t="s">
        <v>115</v>
      </c>
      <c r="E74" s="94"/>
      <c r="F74" s="94" t="s">
        <v>855</v>
      </c>
      <c r="G74" s="94" t="s">
        <v>155</v>
      </c>
      <c r="H74" s="88">
        <v>4993.9999999999973</v>
      </c>
      <c r="I74" s="90">
        <v>7841</v>
      </c>
      <c r="J74" s="81"/>
      <c r="K74" s="88">
        <v>1429.26532</v>
      </c>
      <c r="L74" s="89">
        <v>3.8729300491755075E-3</v>
      </c>
      <c r="M74" s="89">
        <v>2.9753947231374381E-3</v>
      </c>
      <c r="N74" s="89">
        <v>1.1761147389499653E-3</v>
      </c>
    </row>
    <row r="75" spans="2:14">
      <c r="B75" s="87" t="s">
        <v>973</v>
      </c>
      <c r="C75" s="81" t="s">
        <v>974</v>
      </c>
      <c r="D75" s="94" t="s">
        <v>115</v>
      </c>
      <c r="E75" s="94"/>
      <c r="F75" s="94" t="s">
        <v>855</v>
      </c>
      <c r="G75" s="94" t="s">
        <v>155</v>
      </c>
      <c r="H75" s="88">
        <v>32844.999999999993</v>
      </c>
      <c r="I75" s="90">
        <v>48654</v>
      </c>
      <c r="J75" s="81"/>
      <c r="K75" s="88">
        <v>58328.482999999993</v>
      </c>
      <c r="L75" s="89">
        <v>5.5815501092179084E-3</v>
      </c>
      <c r="M75" s="89">
        <v>0.12142620274786473</v>
      </c>
      <c r="N75" s="89">
        <v>4.7997378511144793E-2</v>
      </c>
    </row>
    <row r="76" spans="2:14">
      <c r="B76" s="87" t="s">
        <v>975</v>
      </c>
      <c r="C76" s="81" t="s">
        <v>976</v>
      </c>
      <c r="D76" s="94" t="s">
        <v>613</v>
      </c>
      <c r="E76" s="94"/>
      <c r="F76" s="94" t="s">
        <v>855</v>
      </c>
      <c r="G76" s="94" t="s">
        <v>155</v>
      </c>
      <c r="H76" s="88">
        <v>10582.999999999998</v>
      </c>
      <c r="I76" s="90">
        <v>6100</v>
      </c>
      <c r="J76" s="81"/>
      <c r="K76" s="88">
        <v>2356.3049500000002</v>
      </c>
      <c r="L76" s="89">
        <v>1.192415973010814E-4</v>
      </c>
      <c r="M76" s="89">
        <v>4.9052735109619992E-3</v>
      </c>
      <c r="N76" s="89">
        <v>1.9389576885247321E-3</v>
      </c>
    </row>
    <row r="77" spans="2:14">
      <c r="B77" s="87" t="s">
        <v>977</v>
      </c>
      <c r="C77" s="81" t="s">
        <v>978</v>
      </c>
      <c r="D77" s="94" t="s">
        <v>28</v>
      </c>
      <c r="E77" s="94"/>
      <c r="F77" s="94" t="s">
        <v>855</v>
      </c>
      <c r="G77" s="94" t="s">
        <v>157</v>
      </c>
      <c r="H77" s="88">
        <v>2727.9999999999995</v>
      </c>
      <c r="I77" s="90">
        <v>17260</v>
      </c>
      <c r="J77" s="81"/>
      <c r="K77" s="88">
        <v>2003.5257500003995</v>
      </c>
      <c r="L77" s="89">
        <v>2.4799999999999996E-3</v>
      </c>
      <c r="M77" s="89">
        <v>4.1708700692612947E-3</v>
      </c>
      <c r="N77" s="89">
        <v>1.6486625201549377E-3</v>
      </c>
    </row>
    <row r="78" spans="2:14">
      <c r="B78" s="87" t="s">
        <v>979</v>
      </c>
      <c r="C78" s="81" t="s">
        <v>980</v>
      </c>
      <c r="D78" s="94" t="s">
        <v>613</v>
      </c>
      <c r="E78" s="94"/>
      <c r="F78" s="94" t="s">
        <v>855</v>
      </c>
      <c r="G78" s="94" t="s">
        <v>155</v>
      </c>
      <c r="H78" s="88">
        <v>9497.6299999999974</v>
      </c>
      <c r="I78" s="90">
        <v>3955</v>
      </c>
      <c r="J78" s="81"/>
      <c r="K78" s="88">
        <v>1371.0541399999997</v>
      </c>
      <c r="L78" s="89">
        <v>4.5012430322327704E-4</v>
      </c>
      <c r="M78" s="89">
        <v>2.8542127176861311E-3</v>
      </c>
      <c r="N78" s="89">
        <v>1.128213886804704E-3</v>
      </c>
    </row>
    <row r="79" spans="2:14">
      <c r="B79" s="87" t="s">
        <v>981</v>
      </c>
      <c r="C79" s="81" t="s">
        <v>982</v>
      </c>
      <c r="D79" s="94" t="s">
        <v>613</v>
      </c>
      <c r="E79" s="94"/>
      <c r="F79" s="94" t="s">
        <v>855</v>
      </c>
      <c r="G79" s="94" t="s">
        <v>155</v>
      </c>
      <c r="H79" s="88">
        <v>1023.4299999999998</v>
      </c>
      <c r="I79" s="90">
        <v>27128</v>
      </c>
      <c r="J79" s="88">
        <v>4.6528400000000003</v>
      </c>
      <c r="K79" s="88">
        <v>1018.0245599999998</v>
      </c>
      <c r="L79" s="89">
        <v>1.0702176511267099E-6</v>
      </c>
      <c r="M79" s="89">
        <v>2.119288043628115E-3</v>
      </c>
      <c r="N79" s="89">
        <v>8.3771268558384469E-4</v>
      </c>
    </row>
    <row r="80" spans="2:14">
      <c r="B80" s="87" t="s">
        <v>983</v>
      </c>
      <c r="C80" s="81" t="s">
        <v>984</v>
      </c>
      <c r="D80" s="94" t="s">
        <v>28</v>
      </c>
      <c r="E80" s="94"/>
      <c r="F80" s="94" t="s">
        <v>855</v>
      </c>
      <c r="G80" s="94" t="s">
        <v>157</v>
      </c>
      <c r="H80" s="88">
        <v>12229.999999999998</v>
      </c>
      <c r="I80" s="90">
        <v>10050</v>
      </c>
      <c r="J80" s="81"/>
      <c r="K80" s="88">
        <v>5230.007239999999</v>
      </c>
      <c r="L80" s="89">
        <v>7.3026566025748575E-3</v>
      </c>
      <c r="M80" s="89">
        <v>1.0887646769367211E-2</v>
      </c>
      <c r="N80" s="89">
        <v>4.3036716232497879E-3</v>
      </c>
    </row>
    <row r="81" spans="2:14">
      <c r="B81" s="87" t="s">
        <v>985</v>
      </c>
      <c r="C81" s="81" t="s">
        <v>986</v>
      </c>
      <c r="D81" s="94" t="s">
        <v>613</v>
      </c>
      <c r="E81" s="94"/>
      <c r="F81" s="94" t="s">
        <v>855</v>
      </c>
      <c r="G81" s="94" t="s">
        <v>155</v>
      </c>
      <c r="H81" s="88">
        <v>8153.9999999999991</v>
      </c>
      <c r="I81" s="90">
        <v>5196</v>
      </c>
      <c r="J81" s="81"/>
      <c r="K81" s="88">
        <v>1546.4387099999997</v>
      </c>
      <c r="L81" s="89">
        <v>5.4992724288574617E-5</v>
      </c>
      <c r="M81" s="89">
        <v>3.2193222021153259E-3</v>
      </c>
      <c r="N81" s="89">
        <v>1.272534451275828E-3</v>
      </c>
    </row>
    <row r="82" spans="2:14">
      <c r="B82" s="87" t="s">
        <v>987</v>
      </c>
      <c r="C82" s="81" t="s">
        <v>988</v>
      </c>
      <c r="D82" s="94" t="s">
        <v>127</v>
      </c>
      <c r="E82" s="94"/>
      <c r="F82" s="94" t="s">
        <v>855</v>
      </c>
      <c r="G82" s="94" t="s">
        <v>159</v>
      </c>
      <c r="H82" s="88">
        <v>10857.999999999998</v>
      </c>
      <c r="I82" s="90">
        <v>7976</v>
      </c>
      <c r="J82" s="81"/>
      <c r="K82" s="88">
        <v>2337.3393799999999</v>
      </c>
      <c r="L82" s="89">
        <v>3.0853832794504207E-4</v>
      </c>
      <c r="M82" s="89">
        <v>4.8657916484206943E-3</v>
      </c>
      <c r="N82" s="89">
        <v>1.9233512884410948E-3</v>
      </c>
    </row>
    <row r="83" spans="2:14">
      <c r="B83" s="87" t="s">
        <v>989</v>
      </c>
      <c r="C83" s="81" t="s">
        <v>990</v>
      </c>
      <c r="D83" s="94" t="s">
        <v>115</v>
      </c>
      <c r="E83" s="94"/>
      <c r="F83" s="94" t="s">
        <v>855</v>
      </c>
      <c r="G83" s="94" t="s">
        <v>158</v>
      </c>
      <c r="H83" s="88">
        <v>15460.999999999998</v>
      </c>
      <c r="I83" s="90">
        <v>3307.5</v>
      </c>
      <c r="J83" s="88">
        <v>26.89123</v>
      </c>
      <c r="K83" s="88">
        <v>2485.3149099999996</v>
      </c>
      <c r="L83" s="89">
        <v>7.1861004336201098E-4</v>
      </c>
      <c r="M83" s="89">
        <v>5.1738419487774292E-3</v>
      </c>
      <c r="N83" s="89">
        <v>2.0451174849629083E-3</v>
      </c>
    </row>
    <row r="84" spans="2:14">
      <c r="B84" s="87" t="s">
        <v>991</v>
      </c>
      <c r="C84" s="81" t="s">
        <v>992</v>
      </c>
      <c r="D84" s="94" t="s">
        <v>613</v>
      </c>
      <c r="E84" s="94"/>
      <c r="F84" s="94" t="s">
        <v>855</v>
      </c>
      <c r="G84" s="94" t="s">
        <v>155</v>
      </c>
      <c r="H84" s="88">
        <v>20116.999999999996</v>
      </c>
      <c r="I84" s="90">
        <v>18140</v>
      </c>
      <c r="J84" s="88">
        <v>35.817709999999998</v>
      </c>
      <c r="K84" s="88">
        <v>13355.484579999998</v>
      </c>
      <c r="L84" s="89">
        <v>1.7881379936942379E-4</v>
      </c>
      <c r="M84" s="89">
        <v>2.7802982265234998E-2</v>
      </c>
      <c r="N84" s="89">
        <v>1.0989969490309179E-2</v>
      </c>
    </row>
    <row r="85" spans="2:14">
      <c r="B85" s="87" t="s">
        <v>993</v>
      </c>
      <c r="C85" s="81" t="s">
        <v>994</v>
      </c>
      <c r="D85" s="94" t="s">
        <v>613</v>
      </c>
      <c r="E85" s="94"/>
      <c r="F85" s="94" t="s">
        <v>855</v>
      </c>
      <c r="G85" s="94" t="s">
        <v>155</v>
      </c>
      <c r="H85" s="88">
        <v>0.46999999999999992</v>
      </c>
      <c r="I85" s="90">
        <v>24951</v>
      </c>
      <c r="J85" s="88">
        <v>1.97E-3</v>
      </c>
      <c r="K85" s="88">
        <v>0.43000999999999995</v>
      </c>
      <c r="L85" s="89">
        <v>1.2889703808264084E-9</v>
      </c>
      <c r="M85" s="89">
        <v>8.951798291001209E-7</v>
      </c>
      <c r="N85" s="89">
        <v>3.5384689729676962E-7</v>
      </c>
    </row>
    <row r="86" spans="2:14">
      <c r="B86" s="87" t="s">
        <v>995</v>
      </c>
      <c r="C86" s="81" t="s">
        <v>996</v>
      </c>
      <c r="D86" s="94" t="s">
        <v>115</v>
      </c>
      <c r="E86" s="94"/>
      <c r="F86" s="94" t="s">
        <v>855</v>
      </c>
      <c r="G86" s="94" t="s">
        <v>155</v>
      </c>
      <c r="H86" s="88">
        <v>514166.99999999994</v>
      </c>
      <c r="I86" s="90">
        <v>5200</v>
      </c>
      <c r="J86" s="88">
        <v>380.54977000000002</v>
      </c>
      <c r="K86" s="88">
        <v>97969.446370000005</v>
      </c>
      <c r="L86" s="89">
        <v>1.1327975021758565E-3</v>
      </c>
      <c r="M86" s="89">
        <v>0.20394937852266246</v>
      </c>
      <c r="N86" s="89">
        <v>8.0617159200732022E-2</v>
      </c>
    </row>
    <row r="87" spans="2:14">
      <c r="B87" s="87" t="s">
        <v>997</v>
      </c>
      <c r="C87" s="81" t="s">
        <v>998</v>
      </c>
      <c r="D87" s="94" t="s">
        <v>613</v>
      </c>
      <c r="E87" s="94"/>
      <c r="F87" s="94" t="s">
        <v>855</v>
      </c>
      <c r="G87" s="94" t="s">
        <v>155</v>
      </c>
      <c r="H87" s="88">
        <v>20408.999999999996</v>
      </c>
      <c r="I87" s="90">
        <v>2517</v>
      </c>
      <c r="J87" s="81"/>
      <c r="K87" s="88">
        <v>1874.9850399999998</v>
      </c>
      <c r="L87" s="89">
        <v>3.3789735099337741E-4</v>
      </c>
      <c r="M87" s="89">
        <v>3.9032784997383397E-3</v>
      </c>
      <c r="N87" s="89">
        <v>1.5428888604494301E-3</v>
      </c>
    </row>
    <row r="88" spans="2:14">
      <c r="B88" s="87" t="s">
        <v>999</v>
      </c>
      <c r="C88" s="81" t="s">
        <v>1000</v>
      </c>
      <c r="D88" s="94" t="s">
        <v>613</v>
      </c>
      <c r="E88" s="94"/>
      <c r="F88" s="94" t="s">
        <v>855</v>
      </c>
      <c r="G88" s="94" t="s">
        <v>155</v>
      </c>
      <c r="H88" s="88">
        <v>13119.999999999998</v>
      </c>
      <c r="I88" s="90">
        <v>7699</v>
      </c>
      <c r="J88" s="81"/>
      <c r="K88" s="88">
        <v>3686.8971199999992</v>
      </c>
      <c r="L88" s="89">
        <v>9.3049645390070907E-4</v>
      </c>
      <c r="M88" s="89">
        <v>7.6752539098889046E-3</v>
      </c>
      <c r="N88" s="89">
        <v>3.03387620419152E-3</v>
      </c>
    </row>
    <row r="89" spans="2:14">
      <c r="B89" s="87" t="s">
        <v>1001</v>
      </c>
      <c r="C89" s="81" t="s">
        <v>1002</v>
      </c>
      <c r="D89" s="94" t="s">
        <v>613</v>
      </c>
      <c r="E89" s="94"/>
      <c r="F89" s="94" t="s">
        <v>855</v>
      </c>
      <c r="G89" s="94" t="s">
        <v>155</v>
      </c>
      <c r="H89" s="88">
        <v>88274.999999999985</v>
      </c>
      <c r="I89" s="90">
        <v>2316</v>
      </c>
      <c r="J89" s="81"/>
      <c r="K89" s="88">
        <v>7462.2388499999988</v>
      </c>
      <c r="L89" s="89">
        <v>1.0830225253962799E-2</v>
      </c>
      <c r="M89" s="89">
        <v>1.5534628725953542E-2</v>
      </c>
      <c r="N89" s="89">
        <v>6.1405317642843514E-3</v>
      </c>
    </row>
    <row r="90" spans="2:14">
      <c r="D90" s="119"/>
      <c r="E90" s="119"/>
      <c r="F90" s="119"/>
      <c r="G90" s="119"/>
    </row>
    <row r="91" spans="2:14">
      <c r="D91" s="119"/>
      <c r="E91" s="119"/>
      <c r="F91" s="119"/>
      <c r="G91" s="119"/>
    </row>
    <row r="92" spans="2:14">
      <c r="D92" s="119"/>
      <c r="E92" s="119"/>
      <c r="F92" s="119"/>
      <c r="G92" s="119"/>
    </row>
    <row r="93" spans="2:14">
      <c r="B93" s="121" t="s">
        <v>240</v>
      </c>
      <c r="D93" s="119"/>
      <c r="E93" s="119"/>
      <c r="F93" s="119"/>
      <c r="G93" s="119"/>
    </row>
    <row r="94" spans="2:14">
      <c r="B94" s="121" t="s">
        <v>104</v>
      </c>
      <c r="D94" s="119"/>
      <c r="E94" s="119"/>
      <c r="F94" s="119"/>
      <c r="G94" s="119"/>
    </row>
    <row r="95" spans="2:14">
      <c r="B95" s="121" t="s">
        <v>223</v>
      </c>
      <c r="D95" s="119"/>
      <c r="E95" s="119"/>
      <c r="F95" s="119"/>
      <c r="G95" s="119"/>
    </row>
    <row r="96" spans="2:14">
      <c r="B96" s="121" t="s">
        <v>231</v>
      </c>
      <c r="D96" s="119"/>
      <c r="E96" s="119"/>
      <c r="F96" s="119"/>
      <c r="G96" s="119"/>
    </row>
    <row r="97" spans="2:7">
      <c r="B97" s="121" t="s">
        <v>238</v>
      </c>
      <c r="D97" s="119"/>
      <c r="E97" s="119"/>
      <c r="F97" s="119"/>
      <c r="G97" s="119"/>
    </row>
    <row r="98" spans="2:7">
      <c r="D98" s="119"/>
      <c r="E98" s="119"/>
      <c r="F98" s="119"/>
      <c r="G98" s="119"/>
    </row>
    <row r="99" spans="2:7">
      <c r="D99" s="119"/>
      <c r="E99" s="119"/>
      <c r="F99" s="119"/>
      <c r="G99" s="119"/>
    </row>
    <row r="100" spans="2:7">
      <c r="D100" s="119"/>
      <c r="E100" s="119"/>
      <c r="F100" s="119"/>
      <c r="G100" s="119"/>
    </row>
    <row r="101" spans="2:7">
      <c r="D101" s="119"/>
      <c r="E101" s="119"/>
      <c r="F101" s="119"/>
      <c r="G101" s="119"/>
    </row>
    <row r="102" spans="2:7">
      <c r="D102" s="119"/>
      <c r="E102" s="119"/>
      <c r="F102" s="119"/>
      <c r="G102" s="119"/>
    </row>
    <row r="103" spans="2:7">
      <c r="D103" s="119"/>
      <c r="E103" s="119"/>
      <c r="F103" s="119"/>
      <c r="G103" s="119"/>
    </row>
    <row r="104" spans="2:7">
      <c r="D104" s="119"/>
      <c r="E104" s="119"/>
      <c r="F104" s="119"/>
      <c r="G104" s="119"/>
    </row>
    <row r="105" spans="2:7">
      <c r="D105" s="119"/>
      <c r="E105" s="119"/>
      <c r="F105" s="119"/>
      <c r="G105" s="119"/>
    </row>
    <row r="106" spans="2:7">
      <c r="D106" s="119"/>
      <c r="E106" s="119"/>
      <c r="F106" s="119"/>
      <c r="G106" s="119"/>
    </row>
    <row r="107" spans="2:7">
      <c r="D107" s="119"/>
      <c r="E107" s="119"/>
      <c r="F107" s="119"/>
      <c r="G107" s="119"/>
    </row>
    <row r="108" spans="2:7">
      <c r="D108" s="119"/>
      <c r="E108" s="119"/>
      <c r="F108" s="119"/>
      <c r="G108" s="119"/>
    </row>
    <row r="109" spans="2:7">
      <c r="D109" s="119"/>
      <c r="E109" s="119"/>
      <c r="F109" s="119"/>
      <c r="G109" s="119"/>
    </row>
    <row r="110" spans="2:7">
      <c r="D110" s="119"/>
      <c r="E110" s="119"/>
      <c r="F110" s="119"/>
      <c r="G110" s="119"/>
    </row>
    <row r="111" spans="2:7">
      <c r="D111" s="119"/>
      <c r="E111" s="119"/>
      <c r="F111" s="119"/>
      <c r="G111" s="119"/>
    </row>
    <row r="112" spans="2:7">
      <c r="D112" s="119"/>
      <c r="E112" s="119"/>
      <c r="F112" s="119"/>
      <c r="G112" s="119"/>
    </row>
    <row r="113" spans="4:7">
      <c r="D113" s="119"/>
      <c r="E113" s="119"/>
      <c r="F113" s="119"/>
      <c r="G113" s="119"/>
    </row>
    <row r="114" spans="4:7">
      <c r="D114" s="119"/>
      <c r="E114" s="119"/>
      <c r="F114" s="119"/>
      <c r="G114" s="119"/>
    </row>
    <row r="115" spans="4:7">
      <c r="D115" s="119"/>
      <c r="E115" s="119"/>
      <c r="F115" s="119"/>
      <c r="G115" s="119"/>
    </row>
    <row r="116" spans="4:7">
      <c r="D116" s="119"/>
      <c r="E116" s="119"/>
      <c r="F116" s="119"/>
      <c r="G116" s="119"/>
    </row>
    <row r="117" spans="4:7">
      <c r="D117" s="119"/>
      <c r="E117" s="119"/>
      <c r="F117" s="119"/>
      <c r="G117" s="119"/>
    </row>
    <row r="118" spans="4:7">
      <c r="D118" s="119"/>
      <c r="E118" s="119"/>
      <c r="F118" s="119"/>
      <c r="G118" s="119"/>
    </row>
    <row r="119" spans="4:7">
      <c r="D119" s="119"/>
      <c r="E119" s="119"/>
      <c r="F119" s="119"/>
      <c r="G119" s="119"/>
    </row>
    <row r="120" spans="4:7">
      <c r="D120" s="119"/>
      <c r="E120" s="119"/>
      <c r="F120" s="119"/>
      <c r="G120" s="119"/>
    </row>
    <row r="121" spans="4:7">
      <c r="D121" s="119"/>
      <c r="E121" s="119"/>
      <c r="F121" s="119"/>
      <c r="G121" s="119"/>
    </row>
    <row r="122" spans="4:7">
      <c r="D122" s="119"/>
      <c r="E122" s="119"/>
      <c r="F122" s="119"/>
      <c r="G122" s="119"/>
    </row>
    <row r="123" spans="4:7">
      <c r="D123" s="119"/>
      <c r="E123" s="119"/>
      <c r="F123" s="119"/>
      <c r="G123" s="119"/>
    </row>
    <row r="124" spans="4:7">
      <c r="D124" s="119"/>
      <c r="E124" s="119"/>
      <c r="F124" s="119"/>
      <c r="G124" s="119"/>
    </row>
    <row r="125" spans="4:7">
      <c r="D125" s="119"/>
      <c r="E125" s="119"/>
      <c r="F125" s="119"/>
      <c r="G125" s="119"/>
    </row>
    <row r="126" spans="4:7">
      <c r="D126" s="119"/>
      <c r="E126" s="119"/>
      <c r="F126" s="119"/>
      <c r="G126" s="119"/>
    </row>
    <row r="127" spans="4:7">
      <c r="D127" s="119"/>
      <c r="E127" s="119"/>
      <c r="F127" s="119"/>
      <c r="G127" s="119"/>
    </row>
    <row r="128" spans="4:7">
      <c r="D128" s="119"/>
      <c r="E128" s="119"/>
      <c r="F128" s="119"/>
      <c r="G128" s="119"/>
    </row>
    <row r="129" spans="4:7">
      <c r="D129" s="119"/>
      <c r="E129" s="119"/>
      <c r="F129" s="119"/>
      <c r="G129" s="119"/>
    </row>
    <row r="130" spans="4:7">
      <c r="D130" s="119"/>
      <c r="E130" s="119"/>
      <c r="F130" s="119"/>
      <c r="G130" s="119"/>
    </row>
    <row r="131" spans="4:7">
      <c r="D131" s="119"/>
      <c r="E131" s="119"/>
      <c r="F131" s="119"/>
      <c r="G131" s="119"/>
    </row>
    <row r="132" spans="4:7">
      <c r="D132" s="119"/>
      <c r="E132" s="119"/>
      <c r="F132" s="119"/>
      <c r="G132" s="119"/>
    </row>
    <row r="133" spans="4:7">
      <c r="D133" s="119"/>
      <c r="E133" s="119"/>
      <c r="F133" s="119"/>
      <c r="G133" s="119"/>
    </row>
    <row r="134" spans="4:7">
      <c r="D134" s="119"/>
      <c r="E134" s="119"/>
      <c r="F134" s="119"/>
      <c r="G134" s="119"/>
    </row>
    <row r="135" spans="4:7">
      <c r="D135" s="119"/>
      <c r="E135" s="119"/>
      <c r="F135" s="119"/>
      <c r="G135" s="119"/>
    </row>
    <row r="136" spans="4:7">
      <c r="D136" s="119"/>
      <c r="E136" s="119"/>
      <c r="F136" s="119"/>
      <c r="G136" s="119"/>
    </row>
    <row r="137" spans="4:7">
      <c r="D137" s="119"/>
      <c r="E137" s="119"/>
      <c r="F137" s="119"/>
      <c r="G137" s="119"/>
    </row>
    <row r="138" spans="4:7">
      <c r="D138" s="119"/>
      <c r="E138" s="119"/>
      <c r="F138" s="119"/>
      <c r="G138" s="119"/>
    </row>
    <row r="139" spans="4:7">
      <c r="D139" s="119"/>
      <c r="E139" s="119"/>
      <c r="F139" s="119"/>
      <c r="G139" s="119"/>
    </row>
    <row r="140" spans="4:7">
      <c r="D140" s="119"/>
      <c r="E140" s="119"/>
      <c r="F140" s="119"/>
      <c r="G140" s="119"/>
    </row>
    <row r="141" spans="4:7">
      <c r="D141" s="119"/>
      <c r="E141" s="119"/>
      <c r="F141" s="119"/>
      <c r="G141" s="119"/>
    </row>
    <row r="142" spans="4:7">
      <c r="D142" s="119"/>
      <c r="E142" s="119"/>
      <c r="F142" s="119"/>
      <c r="G142" s="119"/>
    </row>
    <row r="143" spans="4:7">
      <c r="D143" s="119"/>
      <c r="E143" s="119"/>
      <c r="F143" s="119"/>
      <c r="G143" s="119"/>
    </row>
    <row r="144" spans="4:7">
      <c r="D144" s="119"/>
      <c r="E144" s="119"/>
      <c r="F144" s="119"/>
      <c r="G144" s="119"/>
    </row>
    <row r="145" spans="4:7">
      <c r="D145" s="119"/>
      <c r="E145" s="119"/>
      <c r="F145" s="119"/>
      <c r="G145" s="119"/>
    </row>
    <row r="146" spans="4:7">
      <c r="D146" s="119"/>
      <c r="E146" s="119"/>
      <c r="F146" s="119"/>
      <c r="G146" s="119"/>
    </row>
    <row r="147" spans="4:7">
      <c r="D147" s="119"/>
      <c r="E147" s="119"/>
      <c r="F147" s="119"/>
      <c r="G147" s="119"/>
    </row>
    <row r="148" spans="4:7">
      <c r="D148" s="119"/>
      <c r="E148" s="119"/>
      <c r="F148" s="119"/>
      <c r="G148" s="119"/>
    </row>
    <row r="149" spans="4:7">
      <c r="D149" s="119"/>
      <c r="E149" s="119"/>
      <c r="F149" s="119"/>
      <c r="G149" s="119"/>
    </row>
    <row r="150" spans="4:7">
      <c r="D150" s="119"/>
      <c r="E150" s="119"/>
      <c r="F150" s="119"/>
      <c r="G150" s="119"/>
    </row>
    <row r="151" spans="4:7">
      <c r="D151" s="119"/>
      <c r="E151" s="119"/>
      <c r="F151" s="119"/>
      <c r="G151" s="119"/>
    </row>
    <row r="152" spans="4:7">
      <c r="D152" s="119"/>
      <c r="E152" s="119"/>
      <c r="F152" s="119"/>
      <c r="G152" s="119"/>
    </row>
    <row r="153" spans="4:7">
      <c r="D153" s="119"/>
      <c r="E153" s="119"/>
      <c r="F153" s="119"/>
      <c r="G153" s="119"/>
    </row>
    <row r="154" spans="4:7">
      <c r="D154" s="119"/>
      <c r="E154" s="119"/>
      <c r="F154" s="119"/>
      <c r="G154" s="119"/>
    </row>
    <row r="155" spans="4:7">
      <c r="D155" s="119"/>
      <c r="E155" s="119"/>
      <c r="F155" s="119"/>
      <c r="G155" s="119"/>
    </row>
    <row r="156" spans="4:7">
      <c r="D156" s="119"/>
      <c r="E156" s="119"/>
      <c r="F156" s="119"/>
      <c r="G156" s="119"/>
    </row>
    <row r="157" spans="4:7">
      <c r="D157" s="119"/>
      <c r="E157" s="119"/>
      <c r="F157" s="119"/>
      <c r="G157" s="119"/>
    </row>
    <row r="158" spans="4:7">
      <c r="D158" s="119"/>
      <c r="E158" s="119"/>
      <c r="F158" s="119"/>
      <c r="G158" s="119"/>
    </row>
    <row r="159" spans="4:7">
      <c r="D159" s="119"/>
      <c r="E159" s="119"/>
      <c r="F159" s="119"/>
      <c r="G159" s="119"/>
    </row>
    <row r="160" spans="4:7">
      <c r="D160" s="119"/>
      <c r="E160" s="119"/>
      <c r="F160" s="119"/>
      <c r="G160" s="119"/>
    </row>
    <row r="161" spans="4:7">
      <c r="D161" s="119"/>
      <c r="E161" s="119"/>
      <c r="F161" s="119"/>
      <c r="G161" s="119"/>
    </row>
    <row r="162" spans="4:7">
      <c r="D162" s="119"/>
      <c r="E162" s="119"/>
      <c r="F162" s="119"/>
      <c r="G162" s="119"/>
    </row>
    <row r="163" spans="4:7">
      <c r="D163" s="119"/>
      <c r="E163" s="119"/>
      <c r="F163" s="119"/>
      <c r="G163" s="119"/>
    </row>
    <row r="164" spans="4:7">
      <c r="D164" s="119"/>
      <c r="E164" s="119"/>
      <c r="F164" s="119"/>
      <c r="G164" s="119"/>
    </row>
    <row r="165" spans="4:7">
      <c r="D165" s="119"/>
      <c r="E165" s="119"/>
      <c r="F165" s="119"/>
      <c r="G165" s="119"/>
    </row>
    <row r="166" spans="4:7">
      <c r="D166" s="119"/>
      <c r="E166" s="119"/>
      <c r="F166" s="119"/>
      <c r="G166" s="119"/>
    </row>
    <row r="167" spans="4:7">
      <c r="D167" s="119"/>
      <c r="E167" s="119"/>
      <c r="F167" s="119"/>
      <c r="G167" s="119"/>
    </row>
    <row r="168" spans="4:7">
      <c r="D168" s="119"/>
      <c r="E168" s="119"/>
      <c r="F168" s="119"/>
      <c r="G168" s="119"/>
    </row>
    <row r="169" spans="4:7">
      <c r="D169" s="119"/>
      <c r="E169" s="119"/>
      <c r="F169" s="119"/>
      <c r="G169" s="119"/>
    </row>
    <row r="170" spans="4:7">
      <c r="D170" s="119"/>
      <c r="E170" s="119"/>
      <c r="F170" s="119"/>
      <c r="G170" s="119"/>
    </row>
    <row r="171" spans="4:7">
      <c r="D171" s="119"/>
      <c r="E171" s="119"/>
      <c r="F171" s="119"/>
      <c r="G171" s="119"/>
    </row>
    <row r="172" spans="4:7">
      <c r="D172" s="119"/>
      <c r="E172" s="119"/>
      <c r="F172" s="119"/>
      <c r="G172" s="119"/>
    </row>
    <row r="173" spans="4:7">
      <c r="D173" s="119"/>
      <c r="E173" s="119"/>
      <c r="F173" s="119"/>
      <c r="G173" s="119"/>
    </row>
    <row r="174" spans="4:7">
      <c r="D174" s="119"/>
      <c r="E174" s="119"/>
      <c r="F174" s="119"/>
      <c r="G174" s="119"/>
    </row>
    <row r="175" spans="4:7">
      <c r="D175" s="119"/>
      <c r="E175" s="119"/>
      <c r="F175" s="119"/>
      <c r="G175" s="119"/>
    </row>
    <row r="176" spans="4:7">
      <c r="D176" s="119"/>
      <c r="E176" s="119"/>
      <c r="F176" s="119"/>
      <c r="G176" s="119"/>
    </row>
    <row r="177" spans="4:7">
      <c r="D177" s="119"/>
      <c r="E177" s="119"/>
      <c r="F177" s="119"/>
      <c r="G177" s="119"/>
    </row>
    <row r="178" spans="4:7">
      <c r="D178" s="119"/>
      <c r="E178" s="119"/>
      <c r="F178" s="119"/>
      <c r="G178" s="119"/>
    </row>
    <row r="179" spans="4:7">
      <c r="D179" s="119"/>
      <c r="E179" s="119"/>
      <c r="F179" s="119"/>
      <c r="G179" s="119"/>
    </row>
    <row r="180" spans="4:7">
      <c r="D180" s="119"/>
      <c r="E180" s="119"/>
      <c r="F180" s="119"/>
      <c r="G180" s="119"/>
    </row>
    <row r="181" spans="4:7">
      <c r="D181" s="119"/>
      <c r="E181" s="119"/>
      <c r="F181" s="119"/>
      <c r="G181" s="119"/>
    </row>
    <row r="182" spans="4:7">
      <c r="D182" s="119"/>
      <c r="E182" s="119"/>
      <c r="F182" s="119"/>
      <c r="G182" s="119"/>
    </row>
    <row r="183" spans="4:7">
      <c r="D183" s="119"/>
      <c r="E183" s="119"/>
      <c r="F183" s="119"/>
      <c r="G183" s="119"/>
    </row>
    <row r="184" spans="4:7">
      <c r="D184" s="119"/>
      <c r="E184" s="119"/>
      <c r="F184" s="119"/>
      <c r="G184" s="119"/>
    </row>
    <row r="185" spans="4:7">
      <c r="D185" s="119"/>
      <c r="E185" s="119"/>
      <c r="F185" s="119"/>
      <c r="G185" s="119"/>
    </row>
    <row r="186" spans="4:7">
      <c r="D186" s="119"/>
      <c r="E186" s="119"/>
      <c r="F186" s="119"/>
      <c r="G186" s="119"/>
    </row>
    <row r="187" spans="4:7">
      <c r="D187" s="119"/>
      <c r="E187" s="119"/>
      <c r="F187" s="119"/>
      <c r="G187" s="119"/>
    </row>
    <row r="188" spans="4:7">
      <c r="D188" s="119"/>
      <c r="E188" s="119"/>
      <c r="F188" s="119"/>
      <c r="G188" s="119"/>
    </row>
    <row r="189" spans="4:7">
      <c r="D189" s="119"/>
      <c r="E189" s="119"/>
      <c r="F189" s="119"/>
      <c r="G189" s="119"/>
    </row>
    <row r="190" spans="4:7">
      <c r="D190" s="119"/>
      <c r="E190" s="119"/>
      <c r="F190" s="119"/>
      <c r="G190" s="119"/>
    </row>
    <row r="191" spans="4:7">
      <c r="D191" s="119"/>
      <c r="E191" s="119"/>
      <c r="F191" s="119"/>
      <c r="G191" s="119"/>
    </row>
    <row r="192" spans="4:7">
      <c r="D192" s="119"/>
      <c r="E192" s="119"/>
      <c r="F192" s="119"/>
      <c r="G192" s="119"/>
    </row>
    <row r="193" spans="4:7">
      <c r="D193" s="119"/>
      <c r="E193" s="119"/>
      <c r="F193" s="119"/>
      <c r="G193" s="119"/>
    </row>
    <row r="194" spans="4:7">
      <c r="D194" s="119"/>
      <c r="E194" s="119"/>
      <c r="F194" s="119"/>
      <c r="G194" s="119"/>
    </row>
    <row r="195" spans="4:7">
      <c r="D195" s="119"/>
      <c r="E195" s="119"/>
      <c r="F195" s="119"/>
      <c r="G195" s="119"/>
    </row>
    <row r="196" spans="4:7">
      <c r="D196" s="119"/>
      <c r="E196" s="119"/>
      <c r="F196" s="119"/>
      <c r="G196" s="119"/>
    </row>
    <row r="197" spans="4:7">
      <c r="D197" s="119"/>
      <c r="E197" s="119"/>
      <c r="F197" s="119"/>
      <c r="G197" s="119"/>
    </row>
    <row r="198" spans="4:7">
      <c r="D198" s="119"/>
      <c r="E198" s="119"/>
      <c r="F198" s="119"/>
      <c r="G198" s="119"/>
    </row>
    <row r="199" spans="4:7">
      <c r="D199" s="119"/>
      <c r="E199" s="119"/>
      <c r="F199" s="119"/>
      <c r="G199" s="119"/>
    </row>
    <row r="200" spans="4:7">
      <c r="D200" s="119"/>
      <c r="E200" s="119"/>
      <c r="F200" s="119"/>
      <c r="G200" s="119"/>
    </row>
    <row r="201" spans="4:7">
      <c r="D201" s="119"/>
      <c r="E201" s="119"/>
      <c r="F201" s="119"/>
      <c r="G201" s="119"/>
    </row>
    <row r="202" spans="4:7">
      <c r="D202" s="119"/>
      <c r="E202" s="119"/>
      <c r="F202" s="119"/>
      <c r="G202" s="119"/>
    </row>
    <row r="203" spans="4:7">
      <c r="D203" s="119"/>
      <c r="E203" s="119"/>
      <c r="F203" s="119"/>
      <c r="G203" s="119"/>
    </row>
    <row r="204" spans="4:7">
      <c r="D204" s="119"/>
      <c r="E204" s="119"/>
      <c r="F204" s="119"/>
      <c r="G204" s="119"/>
    </row>
    <row r="205" spans="4:7">
      <c r="D205" s="119"/>
      <c r="E205" s="119"/>
      <c r="F205" s="119"/>
      <c r="G205" s="119"/>
    </row>
    <row r="206" spans="4:7">
      <c r="D206" s="119"/>
      <c r="E206" s="119"/>
      <c r="F206" s="119"/>
      <c r="G206" s="119"/>
    </row>
    <row r="207" spans="4:7">
      <c r="D207" s="119"/>
      <c r="E207" s="119"/>
      <c r="F207" s="119"/>
      <c r="G207" s="119"/>
    </row>
    <row r="208" spans="4:7">
      <c r="D208" s="119"/>
      <c r="E208" s="119"/>
      <c r="F208" s="119"/>
      <c r="G208" s="119"/>
    </row>
    <row r="209" spans="4:7">
      <c r="D209" s="119"/>
      <c r="E209" s="119"/>
      <c r="F209" s="119"/>
      <c r="G209" s="119"/>
    </row>
    <row r="210" spans="4:7">
      <c r="D210" s="119"/>
      <c r="E210" s="119"/>
      <c r="F210" s="119"/>
      <c r="G210" s="119"/>
    </row>
    <row r="211" spans="4:7">
      <c r="D211" s="119"/>
      <c r="E211" s="119"/>
      <c r="F211" s="119"/>
      <c r="G211" s="119"/>
    </row>
    <row r="212" spans="4:7">
      <c r="D212" s="119"/>
      <c r="E212" s="119"/>
      <c r="F212" s="119"/>
      <c r="G212" s="119"/>
    </row>
    <row r="213" spans="4:7">
      <c r="D213" s="119"/>
      <c r="E213" s="119"/>
      <c r="F213" s="119"/>
      <c r="G213" s="119"/>
    </row>
    <row r="214" spans="4:7">
      <c r="D214" s="119"/>
      <c r="E214" s="119"/>
      <c r="F214" s="119"/>
      <c r="G214" s="119"/>
    </row>
    <row r="215" spans="4:7">
      <c r="D215" s="119"/>
      <c r="E215" s="119"/>
      <c r="F215" s="119"/>
      <c r="G215" s="119"/>
    </row>
    <row r="216" spans="4:7">
      <c r="D216" s="119"/>
      <c r="E216" s="119"/>
      <c r="F216" s="119"/>
      <c r="G216" s="119"/>
    </row>
    <row r="217" spans="4:7">
      <c r="D217" s="119"/>
      <c r="E217" s="119"/>
      <c r="F217" s="119"/>
      <c r="G217" s="119"/>
    </row>
    <row r="218" spans="4:7">
      <c r="D218" s="119"/>
      <c r="E218" s="119"/>
      <c r="F218" s="119"/>
      <c r="G218" s="119"/>
    </row>
    <row r="219" spans="4:7">
      <c r="D219" s="119"/>
      <c r="E219" s="119"/>
      <c r="F219" s="119"/>
      <c r="G219" s="119"/>
    </row>
    <row r="220" spans="4:7">
      <c r="D220" s="119"/>
      <c r="E220" s="119"/>
      <c r="F220" s="119"/>
      <c r="G220" s="119"/>
    </row>
    <row r="221" spans="4:7">
      <c r="D221" s="119"/>
      <c r="E221" s="119"/>
      <c r="F221" s="119"/>
      <c r="G221" s="119"/>
    </row>
    <row r="222" spans="4:7">
      <c r="D222" s="119"/>
      <c r="E222" s="119"/>
      <c r="F222" s="119"/>
      <c r="G222" s="119"/>
    </row>
    <row r="223" spans="4:7">
      <c r="D223" s="119"/>
      <c r="E223" s="119"/>
      <c r="F223" s="119"/>
      <c r="G223" s="119"/>
    </row>
    <row r="224" spans="4:7">
      <c r="D224" s="119"/>
      <c r="E224" s="119"/>
      <c r="F224" s="119"/>
      <c r="G224" s="119"/>
    </row>
    <row r="225" spans="4:7">
      <c r="D225" s="119"/>
      <c r="E225" s="119"/>
      <c r="F225" s="119"/>
      <c r="G225" s="119"/>
    </row>
    <row r="226" spans="4:7">
      <c r="D226" s="119"/>
      <c r="E226" s="119"/>
      <c r="F226" s="119"/>
      <c r="G226" s="119"/>
    </row>
    <row r="227" spans="4:7">
      <c r="D227" s="119"/>
      <c r="E227" s="119"/>
      <c r="F227" s="119"/>
      <c r="G227" s="119"/>
    </row>
    <row r="228" spans="4:7">
      <c r="D228" s="119"/>
      <c r="E228" s="119"/>
      <c r="F228" s="119"/>
      <c r="G228" s="119"/>
    </row>
    <row r="229" spans="4:7">
      <c r="D229" s="119"/>
      <c r="E229" s="119"/>
      <c r="F229" s="119"/>
      <c r="G229" s="119"/>
    </row>
    <row r="230" spans="4:7">
      <c r="D230" s="119"/>
      <c r="E230" s="119"/>
      <c r="F230" s="119"/>
      <c r="G230" s="119"/>
    </row>
    <row r="231" spans="4:7">
      <c r="D231" s="119"/>
      <c r="E231" s="119"/>
      <c r="F231" s="119"/>
      <c r="G231" s="119"/>
    </row>
    <row r="232" spans="4:7">
      <c r="D232" s="119"/>
      <c r="E232" s="119"/>
      <c r="F232" s="119"/>
      <c r="G232" s="119"/>
    </row>
    <row r="233" spans="4:7">
      <c r="D233" s="119"/>
      <c r="E233" s="119"/>
      <c r="F233" s="119"/>
      <c r="G233" s="119"/>
    </row>
    <row r="234" spans="4:7">
      <c r="D234" s="119"/>
      <c r="E234" s="119"/>
      <c r="F234" s="119"/>
      <c r="G234" s="119"/>
    </row>
    <row r="235" spans="4:7">
      <c r="D235" s="119"/>
      <c r="E235" s="119"/>
      <c r="F235" s="119"/>
      <c r="G235" s="119"/>
    </row>
    <row r="236" spans="4:7">
      <c r="D236" s="119"/>
      <c r="E236" s="119"/>
      <c r="F236" s="119"/>
      <c r="G236" s="119"/>
    </row>
    <row r="237" spans="4:7">
      <c r="D237" s="119"/>
      <c r="E237" s="119"/>
      <c r="F237" s="119"/>
      <c r="G237" s="119"/>
    </row>
    <row r="238" spans="4:7">
      <c r="D238" s="119"/>
      <c r="E238" s="119"/>
      <c r="F238" s="119"/>
      <c r="G238" s="119"/>
    </row>
    <row r="239" spans="4:7">
      <c r="D239" s="119"/>
      <c r="E239" s="119"/>
      <c r="F239" s="119"/>
      <c r="G239" s="119"/>
    </row>
    <row r="240" spans="4:7">
      <c r="D240" s="119"/>
      <c r="E240" s="119"/>
      <c r="F240" s="119"/>
      <c r="G240" s="119"/>
    </row>
    <row r="241" spans="2:7">
      <c r="D241" s="119"/>
      <c r="E241" s="119"/>
      <c r="F241" s="119"/>
      <c r="G241" s="119"/>
    </row>
    <row r="242" spans="2:7">
      <c r="D242" s="119"/>
      <c r="E242" s="119"/>
      <c r="F242" s="119"/>
      <c r="G242" s="119"/>
    </row>
    <row r="243" spans="2:7">
      <c r="D243" s="119"/>
      <c r="E243" s="119"/>
      <c r="F243" s="119"/>
      <c r="G243" s="119"/>
    </row>
    <row r="244" spans="2:7">
      <c r="D244" s="119"/>
      <c r="E244" s="119"/>
      <c r="F244" s="119"/>
      <c r="G244" s="119"/>
    </row>
    <row r="245" spans="2:7">
      <c r="D245" s="119"/>
      <c r="E245" s="119"/>
      <c r="F245" s="119"/>
      <c r="G245" s="119"/>
    </row>
    <row r="246" spans="2:7">
      <c r="D246" s="119"/>
      <c r="E246" s="119"/>
      <c r="F246" s="119"/>
      <c r="G246" s="119"/>
    </row>
    <row r="247" spans="2:7">
      <c r="D247" s="119"/>
      <c r="E247" s="119"/>
      <c r="F247" s="119"/>
      <c r="G247" s="119"/>
    </row>
    <row r="248" spans="2:7">
      <c r="D248" s="119"/>
      <c r="E248" s="119"/>
      <c r="F248" s="119"/>
      <c r="G248" s="119"/>
    </row>
    <row r="249" spans="2:7">
      <c r="D249" s="119"/>
      <c r="E249" s="119"/>
      <c r="F249" s="119"/>
      <c r="G249" s="119"/>
    </row>
    <row r="250" spans="2:7">
      <c r="B250" s="125"/>
      <c r="D250" s="119"/>
      <c r="E250" s="119"/>
      <c r="F250" s="119"/>
      <c r="G250" s="119"/>
    </row>
    <row r="251" spans="2:7">
      <c r="B251" s="125"/>
      <c r="D251" s="119"/>
      <c r="E251" s="119"/>
      <c r="F251" s="119"/>
      <c r="G251" s="119"/>
    </row>
    <row r="252" spans="2:7">
      <c r="B252" s="124"/>
      <c r="D252" s="119"/>
      <c r="E252" s="119"/>
      <c r="F252" s="119"/>
      <c r="G252" s="119"/>
    </row>
    <row r="253" spans="2:7">
      <c r="D253" s="119"/>
      <c r="E253" s="119"/>
      <c r="F253" s="119"/>
      <c r="G253" s="119"/>
    </row>
    <row r="254" spans="2:7">
      <c r="D254" s="119"/>
      <c r="E254" s="119"/>
      <c r="F254" s="119"/>
      <c r="G254" s="119"/>
    </row>
    <row r="255" spans="2:7">
      <c r="D255" s="119"/>
      <c r="E255" s="119"/>
      <c r="F255" s="119"/>
      <c r="G255" s="119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X1:XFD1048576 W1:W43 B45:B92 B94:B1048576 W49:W1048576 K1:V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" style="2" customWidth="1"/>
    <col min="4" max="4" width="6.7109375" style="2" customWidth="1"/>
    <col min="5" max="5" width="6.5703125" style="2" bestFit="1" customWidth="1"/>
    <col min="6" max="6" width="8.5703125" style="1" customWidth="1"/>
    <col min="7" max="7" width="6.85546875" style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.28515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171</v>
      </c>
      <c r="C1" s="79" t="s" vm="1">
        <v>241</v>
      </c>
    </row>
    <row r="2" spans="2:65">
      <c r="B2" s="57" t="s">
        <v>170</v>
      </c>
      <c r="C2" s="79" t="s">
        <v>242</v>
      </c>
    </row>
    <row r="3" spans="2:65">
      <c r="B3" s="57" t="s">
        <v>172</v>
      </c>
      <c r="C3" s="79" t="s">
        <v>243</v>
      </c>
    </row>
    <row r="4" spans="2:65">
      <c r="B4" s="57" t="s">
        <v>173</v>
      </c>
      <c r="C4" s="79" t="s">
        <v>244</v>
      </c>
    </row>
    <row r="6" spans="2:65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83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2:65" s="3" customFormat="1" ht="63">
      <c r="B8" s="23" t="s">
        <v>107</v>
      </c>
      <c r="C8" s="31" t="s">
        <v>39</v>
      </c>
      <c r="D8" s="31" t="s">
        <v>111</v>
      </c>
      <c r="E8" s="31" t="s">
        <v>109</v>
      </c>
      <c r="F8" s="31" t="s">
        <v>55</v>
      </c>
      <c r="G8" s="31" t="s">
        <v>15</v>
      </c>
      <c r="H8" s="31" t="s">
        <v>56</v>
      </c>
      <c r="I8" s="31" t="s">
        <v>93</v>
      </c>
      <c r="J8" s="31" t="s">
        <v>225</v>
      </c>
      <c r="K8" s="31" t="s">
        <v>224</v>
      </c>
      <c r="L8" s="31" t="s">
        <v>52</v>
      </c>
      <c r="M8" s="31" t="s">
        <v>50</v>
      </c>
      <c r="N8" s="31" t="s">
        <v>174</v>
      </c>
      <c r="O8" s="21" t="s">
        <v>176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232</v>
      </c>
      <c r="K9" s="33"/>
      <c r="L9" s="33" t="s">
        <v>228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18" customFormat="1" ht="18" customHeight="1">
      <c r="B11" s="111" t="s">
        <v>32</v>
      </c>
      <c r="C11" s="112"/>
      <c r="D11" s="112"/>
      <c r="E11" s="112"/>
      <c r="F11" s="112"/>
      <c r="G11" s="112"/>
      <c r="H11" s="112"/>
      <c r="I11" s="112"/>
      <c r="J11" s="113"/>
      <c r="K11" s="115"/>
      <c r="L11" s="113">
        <v>61154.809260000096</v>
      </c>
      <c r="M11" s="112"/>
      <c r="N11" s="114">
        <v>1</v>
      </c>
      <c r="O11" s="114">
        <v>5.0323107628722101E-2</v>
      </c>
      <c r="P11" s="123"/>
      <c r="BG11" s="119"/>
      <c r="BH11" s="124"/>
      <c r="BI11" s="119"/>
      <c r="BM11" s="119"/>
    </row>
    <row r="12" spans="2:65" s="118" customFormat="1" ht="18" customHeight="1">
      <c r="B12" s="116" t="s">
        <v>220</v>
      </c>
      <c r="C12" s="112"/>
      <c r="D12" s="112"/>
      <c r="E12" s="112"/>
      <c r="F12" s="112"/>
      <c r="G12" s="112"/>
      <c r="H12" s="112"/>
      <c r="I12" s="112"/>
      <c r="J12" s="113"/>
      <c r="K12" s="115"/>
      <c r="L12" s="113">
        <v>61154.809260000104</v>
      </c>
      <c r="M12" s="112"/>
      <c r="N12" s="114">
        <v>1.0000000000000002</v>
      </c>
      <c r="O12" s="114">
        <v>5.0323107628722108E-2</v>
      </c>
      <c r="P12" s="123"/>
      <c r="BG12" s="119"/>
      <c r="BH12" s="124"/>
      <c r="BI12" s="119"/>
      <c r="BM12" s="119"/>
    </row>
    <row r="13" spans="2:65" s="119" customFormat="1">
      <c r="B13" s="99" t="s">
        <v>30</v>
      </c>
      <c r="C13" s="83"/>
      <c r="D13" s="83"/>
      <c r="E13" s="83"/>
      <c r="F13" s="83"/>
      <c r="G13" s="83"/>
      <c r="H13" s="83"/>
      <c r="I13" s="83"/>
      <c r="J13" s="91"/>
      <c r="K13" s="93"/>
      <c r="L13" s="91">
        <v>61154.809260000104</v>
      </c>
      <c r="M13" s="83"/>
      <c r="N13" s="92">
        <v>1.0000000000000002</v>
      </c>
      <c r="O13" s="92">
        <v>5.0323107628722108E-2</v>
      </c>
      <c r="BH13" s="124"/>
    </row>
    <row r="14" spans="2:65" s="119" customFormat="1" ht="20.25">
      <c r="B14" s="87" t="s">
        <v>1003</v>
      </c>
      <c r="C14" s="81" t="s">
        <v>1004</v>
      </c>
      <c r="D14" s="94" t="s">
        <v>28</v>
      </c>
      <c r="E14" s="94"/>
      <c r="F14" s="94" t="s">
        <v>855</v>
      </c>
      <c r="G14" s="81" t="s">
        <v>1005</v>
      </c>
      <c r="H14" s="81"/>
      <c r="I14" s="94" t="s">
        <v>155</v>
      </c>
      <c r="J14" s="88">
        <v>15561.999999999998</v>
      </c>
      <c r="K14" s="90">
        <v>2338.86</v>
      </c>
      <c r="L14" s="88">
        <v>1328.5028699999998</v>
      </c>
      <c r="M14" s="89">
        <v>8.8050139279642983E-4</v>
      </c>
      <c r="N14" s="89">
        <v>2.1723604178893938E-2</v>
      </c>
      <c r="O14" s="89">
        <v>1.093199271178237E-3</v>
      </c>
      <c r="BH14" s="118"/>
    </row>
    <row r="15" spans="2:65" s="119" customFormat="1">
      <c r="B15" s="87" t="s">
        <v>1006</v>
      </c>
      <c r="C15" s="81" t="s">
        <v>1007</v>
      </c>
      <c r="D15" s="94" t="s">
        <v>28</v>
      </c>
      <c r="E15" s="94"/>
      <c r="F15" s="94" t="s">
        <v>855</v>
      </c>
      <c r="G15" s="81" t="s">
        <v>1005</v>
      </c>
      <c r="H15" s="81"/>
      <c r="I15" s="94" t="s">
        <v>157</v>
      </c>
      <c r="J15" s="88">
        <v>675.99999999999989</v>
      </c>
      <c r="K15" s="90">
        <v>169791</v>
      </c>
      <c r="L15" s="88">
        <v>4883.9491399999988</v>
      </c>
      <c r="M15" s="89">
        <v>5.8076666253713825E-4</v>
      </c>
      <c r="N15" s="89">
        <v>7.986206153036722E-2</v>
      </c>
      <c r="O15" s="89">
        <v>4.0189071178442963E-3</v>
      </c>
    </row>
    <row r="16" spans="2:65" s="119" customFormat="1">
      <c r="B16" s="87" t="s">
        <v>1008</v>
      </c>
      <c r="C16" s="81" t="s">
        <v>1009</v>
      </c>
      <c r="D16" s="94" t="s">
        <v>129</v>
      </c>
      <c r="E16" s="94"/>
      <c r="F16" s="94" t="s">
        <v>855</v>
      </c>
      <c r="G16" s="81" t="s">
        <v>1005</v>
      </c>
      <c r="H16" s="81"/>
      <c r="I16" s="94" t="s">
        <v>157</v>
      </c>
      <c r="J16" s="88">
        <v>7430.9999999999973</v>
      </c>
      <c r="K16" s="90">
        <v>3801</v>
      </c>
      <c r="L16" s="88">
        <v>1201.8628199999998</v>
      </c>
      <c r="M16" s="89">
        <v>3.8080005375770633E-4</v>
      </c>
      <c r="N16" s="89">
        <v>1.9652793206994919E-2</v>
      </c>
      <c r="O16" s="89">
        <v>9.8898962776062388E-4</v>
      </c>
    </row>
    <row r="17" spans="2:15" s="119" customFormat="1">
      <c r="B17" s="87" t="s">
        <v>1010</v>
      </c>
      <c r="C17" s="81" t="s">
        <v>1011</v>
      </c>
      <c r="D17" s="94" t="s">
        <v>129</v>
      </c>
      <c r="E17" s="94"/>
      <c r="F17" s="94" t="s">
        <v>855</v>
      </c>
      <c r="G17" s="81" t="s">
        <v>1005</v>
      </c>
      <c r="H17" s="81"/>
      <c r="I17" s="94" t="s">
        <v>157</v>
      </c>
      <c r="J17" s="88">
        <v>12215.999999999995</v>
      </c>
      <c r="K17" s="90">
        <v>2510</v>
      </c>
      <c r="L17" s="88">
        <v>1304.7055699999996</v>
      </c>
      <c r="M17" s="89">
        <v>1.1262426913702609E-4</v>
      </c>
      <c r="N17" s="89">
        <v>2.1334472068305126E-2</v>
      </c>
      <c r="O17" s="89">
        <v>1.0736169340952843E-3</v>
      </c>
    </row>
    <row r="18" spans="2:15" s="119" customFormat="1">
      <c r="B18" s="87" t="s">
        <v>1012</v>
      </c>
      <c r="C18" s="81" t="s">
        <v>1013</v>
      </c>
      <c r="D18" s="94" t="s">
        <v>28</v>
      </c>
      <c r="E18" s="94"/>
      <c r="F18" s="94" t="s">
        <v>855</v>
      </c>
      <c r="G18" s="81" t="s">
        <v>1005</v>
      </c>
      <c r="H18" s="81"/>
      <c r="I18" s="94" t="s">
        <v>155</v>
      </c>
      <c r="J18" s="88">
        <v>19.509999999999998</v>
      </c>
      <c r="K18" s="90">
        <v>14075.81</v>
      </c>
      <c r="L18" s="88">
        <v>10.023549999999997</v>
      </c>
      <c r="M18" s="89">
        <v>3.9248560972101334E-6</v>
      </c>
      <c r="N18" s="89">
        <v>1.6390452560132769E-4</v>
      </c>
      <c r="O18" s="89">
        <v>8.2481850826702504E-6</v>
      </c>
    </row>
    <row r="19" spans="2:15" s="119" customFormat="1">
      <c r="B19" s="87" t="s">
        <v>1014</v>
      </c>
      <c r="C19" s="81" t="s">
        <v>1015</v>
      </c>
      <c r="D19" s="94" t="s">
        <v>28</v>
      </c>
      <c r="E19" s="94"/>
      <c r="F19" s="94" t="s">
        <v>855</v>
      </c>
      <c r="G19" s="81" t="s">
        <v>1005</v>
      </c>
      <c r="H19" s="81"/>
      <c r="I19" s="94" t="s">
        <v>157</v>
      </c>
      <c r="J19" s="88">
        <v>3612.9999999999995</v>
      </c>
      <c r="K19" s="90">
        <v>123010</v>
      </c>
      <c r="L19" s="88">
        <v>18911.159219999994</v>
      </c>
      <c r="M19" s="89">
        <v>2.5761144557588413E-3</v>
      </c>
      <c r="N19" s="89">
        <v>0.30923421148448144</v>
      </c>
      <c r="O19" s="89">
        <v>1.5561626507016573E-2</v>
      </c>
    </row>
    <row r="20" spans="2:15" s="119" customFormat="1">
      <c r="B20" s="87" t="s">
        <v>1016</v>
      </c>
      <c r="C20" s="81" t="s">
        <v>1017</v>
      </c>
      <c r="D20" s="94" t="s">
        <v>28</v>
      </c>
      <c r="E20" s="94"/>
      <c r="F20" s="94" t="s">
        <v>855</v>
      </c>
      <c r="G20" s="81" t="s">
        <v>1005</v>
      </c>
      <c r="H20" s="81"/>
      <c r="I20" s="94" t="s">
        <v>157</v>
      </c>
      <c r="J20" s="88">
        <v>1037.9999999999998</v>
      </c>
      <c r="K20" s="90">
        <v>29943</v>
      </c>
      <c r="L20" s="88">
        <v>1322.5205699999999</v>
      </c>
      <c r="M20" s="89">
        <v>2.0870966134579189E-4</v>
      </c>
      <c r="N20" s="89">
        <v>2.1625781945902152E-2</v>
      </c>
      <c r="O20" s="89">
        <v>1.0882765524189094E-3</v>
      </c>
    </row>
    <row r="21" spans="2:15" s="119" customFormat="1">
      <c r="B21" s="87" t="s">
        <v>1018</v>
      </c>
      <c r="C21" s="81" t="s">
        <v>1019</v>
      </c>
      <c r="D21" s="94" t="s">
        <v>129</v>
      </c>
      <c r="E21" s="94"/>
      <c r="F21" s="94" t="s">
        <v>855</v>
      </c>
      <c r="G21" s="81" t="s">
        <v>1005</v>
      </c>
      <c r="H21" s="81"/>
      <c r="I21" s="94" t="s">
        <v>155</v>
      </c>
      <c r="J21" s="88">
        <v>21459</v>
      </c>
      <c r="K21" s="90">
        <v>2039</v>
      </c>
      <c r="L21" s="88">
        <v>1597.0538900000993</v>
      </c>
      <c r="M21" s="89">
        <v>2.2021770219077288E-4</v>
      </c>
      <c r="N21" s="89">
        <v>2.6114935347279288E-2</v>
      </c>
      <c r="O21" s="89">
        <v>1.314184702198255E-3</v>
      </c>
    </row>
    <row r="22" spans="2:15" s="119" customFormat="1">
      <c r="B22" s="87" t="s">
        <v>1020</v>
      </c>
      <c r="C22" s="81" t="s">
        <v>1021</v>
      </c>
      <c r="D22" s="94" t="s">
        <v>28</v>
      </c>
      <c r="E22" s="94"/>
      <c r="F22" s="94" t="s">
        <v>855</v>
      </c>
      <c r="G22" s="81" t="s">
        <v>1005</v>
      </c>
      <c r="H22" s="81"/>
      <c r="I22" s="94" t="s">
        <v>155</v>
      </c>
      <c r="J22" s="88">
        <v>11183.049999999997</v>
      </c>
      <c r="K22" s="90">
        <v>1659.94</v>
      </c>
      <c r="L22" s="88">
        <v>677.55650999999989</v>
      </c>
      <c r="M22" s="89">
        <v>8.4725559007158528E-5</v>
      </c>
      <c r="N22" s="89">
        <v>1.1079365927205556E-2</v>
      </c>
      <c r="O22" s="89">
        <v>5.575481240127617E-4</v>
      </c>
    </row>
    <row r="23" spans="2:15" s="119" customFormat="1">
      <c r="B23" s="87" t="s">
        <v>1022</v>
      </c>
      <c r="C23" s="81" t="s">
        <v>1023</v>
      </c>
      <c r="D23" s="94" t="s">
        <v>28</v>
      </c>
      <c r="E23" s="94"/>
      <c r="F23" s="94" t="s">
        <v>855</v>
      </c>
      <c r="G23" s="81" t="s">
        <v>1005</v>
      </c>
      <c r="H23" s="81"/>
      <c r="I23" s="94" t="s">
        <v>155</v>
      </c>
      <c r="J23" s="88">
        <v>337.99999999999994</v>
      </c>
      <c r="K23" s="90">
        <v>92850.67</v>
      </c>
      <c r="L23" s="88">
        <v>1145.4986999999999</v>
      </c>
      <c r="M23" s="89">
        <v>4.1485656838478263E-3</v>
      </c>
      <c r="N23" s="89">
        <v>1.8731130288215016E-2</v>
      </c>
      <c r="O23" s="89">
        <v>9.4260868550146066E-4</v>
      </c>
    </row>
    <row r="24" spans="2:15" s="119" customFormat="1">
      <c r="B24" s="87" t="s">
        <v>1024</v>
      </c>
      <c r="C24" s="81" t="s">
        <v>1025</v>
      </c>
      <c r="D24" s="94" t="s">
        <v>28</v>
      </c>
      <c r="E24" s="94"/>
      <c r="F24" s="94" t="s">
        <v>855</v>
      </c>
      <c r="G24" s="81" t="s">
        <v>1005</v>
      </c>
      <c r="H24" s="81"/>
      <c r="I24" s="94" t="s">
        <v>155</v>
      </c>
      <c r="J24" s="88">
        <v>39643.219999999994</v>
      </c>
      <c r="K24" s="90">
        <v>1822</v>
      </c>
      <c r="L24" s="88">
        <v>2636.393059999999</v>
      </c>
      <c r="M24" s="89">
        <v>9.5786856316712249E-4</v>
      </c>
      <c r="N24" s="89">
        <v>4.3110150974248904E-2</v>
      </c>
      <c r="O24" s="89">
        <v>2.1694367673675864E-3</v>
      </c>
    </row>
    <row r="25" spans="2:15" s="119" customFormat="1">
      <c r="B25" s="87" t="s">
        <v>1026</v>
      </c>
      <c r="C25" s="81" t="s">
        <v>1027</v>
      </c>
      <c r="D25" s="94" t="s">
        <v>28</v>
      </c>
      <c r="E25" s="94"/>
      <c r="F25" s="94" t="s">
        <v>855</v>
      </c>
      <c r="G25" s="81" t="s">
        <v>1005</v>
      </c>
      <c r="H25" s="81"/>
      <c r="I25" s="94" t="s">
        <v>155</v>
      </c>
      <c r="J25" s="88">
        <v>585.99999999999989</v>
      </c>
      <c r="K25" s="90">
        <v>46882</v>
      </c>
      <c r="L25" s="88">
        <v>1002.7590999999999</v>
      </c>
      <c r="M25" s="89">
        <v>2.1459142078668466E-4</v>
      </c>
      <c r="N25" s="89">
        <v>1.6397060380595133E-2</v>
      </c>
      <c r="O25" s="89">
        <v>8.251510343273438E-4</v>
      </c>
    </row>
    <row r="26" spans="2:15" s="119" customFormat="1">
      <c r="B26" s="87" t="s">
        <v>1028</v>
      </c>
      <c r="C26" s="81" t="s">
        <v>1029</v>
      </c>
      <c r="D26" s="94" t="s">
        <v>28</v>
      </c>
      <c r="E26" s="94"/>
      <c r="F26" s="94" t="s">
        <v>855</v>
      </c>
      <c r="G26" s="81" t="s">
        <v>1005</v>
      </c>
      <c r="H26" s="81"/>
      <c r="I26" s="94" t="s">
        <v>155</v>
      </c>
      <c r="J26" s="88">
        <v>30279.329999999994</v>
      </c>
      <c r="K26" s="90">
        <v>2431.91</v>
      </c>
      <c r="L26" s="88">
        <v>2687.7360800000001</v>
      </c>
      <c r="M26" s="89">
        <v>1.0569640756528763E-4</v>
      </c>
      <c r="N26" s="89">
        <v>4.3949709148352854E-2</v>
      </c>
      <c r="O26" s="89">
        <v>2.2116859437235933E-3</v>
      </c>
    </row>
    <row r="27" spans="2:15" s="119" customFormat="1">
      <c r="B27" s="87" t="s">
        <v>1030</v>
      </c>
      <c r="C27" s="81" t="s">
        <v>1031</v>
      </c>
      <c r="D27" s="94" t="s">
        <v>28</v>
      </c>
      <c r="E27" s="94"/>
      <c r="F27" s="94" t="s">
        <v>855</v>
      </c>
      <c r="G27" s="81" t="s">
        <v>1005</v>
      </c>
      <c r="H27" s="81"/>
      <c r="I27" s="94" t="s">
        <v>157</v>
      </c>
      <c r="J27" s="88">
        <v>60104.999999999993</v>
      </c>
      <c r="K27" s="90">
        <v>1287.9000000000001</v>
      </c>
      <c r="L27" s="88">
        <v>3293.8401499999995</v>
      </c>
      <c r="M27" s="89">
        <v>3.4591836004355262E-3</v>
      </c>
      <c r="N27" s="89">
        <v>5.3860688797118396E-2</v>
      </c>
      <c r="O27" s="89">
        <v>2.7104372392944957E-3</v>
      </c>
    </row>
    <row r="28" spans="2:15" s="119" customFormat="1">
      <c r="B28" s="87" t="s">
        <v>1032</v>
      </c>
      <c r="C28" s="81" t="s">
        <v>1033</v>
      </c>
      <c r="D28" s="94" t="s">
        <v>28</v>
      </c>
      <c r="E28" s="94"/>
      <c r="F28" s="94" t="s">
        <v>855</v>
      </c>
      <c r="G28" s="81" t="s">
        <v>1005</v>
      </c>
      <c r="H28" s="81"/>
      <c r="I28" s="94" t="s">
        <v>165</v>
      </c>
      <c r="J28" s="88">
        <v>4116.9999999999991</v>
      </c>
      <c r="K28" s="90">
        <v>10310</v>
      </c>
      <c r="L28" s="88">
        <v>1399.2412899999997</v>
      </c>
      <c r="M28" s="89">
        <v>2.7659482812350334E-3</v>
      </c>
      <c r="N28" s="89">
        <v>2.2880314842469964E-2</v>
      </c>
      <c r="O28" s="89">
        <v>1.1514085463966638E-3</v>
      </c>
    </row>
    <row r="29" spans="2:15" s="119" customFormat="1">
      <c r="B29" s="87" t="s">
        <v>1034</v>
      </c>
      <c r="C29" s="81" t="s">
        <v>1035</v>
      </c>
      <c r="D29" s="94" t="s">
        <v>28</v>
      </c>
      <c r="E29" s="94"/>
      <c r="F29" s="94" t="s">
        <v>855</v>
      </c>
      <c r="G29" s="81" t="s">
        <v>1005</v>
      </c>
      <c r="H29" s="81"/>
      <c r="I29" s="94" t="s">
        <v>165</v>
      </c>
      <c r="J29" s="88">
        <v>20227.029999999995</v>
      </c>
      <c r="K29" s="90">
        <v>10855.762199999999</v>
      </c>
      <c r="L29" s="88">
        <v>7238.4490299999979</v>
      </c>
      <c r="M29" s="89">
        <v>2.4432846949579618E-3</v>
      </c>
      <c r="N29" s="89">
        <v>0.11836271125015993</v>
      </c>
      <c r="O29" s="89">
        <v>5.9563794574691549E-3</v>
      </c>
    </row>
    <row r="30" spans="2:15" s="119" customFormat="1">
      <c r="B30" s="87" t="s">
        <v>1036</v>
      </c>
      <c r="C30" s="81" t="s">
        <v>1037</v>
      </c>
      <c r="D30" s="94" t="s">
        <v>129</v>
      </c>
      <c r="E30" s="94"/>
      <c r="F30" s="94" t="s">
        <v>855</v>
      </c>
      <c r="G30" s="81" t="s">
        <v>1005</v>
      </c>
      <c r="H30" s="81"/>
      <c r="I30" s="94" t="s">
        <v>155</v>
      </c>
      <c r="J30" s="88">
        <v>15370.62</v>
      </c>
      <c r="K30" s="90">
        <v>18739.82</v>
      </c>
      <c r="L30" s="88">
        <v>10513.557710000001</v>
      </c>
      <c r="M30" s="89">
        <v>3.0076905798292114E-4</v>
      </c>
      <c r="N30" s="89">
        <v>0.1719171041038087</v>
      </c>
      <c r="O30" s="89">
        <v>8.6514029330341871E-3</v>
      </c>
    </row>
    <row r="31" spans="2:15" s="119" customFormat="1">
      <c r="B31" s="84"/>
      <c r="C31" s="81"/>
      <c r="D31" s="81"/>
      <c r="E31" s="81"/>
      <c r="F31" s="81"/>
      <c r="G31" s="81"/>
      <c r="H31" s="81"/>
      <c r="I31" s="81"/>
      <c r="J31" s="88"/>
      <c r="K31" s="90"/>
      <c r="L31" s="81"/>
      <c r="M31" s="81"/>
      <c r="N31" s="89"/>
      <c r="O31" s="81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5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59">
      <c r="B34" s="117" t="s">
        <v>240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59">
      <c r="B35" s="117" t="s">
        <v>104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59">
      <c r="B36" s="117" t="s">
        <v>223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59" ht="20.25">
      <c r="B37" s="117" t="s">
        <v>231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BG37" s="4"/>
    </row>
    <row r="38" spans="2:5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BG38" s="3"/>
    </row>
    <row r="39" spans="2:5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5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5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5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5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5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5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5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5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5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</row>
    <row r="112" spans="2:1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</row>
    <row r="113" spans="2:15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</row>
    <row r="114" spans="2:15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</row>
    <row r="115" spans="2:15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2:15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</row>
    <row r="117" spans="2:15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</row>
    <row r="118" spans="2:15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</row>
    <row r="119" spans="2:15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</row>
    <row r="120" spans="2:15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</row>
    <row r="121" spans="2:15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</row>
    <row r="122" spans="2:15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</row>
    <row r="123" spans="2:15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</row>
    <row r="124" spans="2:15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</row>
    <row r="125" spans="2:15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</row>
    <row r="126" spans="2:15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</row>
    <row r="127" spans="2:15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</row>
    <row r="128" spans="2:15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</row>
    <row r="129" spans="2:15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</row>
    <row r="130" spans="2:15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33 B35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F0F3E2B-4A42-4E8F-8728-9E32732F1C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2018-09-02T08:33:48Z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